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D:\Mrs.Dorrrimanesh\Dargah\Amarhaye_Mozuii\Koshtar_Toyur\Mahane\1401\"/>
    </mc:Choice>
  </mc:AlternateContent>
  <bookViews>
    <workbookView xWindow="-120" yWindow="-120" windowWidth="20730" windowHeight="11160" tabRatio="648"/>
  </bookViews>
  <sheets>
    <sheet name="فهرست جداول" sheetId="2" r:id="rId1"/>
    <sheet name="تعاريف و مفاهيم" sheetId="56" r:id="rId2"/>
    <sheet name="مشخصات اساسی" sheetId="71" r:id="rId3"/>
    <sheet name="1 " sheetId="68" r:id="rId4"/>
    <sheet name="2" sheetId="67" r:id="rId5"/>
    <sheet name="3" sheetId="66" r:id="rId6"/>
    <sheet name="4" sheetId="65" r:id="rId7"/>
    <sheet name="5" sheetId="64" r:id="rId8"/>
    <sheet name="6" sheetId="70" r:id="rId9"/>
  </sheets>
  <definedNames>
    <definedName name="_xlnm._FilterDatabase" localSheetId="3" hidden="1">'1 '!#REF!</definedName>
    <definedName name="_xlnm._FilterDatabase" localSheetId="4" hidden="1">'2'!#REF!</definedName>
    <definedName name="_xlnm._FilterDatabase" localSheetId="5" hidden="1">'3'!#REF!</definedName>
    <definedName name="_xlnm._FilterDatabase" localSheetId="6" hidden="1">'4'!#REF!</definedName>
    <definedName name="_xlnm._FilterDatabase" localSheetId="7" hidden="1">'5'!#REF!</definedName>
    <definedName name="_xlnm._FilterDatabase" localSheetId="8" hidden="1">'6'!#REF!</definedName>
    <definedName name="_ftn1" localSheetId="1">'تعاريف و مفاهيم'!$A$12</definedName>
    <definedName name="_ftnref1" localSheetId="1">'تعاريف و مفاهيم'!$A$9</definedName>
    <definedName name="_Toc487012876" localSheetId="1">'تعاريف و مفاهيم'!$A$2</definedName>
    <definedName name="_Toc487012879" localSheetId="1">'تعاريف و مفاهيم'!$A$5</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10" i="64" l="1"/>
  <c r="D10" i="64"/>
  <c r="F10" i="64"/>
  <c r="B10" i="64"/>
  <c r="C7" i="65" l="1"/>
  <c r="D7" i="65"/>
  <c r="E7" i="65"/>
  <c r="F7" i="65"/>
  <c r="B7" i="65"/>
  <c r="C7" i="66"/>
  <c r="D7" i="66"/>
  <c r="E7" i="66"/>
  <c r="F7" i="66"/>
  <c r="B7" i="66"/>
  <c r="C7" i="67"/>
  <c r="D7" i="67"/>
  <c r="E7" i="67"/>
  <c r="F7" i="67"/>
  <c r="B7" i="67"/>
  <c r="C7" i="68"/>
  <c r="D7" i="68"/>
  <c r="E7" i="68"/>
  <c r="F7" i="68"/>
  <c r="B7" i="68"/>
  <c r="D7" i="64" l="1"/>
  <c r="B7" i="64"/>
  <c r="C7" i="64"/>
  <c r="E7" i="64"/>
  <c r="F7" i="64"/>
  <c r="C3" i="65"/>
  <c r="D3" i="65"/>
  <c r="E3" i="65"/>
  <c r="F3" i="65"/>
  <c r="B3" i="65"/>
  <c r="C3" i="66"/>
  <c r="D3" i="66"/>
  <c r="E3" i="66"/>
  <c r="F3" i="66"/>
  <c r="B3" i="66"/>
  <c r="C3" i="67"/>
  <c r="D3" i="67"/>
  <c r="E3" i="67"/>
  <c r="F3" i="67"/>
  <c r="B3" i="67"/>
  <c r="C3" i="68"/>
  <c r="D3" i="68"/>
  <c r="E3" i="68"/>
  <c r="F3" i="68"/>
  <c r="B3" i="68"/>
</calcChain>
</file>

<file path=xl/sharedStrings.xml><?xml version="1.0" encoding="utf-8"?>
<sst xmlns="http://schemas.openxmlformats.org/spreadsheetml/2006/main" count="169" uniqueCount="91">
  <si>
    <t>عنوان جدول</t>
  </si>
  <si>
    <t>جدول شماره 1</t>
  </si>
  <si>
    <t>شماره جدول</t>
  </si>
  <si>
    <t>جدول شماره 2</t>
  </si>
  <si>
    <t>جدول شماره 3</t>
  </si>
  <si>
    <t>جدول شماره 4</t>
  </si>
  <si>
    <t>جدول شماره 5</t>
  </si>
  <si>
    <t>شرح</t>
  </si>
  <si>
    <t>تعاريف و مفاهيم</t>
  </si>
  <si>
    <t>s01</t>
  </si>
  <si>
    <t>ماکیان (مرغ و خروس)</t>
  </si>
  <si>
    <t>بوقلمون</t>
  </si>
  <si>
    <t>بلدرچین</t>
  </si>
  <si>
    <t>سایر</t>
  </si>
  <si>
    <t>فروردين</t>
  </si>
  <si>
    <t>ارديبهشت</t>
  </si>
  <si>
    <t>خرداد</t>
  </si>
  <si>
    <t>جدول شماره 6</t>
  </si>
  <si>
    <t>استان</t>
  </si>
  <si>
    <t>تعداد</t>
  </si>
  <si>
    <t>وزن (كيلوگرم)</t>
  </si>
  <si>
    <t>آذربايجان شرقي ...........................</t>
  </si>
  <si>
    <t>آذربايجان غربي ............................</t>
  </si>
  <si>
    <t>اردبيل ............................................</t>
  </si>
  <si>
    <t>اصفهان ..........................................</t>
  </si>
  <si>
    <t>البرز ...............................................</t>
  </si>
  <si>
    <t>ايلام ...............................................</t>
  </si>
  <si>
    <t>بوشهر ............................................</t>
  </si>
  <si>
    <t>تهران ..............................................</t>
  </si>
  <si>
    <t>چهارمحال و بختياري ..................</t>
  </si>
  <si>
    <t>خراسان جنوبي .............................</t>
  </si>
  <si>
    <t>خراسان رضوي ..............................</t>
  </si>
  <si>
    <t>خوزستان .......................................</t>
  </si>
  <si>
    <t>خراسان شمالي .............................</t>
  </si>
  <si>
    <t>زنجان .............................................</t>
  </si>
  <si>
    <t>سمنان ............................................</t>
  </si>
  <si>
    <t>سيستان بلوچستان .....................</t>
  </si>
  <si>
    <t>فارس ...............................................</t>
  </si>
  <si>
    <t>قزوين ..............................................</t>
  </si>
  <si>
    <t>قم ....................................................</t>
  </si>
  <si>
    <t>کردستان .......................................</t>
  </si>
  <si>
    <t>کرمان .............................................</t>
  </si>
  <si>
    <t>کرمانشاه ........................................</t>
  </si>
  <si>
    <t>کهگلويه و بويراحمد .....................</t>
  </si>
  <si>
    <t>گلستان ..........................................</t>
  </si>
  <si>
    <t>گيلان .............................................</t>
  </si>
  <si>
    <t>لرستان .........................................</t>
  </si>
  <si>
    <t>مازندران .......................................</t>
  </si>
  <si>
    <t>مرکزي ..........................................</t>
  </si>
  <si>
    <t>هرمزگان ......................................</t>
  </si>
  <si>
    <t>همدان ..........................................</t>
  </si>
  <si>
    <t>يزد ................................................</t>
  </si>
  <si>
    <t>کل کشور .........................................</t>
  </si>
  <si>
    <t>مشخصات اساسی</t>
  </si>
  <si>
    <t>شترمرغ</t>
  </si>
  <si>
    <t xml:space="preserve"> وزن انواع طیوركشتار شده در كشتارگاه‏هاي كشور برحسب فصل و ماه: (كيلوگرم)</t>
  </si>
  <si>
    <t>ميانگين وزن لاشه يك قطعه از انواع طیور كشتار شده در كشتارگاه‏هاي كشور برحسب فصل و ماه: (كيلوگرم)</t>
  </si>
  <si>
    <t>تعداد انواع طیور كشتار شده در كشتارگاه‏هاي كشور برحسب فصل و ماه: (قطعه)</t>
  </si>
  <si>
    <t>وزن کل طیور زنده واردشده به كشتارگاه‏هاي كشور برحسب فصل و ماه: (كيلوگرم)</t>
  </si>
  <si>
    <t>تعداد کل طیور زنده واردشده به كشتارگاه‏هاي كشور برحسب ماه و  فصل: (قطعه)</t>
  </si>
  <si>
    <t>s02</t>
  </si>
  <si>
    <t>بهار</t>
  </si>
  <si>
    <t>تیر</t>
  </si>
  <si>
    <t xml:space="preserve">تیر </t>
  </si>
  <si>
    <t>مرداد</t>
  </si>
  <si>
    <t>شهریور</t>
  </si>
  <si>
    <t>تابستان</t>
  </si>
  <si>
    <t>مهر</t>
  </si>
  <si>
    <t>نتایج آمارگیری کشتار طیور کشتارگاه‌های کشور- آبان 1401</t>
  </si>
  <si>
    <t>جدول 1 – تعداد کل طیور زنده واردشده به كشتارگاه‏هاي كشور برحسب ماه و  فصل: فروردین تا آبان  1401(قطعه)</t>
  </si>
  <si>
    <t>آبان</t>
  </si>
  <si>
    <t>جدول 2 –  وزن کل طیور زنده واردشده به كشتارگاه‏هاي كشور برحسب فصل و ماه: فروردین تا آبان 1401(كيلوگرم)</t>
  </si>
  <si>
    <t>جدول 5– ميانگين وزن لاشه يك قطعه از انواع طیور كشتارشده در كشتارگاه‏هاي كشور برحسب فصل و ماه: فروردین تا آبان1401 (كيلوگرم)</t>
  </si>
  <si>
    <t>جدول 6 – تعداد و وزن طیور كشتارشده در كشتارگاه‏ها به تفکیک استان: آبان 1401</t>
  </si>
  <si>
    <t>تعداد و وزن طیور كشتار شده در كشتارگاه‏ها به تفکیک استان: آبان‌ماه1401</t>
  </si>
  <si>
    <t>جدول 4 – وزن قابل مصرف انواع طیور كشتارشده در كشتارگاه‏هاي كشور برحسب فصل و ماه: فروردین تا آبان1401 (كيلوگرم)</t>
  </si>
  <si>
    <t>جدول 3 – تعدادلاشه‌های قابل مصرف انواع طیور كشتارشده در كشتارگاه‏هاي كشور برحسب فصل و ماه: فروردین تا آبان 1401 (قطعه)</t>
  </si>
  <si>
    <r>
      <t xml:space="preserve">کشتارگاه
</t>
    </r>
    <r>
      <rPr>
        <sz val="10"/>
        <rFont val="Tahoma"/>
        <family val="2"/>
      </rPr>
      <t>کشتارگاه، محوطه‌ای از عرصه و اعیان است که در آن، دام‌ها و طیوری که مصرف غذایی دارند، بر اساس قوانین و مقررات صادر شده از سوی سازمان دامپزشکی کشور و تحت نظارت آن سازمان، کشتار می‌شوند. کشتارگاه‌های کشور عموماً به دو شکل صنعتی و غیر صنعتی فعالیت می‌کنند.</t>
    </r>
  </si>
  <si>
    <r>
      <rPr>
        <b/>
        <sz val="10"/>
        <rFont val="Tahoma"/>
        <family val="2"/>
      </rPr>
      <t>طیور کشتار شده</t>
    </r>
    <r>
      <rPr>
        <sz val="10"/>
        <rFont val="Tahoma"/>
        <family val="2"/>
      </rPr>
      <t xml:space="preserve">
به هر یک از انواع طیور (ماکیان، بوقلمون، بلدرچین، شترمرغ، و غیره) که برای مصرف غذایی انسان کشتار می‌شود، «طیور کشتار شده» می‌گویند.
</t>
    </r>
  </si>
  <si>
    <r>
      <t xml:space="preserve">لاشه
</t>
    </r>
    <r>
      <rPr>
        <sz val="10"/>
        <rFont val="Tahoma"/>
        <family val="2"/>
      </rPr>
      <t>به بدن طیور پس از انجام عملیات کشتار، پَر‌کنی و جدا کردن سر و پاها و اندرونه (دل، جگر، سنگدان، روده و …) لاشه گفته می‌شود.</t>
    </r>
  </si>
  <si>
    <r>
      <t xml:space="preserve">لاشه قابل مصرف
</t>
    </r>
    <r>
      <rPr>
        <sz val="10"/>
        <rFont val="Tahoma"/>
        <family val="2"/>
      </rPr>
      <t>هرگاه در بازرسی بهداشتی پس از کشتار مشخص شود که شرایط زیر برقرار است، لاشه را قابل مصرف تلقی می‌کنند:
        • فرایند کشتار، طبق مقررات و ضوابط بهداشتی انجام گرفته باشد،
        • هیچ‌گونه نشانه و آثار بیماری در لاشه وجود نداشته باشد، 
        • لاشه و آلایش خوراکی‌اش کاملاً طبیعی، سالم، بی‌خطر و مناسب برای مصرف انسانی باشد.</t>
    </r>
    <r>
      <rPr>
        <b/>
        <sz val="10"/>
        <rFont val="Tahoma"/>
        <family val="2"/>
      </rPr>
      <t xml:space="preserve">
</t>
    </r>
  </si>
  <si>
    <r>
      <rPr>
        <b/>
        <sz val="10"/>
        <rFont val="Tahoma"/>
        <family val="2"/>
      </rPr>
      <t>سابقه طرح</t>
    </r>
    <r>
      <rPr>
        <sz val="10"/>
        <rFont val="Tahoma"/>
        <family val="2"/>
      </rPr>
      <t xml:space="preserve">
این طرح آمارگیری برای نخستین بار بهمن و اسفند ماه  سال 1399 اجرا شد.
</t>
    </r>
  </si>
  <si>
    <r>
      <rPr>
        <b/>
        <sz val="10"/>
        <rFont val="Tahoma"/>
        <family val="2"/>
      </rPr>
      <t>ضرورت اجراي طرح</t>
    </r>
    <r>
      <rPr>
        <sz val="10"/>
        <rFont val="Tahoma"/>
        <family val="2"/>
      </rPr>
      <t xml:space="preserve">
گوشت سفید به‌عنوان یکی از منابع تأمین پروتئین مورد نیاز بدن، جایگاه مهمی در سبد مصرفی خانوارها دارد. با توجه به سهم زیاد گوشت مرغ و سایر طیور از کل تولید و مصرف گوشت سفید در کشور، اطلاع از مقدار تولید و عرضه این نوع گوشت در فواصل کوتاه زمانی (ماهانه یا فصلی) برای برنامه‌ریزی‌ها و سیاست‌گذاری‌ها ضرورت دارد. از این رو مرکز آمار ایران در سال ۱۳۹۹ مطالعات اولیه به‌منظور امکان‌سنجی اجرای طرح آمارگیری کشتار طیور در کشتارگاه‌های رسمی کشور را در دستور کار خود قرار داد و پس از فراهم‌سازی مقدمات لازم، این آمارگیری برای نخستین بار در زمستان 1399 اجرا شد. از اطلاعات حاصل از این آمارگیری می‌توان برای محاسبه مصرف سرانه گوشت انواع طیور و نیز برنامه‌ریزی برای تأمین نیازهای واحدهای پرورش و فراورده‌های طیور و صنایع تبدیلی آن‌ها، توسعه‌ی این واحدها، و واردات گوشت مرغ بهره برد.</t>
    </r>
  </si>
  <si>
    <r>
      <rPr>
        <b/>
        <sz val="10"/>
        <rFont val="Tahoma"/>
        <family val="2"/>
      </rPr>
      <t>اهداف كلي</t>
    </r>
    <r>
      <rPr>
        <sz val="10"/>
        <rFont val="Tahoma"/>
        <family val="2"/>
      </rPr>
      <t xml:space="preserve">
</t>
    </r>
    <r>
      <rPr>
        <b/>
        <i/>
        <sz val="10"/>
        <rFont val="Tahoma"/>
        <family val="2"/>
      </rPr>
      <t>الف- هدف كلي</t>
    </r>
    <r>
      <rPr>
        <sz val="10"/>
        <rFont val="Tahoma"/>
        <family val="2"/>
      </rPr>
      <t xml:space="preserve">
هدف كلي اين طرح جمع‌آوري و ارائه اطلاعات ضروري براي برنامه‌ريزي، سياستگذاري، تحقيقات، كنترل و هدايت عمليات اجرايي در زمينه فعاليت کشتار طیور كشتارگاه‌هاي رسمي كشور است.
</t>
    </r>
    <r>
      <rPr>
        <b/>
        <i/>
        <sz val="10"/>
        <rFont val="Tahoma"/>
        <family val="2"/>
      </rPr>
      <t>ب) اهداف تفصيلي: 
-</t>
    </r>
    <r>
      <rPr>
        <i/>
        <sz val="10"/>
        <rFont val="Tahoma"/>
        <family val="2"/>
      </rPr>
      <t xml:space="preserve"> </t>
    </r>
    <r>
      <rPr>
        <sz val="10"/>
        <rFont val="Tahoma"/>
        <family val="2"/>
      </rPr>
      <t xml:space="preserve">تولید آمار مربوط به تعداد انواع طیور کشتار شده در کشتارگاه های رسمی کشور و وزن انواع طیور عرضه شده به بازار 
- محاسبه مصرف سرانه گوشت انواع طیور به‌عنوان يكي از شاخص‌هاي وضعيت اجتماعي و اقتصادي.
- تامین اقلام آماری مرتبط با طیور از قبیل پر، سر، پا و اندرونه 
- تأمين نيازهاي آماري حساب‌هاي اقتصادي
</t>
    </r>
  </si>
  <si>
    <r>
      <rPr>
        <b/>
        <sz val="10"/>
        <rFont val="Tahoma"/>
        <family val="2"/>
      </rPr>
      <t>روش آمارگيري</t>
    </r>
    <r>
      <rPr>
        <sz val="10"/>
        <rFont val="Tahoma"/>
        <family val="2"/>
      </rPr>
      <t xml:space="preserve">
روش آمارگيري اين طرح تمام شماري است.
</t>
    </r>
  </si>
  <si>
    <r>
      <rPr>
        <b/>
        <sz val="10"/>
        <rFont val="Tahoma"/>
        <family val="2"/>
      </rPr>
      <t>چارچوب آماري</t>
    </r>
    <r>
      <rPr>
        <sz val="10"/>
        <rFont val="Tahoma"/>
        <family val="2"/>
      </rPr>
      <t xml:space="preserve">
فهرست تمامي كشتارگاه‌های فعال و غیرفعال دولتي و خصوصي در سال 1401 كه داراي مجوز رسمي از سوي سازمان دامپزشكي كشور مي‌باشند چارچوب آماري اين طرح را تشكيل مي‌دهد.
</t>
    </r>
  </si>
  <si>
    <r>
      <rPr>
        <b/>
        <sz val="10"/>
        <rFont val="Tahoma"/>
        <family val="2"/>
      </rPr>
      <t>جامعه آمارگیری</t>
    </r>
    <r>
      <rPr>
        <sz val="10"/>
        <rFont val="Tahoma"/>
        <family val="2"/>
      </rPr>
      <t xml:space="preserve">
تمامي كشتارگاه‌هاي رسمي طیوركشور در سال 1401، جامعه آماري اين طرح را تشكيل مي‌دهند.
</t>
    </r>
  </si>
  <si>
    <r>
      <rPr>
        <b/>
        <sz val="10"/>
        <rFont val="Tahoma"/>
        <family val="2"/>
      </rPr>
      <t>واحد آماري</t>
    </r>
    <r>
      <rPr>
        <sz val="10"/>
        <rFont val="Tahoma"/>
        <family val="2"/>
      </rPr>
      <t xml:space="preserve">
واحد آماري طرح، يك واحد كشتارگاه رسمي طیور كشور است.
</t>
    </r>
  </si>
  <si>
    <r>
      <rPr>
        <b/>
        <sz val="10"/>
        <rFont val="Tahoma"/>
        <family val="2"/>
      </rPr>
      <t>زمان آماري</t>
    </r>
    <r>
      <rPr>
        <sz val="10"/>
        <rFont val="Tahoma"/>
        <family val="2"/>
      </rPr>
      <t xml:space="preserve">
زمان آماري اين طرح هريك از ماه‌هاي سال است.
</t>
    </r>
  </si>
  <si>
    <r>
      <rPr>
        <b/>
        <sz val="10"/>
        <rFont val="Tahoma"/>
        <family val="2"/>
      </rPr>
      <t>زمان آمارگيري</t>
    </r>
    <r>
      <rPr>
        <sz val="10"/>
        <rFont val="Tahoma"/>
        <family val="2"/>
      </rPr>
      <t xml:space="preserve">
زمان آمارگيري اين طرح دو هفته ابتدای هر ماه برای ماه قبل است.</t>
    </r>
  </si>
  <si>
    <r>
      <rPr>
        <b/>
        <sz val="10"/>
        <rFont val="Tahoma"/>
        <family val="2"/>
      </rPr>
      <t>سطح ارائه اطلاعات</t>
    </r>
    <r>
      <rPr>
        <sz val="10"/>
        <rFont val="Tahoma"/>
        <family val="2"/>
      </rPr>
      <t xml:space="preserve">
آمار و اطلاعات جمع‌آوري شده در سطح كشور و استان و به صورت ماهانه ارائه خواهد شد.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</si>
</sst>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x14ac:knownFonts="1">
    <font>
      <sz val="10"/>
      <name val="Arial"/>
      <charset val="178"/>
    </font>
    <font>
      <sz val="8"/>
      <name val="Arial"/>
      <family val="2"/>
    </font>
    <font>
      <u/>
      <sz val="10"/>
      <color indexed="12"/>
      <name val="Arial"/>
      <family val="2"/>
    </font>
    <font>
      <sz val="10"/>
      <name val="Arial"/>
      <family val="2"/>
    </font>
    <font>
      <u/>
      <sz val="10"/>
      <color theme="10"/>
      <name val="Arial"/>
      <family val="2"/>
    </font>
    <font>
      <sz val="10"/>
      <name val="Arial"/>
      <family val="2"/>
    </font>
    <font>
      <b/>
      <sz val="10"/>
      <name val="Tahoma"/>
      <family val="2"/>
    </font>
    <font>
      <sz val="10"/>
      <name val="Tahoma"/>
      <family val="2"/>
    </font>
    <font>
      <b/>
      <sz val="12"/>
      <name val="Tahoma"/>
      <family val="2"/>
    </font>
    <font>
      <b/>
      <sz val="10"/>
      <color theme="1"/>
      <name val="Tahoma"/>
      <family val="2"/>
    </font>
    <font>
      <b/>
      <sz val="11"/>
      <name val="Tahoma"/>
      <family val="2"/>
    </font>
    <font>
      <b/>
      <i/>
      <sz val="10"/>
      <name val="Tahoma"/>
      <family val="2"/>
    </font>
    <font>
      <i/>
      <sz val="10"/>
      <name val="Tahoma"/>
      <family val="2"/>
    </font>
    <font>
      <b/>
      <i/>
      <sz val="10"/>
      <color theme="1"/>
      <name val="Tahoma"/>
      <family val="2"/>
    </font>
    <font>
      <sz val="10"/>
      <color theme="1"/>
      <name val="Tahoma"/>
      <family val="2"/>
    </font>
    <font>
      <b/>
      <i/>
      <sz val="10"/>
      <color indexed="8"/>
      <name val="Tahoma"/>
      <family val="2"/>
    </font>
    <font>
      <sz val="10"/>
      <color indexed="8"/>
      <name val="Tahoma"/>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71">
    <border>
      <left/>
      <right/>
      <top/>
      <bottom/>
      <diagonal/>
    </border>
    <border>
      <left style="medium">
        <color indexed="64"/>
      </left>
      <right/>
      <top style="medium">
        <color indexed="64"/>
      </top>
      <bottom/>
      <diagonal/>
    </border>
    <border>
      <left/>
      <right style="medium">
        <color indexed="64"/>
      </right>
      <top/>
      <bottom/>
      <diagonal/>
    </border>
    <border>
      <left style="hair">
        <color indexed="64"/>
      </left>
      <right style="hair">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indexed="64"/>
      </left>
      <right style="medium">
        <color auto="1"/>
      </right>
      <top style="thin">
        <color indexed="64"/>
      </top>
      <bottom style="medium">
        <color auto="1"/>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auto="1"/>
      </left>
      <right style="medium">
        <color auto="1"/>
      </right>
      <top style="medium">
        <color auto="1"/>
      </top>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medium">
        <color theme="1"/>
      </left>
      <right style="medium">
        <color theme="1"/>
      </right>
      <top style="medium">
        <color theme="1"/>
      </top>
      <bottom/>
      <diagonal/>
    </border>
    <border>
      <left/>
      <right style="thin">
        <color theme="1"/>
      </right>
      <top style="medium">
        <color theme="1"/>
      </top>
      <bottom/>
      <diagonal/>
    </border>
    <border>
      <left style="thin">
        <color theme="1"/>
      </left>
      <right style="thin">
        <color theme="1"/>
      </right>
      <top style="medium">
        <color theme="1"/>
      </top>
      <bottom/>
      <diagonal/>
    </border>
    <border>
      <left style="thin">
        <color theme="1"/>
      </left>
      <right/>
      <top style="medium">
        <color theme="1"/>
      </top>
      <bottom/>
      <diagonal/>
    </border>
    <border>
      <left style="thin">
        <color theme="1"/>
      </left>
      <right style="medium">
        <color theme="1"/>
      </right>
      <top style="medium">
        <color theme="1"/>
      </top>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hair">
        <color auto="1"/>
      </left>
      <right style="medium">
        <color auto="1"/>
      </right>
      <top style="hair">
        <color auto="1"/>
      </top>
      <bottom style="medium">
        <color auto="1"/>
      </bottom>
      <diagonal/>
    </border>
    <border>
      <left/>
      <right style="hair">
        <color auto="1"/>
      </right>
      <top style="medium">
        <color auto="1"/>
      </top>
      <bottom style="hair">
        <color auto="1"/>
      </bottom>
      <diagonal/>
    </border>
    <border>
      <left/>
      <right style="hair">
        <color auto="1"/>
      </right>
      <top style="hair">
        <color auto="1"/>
      </top>
      <bottom style="hair">
        <color auto="1"/>
      </bottom>
      <diagonal/>
    </border>
    <border>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style="medium">
        <color auto="1"/>
      </right>
      <top style="hair">
        <color auto="1"/>
      </top>
      <bottom/>
      <diagonal/>
    </border>
    <border>
      <left/>
      <right/>
      <top/>
      <bottom style="medium">
        <color auto="1"/>
      </bottom>
      <diagonal/>
    </border>
    <border>
      <left/>
      <right style="hair">
        <color auto="1"/>
      </right>
      <top/>
      <bottom/>
      <diagonal/>
    </border>
    <border>
      <left style="medium">
        <color indexed="64"/>
      </left>
      <right style="medium">
        <color auto="1"/>
      </right>
      <top style="hair">
        <color indexed="64"/>
      </top>
      <bottom style="thin">
        <color auto="1"/>
      </bottom>
      <diagonal/>
    </border>
    <border>
      <left/>
      <right style="hair">
        <color auto="1"/>
      </right>
      <top style="hair">
        <color indexed="64"/>
      </top>
      <bottom style="thin">
        <color auto="1"/>
      </bottom>
      <diagonal/>
    </border>
    <border>
      <left style="hair">
        <color auto="1"/>
      </left>
      <right style="hair">
        <color auto="1"/>
      </right>
      <top style="hair">
        <color indexed="64"/>
      </top>
      <bottom style="thin">
        <color auto="1"/>
      </bottom>
      <diagonal/>
    </border>
    <border>
      <left style="hair">
        <color auto="1"/>
      </left>
      <right style="medium">
        <color auto="1"/>
      </right>
      <top style="hair">
        <color indexed="64"/>
      </top>
      <bottom style="thin">
        <color auto="1"/>
      </bottom>
      <diagonal/>
    </border>
    <border>
      <left style="hair">
        <color auto="1"/>
      </left>
      <right style="medium">
        <color auto="1"/>
      </right>
      <top style="thin">
        <color auto="1"/>
      </top>
      <bottom style="hair">
        <color auto="1"/>
      </bottom>
      <diagonal/>
    </border>
    <border>
      <left style="medium">
        <color indexed="64"/>
      </left>
      <right style="medium">
        <color auto="1"/>
      </right>
      <top style="thin">
        <color auto="1"/>
      </top>
      <bottom style="hair">
        <color auto="1"/>
      </bottom>
      <diagonal/>
    </border>
    <border>
      <left/>
      <right style="hair">
        <color auto="1"/>
      </right>
      <top style="thin">
        <color auto="1"/>
      </top>
      <bottom style="hair">
        <color auto="1"/>
      </bottom>
      <diagonal/>
    </border>
    <border>
      <left style="medium">
        <color indexed="64"/>
      </left>
      <right style="medium">
        <color indexed="64"/>
      </right>
      <top/>
      <bottom style="hair">
        <color indexed="64"/>
      </bottom>
      <diagonal/>
    </border>
    <border>
      <left/>
      <right style="hair">
        <color auto="1"/>
      </right>
      <top/>
      <bottom style="hair">
        <color indexed="64"/>
      </bottom>
      <diagonal/>
    </border>
    <border>
      <left style="hair">
        <color auto="1"/>
      </left>
      <right style="hair">
        <color auto="1"/>
      </right>
      <top/>
      <bottom style="hair">
        <color indexed="64"/>
      </bottom>
      <diagonal/>
    </border>
    <border>
      <left style="hair">
        <color auto="1"/>
      </left>
      <right style="medium">
        <color auto="1"/>
      </right>
      <top/>
      <bottom style="hair">
        <color indexed="64"/>
      </bottom>
      <diagonal/>
    </border>
    <border>
      <left style="medium">
        <color indexed="64"/>
      </left>
      <right style="medium">
        <color indexed="64"/>
      </right>
      <top style="thin">
        <color auto="1"/>
      </top>
      <bottom/>
      <diagonal/>
    </border>
    <border>
      <left/>
      <right style="hair">
        <color auto="1"/>
      </right>
      <top style="thin">
        <color auto="1"/>
      </top>
      <bottom/>
      <diagonal/>
    </border>
    <border>
      <left/>
      <right style="medium">
        <color auto="1"/>
      </right>
      <top style="thin">
        <color auto="1"/>
      </top>
      <bottom/>
      <diagonal/>
    </border>
    <border>
      <left style="thin">
        <color indexed="16"/>
      </left>
      <right style="thin">
        <color indexed="16"/>
      </right>
      <top style="medium">
        <color indexed="64"/>
      </top>
      <bottom style="thin">
        <color indexed="16"/>
      </bottom>
      <diagonal/>
    </border>
    <border>
      <left style="thin">
        <color indexed="16"/>
      </left>
      <right style="medium">
        <color indexed="64"/>
      </right>
      <top style="medium">
        <color indexed="64"/>
      </top>
      <bottom style="thin">
        <color indexed="16"/>
      </bottom>
      <diagonal/>
    </border>
    <border>
      <left style="thin">
        <color theme="1"/>
      </left>
      <right style="medium">
        <color indexed="64"/>
      </right>
      <top style="thin">
        <color theme="1"/>
      </top>
      <bottom style="thin">
        <color theme="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style="hair">
        <color auto="1"/>
      </right>
      <top style="hair">
        <color indexed="64"/>
      </top>
      <bottom style="thin">
        <color auto="1"/>
      </bottom>
      <diagonal/>
    </border>
    <border>
      <left style="medium">
        <color indexed="64"/>
      </left>
      <right style="thin">
        <color theme="1"/>
      </right>
      <top style="thin">
        <color theme="1"/>
      </top>
      <bottom style="medium">
        <color theme="1"/>
      </bottom>
      <diagonal/>
    </border>
    <border>
      <left style="thin">
        <color theme="1"/>
      </left>
      <right style="thin">
        <color theme="1"/>
      </right>
      <top style="thin">
        <color theme="1"/>
      </top>
      <bottom style="medium">
        <color theme="1"/>
      </bottom>
      <diagonal/>
    </border>
    <border>
      <left style="thin">
        <color theme="1"/>
      </left>
      <right style="medium">
        <color indexed="64"/>
      </right>
      <top style="thin">
        <color theme="1"/>
      </top>
      <bottom style="medium">
        <color theme="1"/>
      </bottom>
      <diagonal/>
    </border>
  </borders>
  <cellStyleXfs count="6">
    <xf numFmtId="0" fontId="0" fillId="0" borderId="0"/>
    <xf numFmtId="0" fontId="2" fillId="0" borderId="0" applyNumberFormat="0" applyFill="0" applyBorder="0" applyAlignment="0" applyProtection="0">
      <alignment vertical="top"/>
      <protection locked="0"/>
    </xf>
    <xf numFmtId="0" fontId="3" fillId="0" borderId="0" applyNumberFormat="0" applyFill="0" applyBorder="0" applyAlignment="0" applyProtection="0"/>
    <xf numFmtId="0" fontId="3" fillId="0" borderId="0"/>
    <xf numFmtId="0" fontId="4" fillId="0" borderId="0" applyNumberFormat="0" applyFill="0" applyBorder="0" applyAlignment="0" applyProtection="0">
      <alignment vertical="top"/>
      <protection locked="0"/>
    </xf>
    <xf numFmtId="0" fontId="5" fillId="0" borderId="0"/>
  </cellStyleXfs>
  <cellXfs count="147">
    <xf numFmtId="0" fontId="0" fillId="0" borderId="0" xfId="0"/>
    <xf numFmtId="0" fontId="6" fillId="0" borderId="3" xfId="0" applyFont="1" applyBorder="1" applyAlignment="1">
      <alignment horizontal="center" vertical="center"/>
    </xf>
    <xf numFmtId="3" fontId="6" fillId="0" borderId="6" xfId="0" applyNumberFormat="1" applyFont="1" applyBorder="1" applyAlignment="1">
      <alignment horizontal="right" vertical="center"/>
    </xf>
    <xf numFmtId="3" fontId="6" fillId="0" borderId="7" xfId="0" applyNumberFormat="1" applyFont="1" applyBorder="1" applyAlignment="1">
      <alignment horizontal="right" vertical="center"/>
    </xf>
    <xf numFmtId="0" fontId="6" fillId="0" borderId="4" xfId="1" applyFont="1" applyFill="1" applyBorder="1" applyAlignment="1" applyProtection="1">
      <alignment horizontal="center" vertical="center"/>
    </xf>
    <xf numFmtId="0" fontId="6" fillId="0" borderId="5" xfId="1" applyFont="1" applyFill="1" applyBorder="1" applyAlignment="1" applyProtection="1">
      <alignment horizontal="center" vertical="center"/>
    </xf>
    <xf numFmtId="0" fontId="6" fillId="0" borderId="0" xfId="0" applyFont="1" applyAlignment="1">
      <alignment horizontal="right" vertical="center" wrapText="1"/>
    </xf>
    <xf numFmtId="0" fontId="8" fillId="0" borderId="0" xfId="0" applyFont="1" applyAlignment="1">
      <alignment horizontal="center" vertical="center" readingOrder="2"/>
    </xf>
    <xf numFmtId="3" fontId="6" fillId="0" borderId="10" xfId="0" applyNumberFormat="1" applyFont="1" applyBorder="1" applyAlignment="1">
      <alignment horizontal="right" vertical="center"/>
    </xf>
    <xf numFmtId="0" fontId="6" fillId="0" borderId="11" xfId="1" applyFont="1" applyFill="1" applyBorder="1" applyAlignment="1" applyProtection="1">
      <alignment horizontal="center" vertical="center"/>
    </xf>
    <xf numFmtId="3" fontId="6" fillId="0" borderId="23" xfId="0" applyNumberFormat="1" applyFont="1" applyBorder="1" applyAlignment="1">
      <alignment horizontal="right" vertical="center"/>
    </xf>
    <xf numFmtId="0" fontId="9" fillId="0" borderId="24" xfId="1" applyFont="1" applyFill="1" applyBorder="1" applyAlignment="1" applyProtection="1">
      <alignment horizontal="center" vertical="center"/>
    </xf>
    <xf numFmtId="0" fontId="6" fillId="0" borderId="66" xfId="1" applyFont="1" applyFill="1" applyBorder="1" applyAlignment="1" applyProtection="1">
      <alignment horizontal="center" vertical="center"/>
    </xf>
    <xf numFmtId="3" fontId="6" fillId="3" borderId="65" xfId="0" quotePrefix="1" applyNumberFormat="1" applyFont="1" applyFill="1" applyBorder="1" applyAlignment="1">
      <alignment horizontal="right" vertical="center"/>
    </xf>
    <xf numFmtId="0" fontId="7" fillId="0" borderId="0" xfId="0" applyFont="1"/>
    <xf numFmtId="0" fontId="7" fillId="0" borderId="2" xfId="0" applyFont="1" applyBorder="1"/>
    <xf numFmtId="0" fontId="7" fillId="0" borderId="0" xfId="0" applyFont="1" applyAlignment="1">
      <alignment horizontal="center"/>
    </xf>
    <xf numFmtId="0" fontId="6" fillId="0" borderId="0" xfId="0" applyFont="1" applyAlignment="1">
      <alignment horizontal="center" vertical="center" readingOrder="2"/>
    </xf>
    <xf numFmtId="0" fontId="6" fillId="0" borderId="0" xfId="0" applyFont="1" applyAlignment="1">
      <alignment horizontal="center"/>
    </xf>
    <xf numFmtId="0" fontId="7" fillId="0" borderId="0" xfId="3" applyFont="1" applyAlignment="1">
      <alignment vertical="center"/>
    </xf>
    <xf numFmtId="0" fontId="7" fillId="0" borderId="0" xfId="3" applyFont="1" applyAlignment="1">
      <alignment vertical="center" wrapText="1"/>
    </xf>
    <xf numFmtId="0" fontId="7" fillId="0" borderId="0" xfId="0" applyFont="1" applyAlignment="1">
      <alignment horizontal="right" vertical="center" wrapText="1" readingOrder="2"/>
    </xf>
    <xf numFmtId="0" fontId="6" fillId="0" borderId="0" xfId="0" applyFont="1" applyAlignment="1">
      <alignment horizontal="right" vertical="center" wrapText="1" readingOrder="2"/>
    </xf>
    <xf numFmtId="0" fontId="10" fillId="0" borderId="1" xfId="1" applyFont="1" applyFill="1" applyBorder="1" applyAlignment="1" applyProtection="1">
      <alignment vertical="center"/>
    </xf>
    <xf numFmtId="0" fontId="7" fillId="0" borderId="0" xfId="3" applyFont="1"/>
    <xf numFmtId="0" fontId="7" fillId="0" borderId="0" xfId="3" applyFont="1" applyAlignment="1">
      <alignment vertical="top"/>
    </xf>
    <xf numFmtId="0" fontId="7" fillId="3" borderId="0" xfId="3" applyFont="1" applyFill="1" applyAlignment="1">
      <alignment vertical="top"/>
    </xf>
    <xf numFmtId="0" fontId="7" fillId="2" borderId="20" xfId="3" applyFont="1" applyFill="1" applyBorder="1" applyAlignment="1">
      <alignment horizontal="right" vertical="top" wrapText="1" readingOrder="2"/>
    </xf>
    <xf numFmtId="0" fontId="7" fillId="0" borderId="21" xfId="3" applyFont="1" applyBorder="1" applyAlignment="1">
      <alignment horizontal="right" vertical="top" wrapText="1"/>
    </xf>
    <xf numFmtId="0" fontId="7" fillId="2" borderId="21" xfId="3" applyFont="1" applyFill="1" applyBorder="1" applyAlignment="1">
      <alignment horizontal="right" vertical="top" wrapText="1" readingOrder="2"/>
    </xf>
    <xf numFmtId="0" fontId="7" fillId="0" borderId="21" xfId="3" applyFont="1" applyBorder="1" applyAlignment="1">
      <alignment horizontal="right" vertical="top" wrapText="1" readingOrder="2"/>
    </xf>
    <xf numFmtId="0" fontId="7" fillId="3" borderId="21" xfId="3" applyFont="1" applyFill="1" applyBorder="1" applyAlignment="1">
      <alignment horizontal="right" vertical="top" wrapText="1" readingOrder="2"/>
    </xf>
    <xf numFmtId="0" fontId="7" fillId="3" borderId="22" xfId="3" applyFont="1" applyFill="1" applyBorder="1" applyAlignment="1">
      <alignment horizontal="right" vertical="top" wrapText="1" readingOrder="2"/>
    </xf>
    <xf numFmtId="0" fontId="10" fillId="0" borderId="0" xfId="3" applyFont="1" applyAlignment="1">
      <alignment vertical="center" wrapText="1"/>
    </xf>
    <xf numFmtId="0" fontId="9" fillId="4" borderId="20" xfId="0" applyFont="1" applyFill="1" applyBorder="1" applyAlignment="1" applyProtection="1">
      <alignment horizontal="center" vertical="center" wrapText="1" readingOrder="2"/>
      <protection locked="0"/>
    </xf>
    <xf numFmtId="0" fontId="9" fillId="4" borderId="26" xfId="0" applyFont="1" applyFill="1" applyBorder="1" applyAlignment="1" applyProtection="1">
      <alignment horizontal="center" vertical="center" wrapText="1" readingOrder="2"/>
      <protection locked="0"/>
    </xf>
    <xf numFmtId="0" fontId="9" fillId="4" borderId="27" xfId="0" applyFont="1" applyFill="1" applyBorder="1" applyAlignment="1" applyProtection="1">
      <alignment horizontal="center" vertical="center" wrapText="1" readingOrder="2"/>
      <protection locked="0"/>
    </xf>
    <xf numFmtId="0" fontId="9" fillId="4" borderId="28" xfId="0" applyFont="1" applyFill="1" applyBorder="1" applyAlignment="1" applyProtection="1">
      <alignment horizontal="center" vertical="center" wrapText="1" readingOrder="2"/>
      <protection locked="0"/>
    </xf>
    <xf numFmtId="0" fontId="9" fillId="4" borderId="25" xfId="0" applyFont="1" applyFill="1" applyBorder="1" applyAlignment="1" applyProtection="1">
      <alignment horizontal="center" vertical="center" wrapText="1" readingOrder="2"/>
      <protection locked="0"/>
    </xf>
    <xf numFmtId="0" fontId="6" fillId="0" borderId="0" xfId="0" applyFont="1" applyAlignment="1">
      <alignment vertical="center" readingOrder="2"/>
    </xf>
    <xf numFmtId="0" fontId="13" fillId="3" borderId="17" xfId="0" applyFont="1" applyFill="1" applyBorder="1" applyAlignment="1" applyProtection="1">
      <alignment horizontal="right" vertical="center" wrapText="1" readingOrder="2"/>
      <protection locked="0"/>
    </xf>
    <xf numFmtId="1" fontId="13" fillId="3" borderId="39" xfId="0" applyNumberFormat="1" applyFont="1" applyFill="1" applyBorder="1" applyAlignment="1" applyProtection="1">
      <alignment vertical="center" wrapText="1" readingOrder="2"/>
      <protection locked="0"/>
    </xf>
    <xf numFmtId="1" fontId="13" fillId="3" borderId="34" xfId="0" applyNumberFormat="1" applyFont="1" applyFill="1" applyBorder="1" applyAlignment="1" applyProtection="1">
      <alignment vertical="center" wrapText="1" readingOrder="2"/>
      <protection locked="0"/>
    </xf>
    <xf numFmtId="1" fontId="13" fillId="3" borderId="35" xfId="0" applyNumberFormat="1" applyFont="1" applyFill="1" applyBorder="1" applyAlignment="1" applyProtection="1">
      <alignment vertical="center" wrapText="1" readingOrder="2"/>
      <protection locked="0"/>
    </xf>
    <xf numFmtId="0" fontId="14" fillId="0" borderId="18" xfId="0" applyFont="1" applyBorder="1" applyAlignment="1" applyProtection="1">
      <alignment horizontal="center" vertical="center" wrapText="1" readingOrder="2"/>
      <protection locked="0"/>
    </xf>
    <xf numFmtId="0" fontId="14" fillId="0" borderId="40" xfId="0" applyFont="1" applyBorder="1" applyAlignment="1" applyProtection="1">
      <alignment vertical="center" wrapText="1" readingOrder="2"/>
      <protection locked="0"/>
    </xf>
    <xf numFmtId="0" fontId="14" fillId="0" borderId="36" xfId="0" applyFont="1" applyBorder="1" applyAlignment="1" applyProtection="1">
      <alignment vertical="center" wrapText="1" readingOrder="2"/>
      <protection locked="0"/>
    </xf>
    <xf numFmtId="0" fontId="14" fillId="0" borderId="37" xfId="0" applyFont="1" applyBorder="1" applyAlignment="1" applyProtection="1">
      <alignment vertical="center" wrapText="1" readingOrder="2"/>
      <protection locked="0"/>
    </xf>
    <xf numFmtId="0" fontId="14" fillId="0" borderId="37" xfId="0" applyFont="1" applyBorder="1" applyAlignment="1" applyProtection="1">
      <alignment horizontal="left" vertical="top" wrapText="1" readingOrder="2"/>
      <protection locked="0"/>
    </xf>
    <xf numFmtId="0" fontId="14" fillId="0" borderId="48" xfId="0" applyFont="1" applyBorder="1" applyAlignment="1" applyProtection="1">
      <alignment horizontal="center" vertical="center" wrapText="1" readingOrder="2"/>
      <protection locked="0"/>
    </xf>
    <xf numFmtId="0" fontId="14" fillId="0" borderId="49" xfId="0" applyFont="1" applyBorder="1" applyAlignment="1" applyProtection="1">
      <alignment vertical="center" wrapText="1" readingOrder="2"/>
      <protection locked="0"/>
    </xf>
    <xf numFmtId="0" fontId="14" fillId="0" borderId="50" xfId="0" applyFont="1" applyBorder="1" applyAlignment="1" applyProtection="1">
      <alignment vertical="center" wrapText="1" readingOrder="2"/>
      <protection locked="0"/>
    </xf>
    <xf numFmtId="0" fontId="14" fillId="0" borderId="51" xfId="0" applyFont="1" applyBorder="1" applyAlignment="1" applyProtection="1">
      <alignment horizontal="left" vertical="top" wrapText="1" readingOrder="2"/>
      <protection locked="0"/>
    </xf>
    <xf numFmtId="0" fontId="13" fillId="0" borderId="21" xfId="0" applyFont="1" applyBorder="1" applyAlignment="1" applyProtection="1">
      <alignment horizontal="right" vertical="center" wrapText="1" readingOrder="2"/>
      <protection locked="0"/>
    </xf>
    <xf numFmtId="0" fontId="13" fillId="0" borderId="47" xfId="0" applyFont="1" applyBorder="1" applyAlignment="1" applyProtection="1">
      <alignment vertical="center" wrapText="1" readingOrder="2"/>
      <protection locked="0"/>
    </xf>
    <xf numFmtId="0" fontId="13" fillId="0" borderId="52" xfId="0" applyFont="1" applyBorder="1" applyAlignment="1" applyProtection="1">
      <alignment vertical="center" wrapText="1" readingOrder="2"/>
      <protection locked="0"/>
    </xf>
    <xf numFmtId="0" fontId="14" fillId="0" borderId="42" xfId="0" applyFont="1" applyBorder="1" applyAlignment="1" applyProtection="1">
      <alignment horizontal="center" vertical="center" wrapText="1" readingOrder="2"/>
      <protection locked="0"/>
    </xf>
    <xf numFmtId="0" fontId="14" fillId="0" borderId="43" xfId="0" applyFont="1" applyBorder="1" applyAlignment="1" applyProtection="1">
      <alignment vertical="center" wrapText="1" readingOrder="2"/>
      <protection locked="0"/>
    </xf>
    <xf numFmtId="0" fontId="14" fillId="0" borderId="44" xfId="0" applyFont="1" applyBorder="1" applyAlignment="1" applyProtection="1">
      <alignment vertical="center" wrapText="1" readingOrder="2"/>
      <protection locked="0"/>
    </xf>
    <xf numFmtId="0" fontId="14" fillId="0" borderId="45" xfId="0" applyFont="1" applyBorder="1" applyAlignment="1" applyProtection="1">
      <alignment horizontal="left" vertical="top" wrapText="1" readingOrder="2"/>
      <protection locked="0"/>
    </xf>
    <xf numFmtId="0" fontId="14" fillId="0" borderId="19" xfId="0" applyFont="1" applyBorder="1" applyAlignment="1" applyProtection="1">
      <alignment horizontal="center" vertical="center" wrapText="1" readingOrder="2"/>
      <protection locked="0"/>
    </xf>
    <xf numFmtId="0" fontId="14" fillId="0" borderId="41" xfId="0" applyFont="1" applyBorder="1" applyAlignment="1" applyProtection="1">
      <alignment vertical="center" wrapText="1" readingOrder="2"/>
      <protection locked="0"/>
    </xf>
    <xf numFmtId="0" fontId="14" fillId="0" borderId="3" xfId="0" applyFont="1" applyBorder="1" applyAlignment="1" applyProtection="1">
      <alignment vertical="center" wrapText="1" readingOrder="2"/>
      <protection locked="0"/>
    </xf>
    <xf numFmtId="0" fontId="14" fillId="0" borderId="38" xfId="0" applyFont="1" applyBorder="1" applyAlignment="1" applyProtection="1">
      <alignment horizontal="left" vertical="top" wrapText="1" readingOrder="2"/>
      <protection locked="0"/>
    </xf>
    <xf numFmtId="164" fontId="6" fillId="0" borderId="0" xfId="0" applyNumberFormat="1" applyFont="1" applyAlignment="1">
      <alignment vertical="center" readingOrder="2"/>
    </xf>
    <xf numFmtId="164" fontId="7" fillId="0" borderId="0" xfId="0" applyNumberFormat="1" applyFont="1" applyAlignment="1">
      <alignment vertical="center" readingOrder="2"/>
    </xf>
    <xf numFmtId="0" fontId="9" fillId="4" borderId="29" xfId="0" applyFont="1" applyFill="1" applyBorder="1" applyAlignment="1" applyProtection="1">
      <alignment horizontal="center" vertical="center" wrapText="1" readingOrder="2"/>
      <protection locked="0"/>
    </xf>
    <xf numFmtId="0" fontId="9" fillId="4" borderId="30" xfId="0" applyFont="1" applyFill="1" applyBorder="1" applyAlignment="1" applyProtection="1">
      <alignment horizontal="center" vertical="center" wrapText="1" readingOrder="2"/>
      <protection locked="0"/>
    </xf>
    <xf numFmtId="0" fontId="9" fillId="4" borderId="31" xfId="0" applyFont="1" applyFill="1" applyBorder="1" applyAlignment="1" applyProtection="1">
      <alignment horizontal="center" vertical="center" wrapText="1" readingOrder="2"/>
      <protection locked="0"/>
    </xf>
    <xf numFmtId="0" fontId="9" fillId="4" borderId="32" xfId="0" applyFont="1" applyFill="1" applyBorder="1" applyAlignment="1" applyProtection="1">
      <alignment horizontal="center" vertical="center" wrapText="1" readingOrder="2"/>
      <protection locked="0"/>
    </xf>
    <xf numFmtId="0" fontId="9" fillId="4" borderId="33" xfId="0" applyFont="1" applyFill="1" applyBorder="1" applyAlignment="1" applyProtection="1">
      <alignment horizontal="center" vertical="center" wrapText="1" readingOrder="2"/>
      <protection locked="0"/>
    </xf>
    <xf numFmtId="1" fontId="15" fillId="3" borderId="39" xfId="0" applyNumberFormat="1" applyFont="1" applyFill="1" applyBorder="1" applyAlignment="1" applyProtection="1">
      <alignment vertical="center" wrapText="1" readingOrder="2"/>
      <protection locked="0"/>
    </xf>
    <xf numFmtId="1" fontId="15" fillId="3" borderId="34" xfId="0" applyNumberFormat="1" applyFont="1" applyFill="1" applyBorder="1" applyAlignment="1" applyProtection="1">
      <alignment vertical="center" wrapText="1" readingOrder="2"/>
      <protection locked="0"/>
    </xf>
    <xf numFmtId="1" fontId="15" fillId="3" borderId="35" xfId="0" applyNumberFormat="1" applyFont="1" applyFill="1" applyBorder="1" applyAlignment="1" applyProtection="1">
      <alignment vertical="center" wrapText="1" readingOrder="2"/>
      <protection locked="0"/>
    </xf>
    <xf numFmtId="0" fontId="15" fillId="3" borderId="17" xfId="0" applyFont="1" applyFill="1" applyBorder="1" applyAlignment="1" applyProtection="1">
      <alignment horizontal="right" vertical="center" wrapText="1" readingOrder="2"/>
      <protection locked="0"/>
    </xf>
    <xf numFmtId="0" fontId="16" fillId="0" borderId="18" xfId="0" applyFont="1" applyBorder="1" applyAlignment="1" applyProtection="1">
      <alignment horizontal="center" vertical="center" wrapText="1" readingOrder="2"/>
      <protection locked="0"/>
    </xf>
    <xf numFmtId="0" fontId="16" fillId="0" borderId="42" xfId="0" applyFont="1" applyBorder="1" applyAlignment="1" applyProtection="1">
      <alignment horizontal="center" vertical="center" wrapText="1" readingOrder="2"/>
      <protection locked="0"/>
    </xf>
    <xf numFmtId="0" fontId="15" fillId="0" borderId="53" xfId="0" applyFont="1" applyBorder="1" applyAlignment="1" applyProtection="1">
      <alignment horizontal="right" vertical="center" wrapText="1" readingOrder="2"/>
      <protection locked="0"/>
    </xf>
    <xf numFmtId="0" fontId="13" fillId="0" borderId="54" xfId="0" applyFont="1" applyBorder="1" applyAlignment="1" applyProtection="1">
      <alignment vertical="center" wrapText="1" readingOrder="2"/>
      <protection locked="0"/>
    </xf>
    <xf numFmtId="1" fontId="13" fillId="0" borderId="54" xfId="0" applyNumberFormat="1" applyFont="1" applyBorder="1" applyAlignment="1" applyProtection="1">
      <alignment vertical="center" wrapText="1" readingOrder="2"/>
      <protection locked="0"/>
    </xf>
    <xf numFmtId="1" fontId="14" fillId="0" borderId="36" xfId="0" applyNumberFormat="1" applyFont="1" applyBorder="1" applyAlignment="1" applyProtection="1">
      <alignment vertical="center" wrapText="1" readingOrder="2"/>
      <protection locked="0"/>
    </xf>
    <xf numFmtId="0" fontId="16" fillId="0" borderId="48" xfId="0" applyFont="1" applyBorder="1" applyAlignment="1" applyProtection="1">
      <alignment horizontal="center" vertical="center" wrapText="1" readingOrder="2"/>
      <protection locked="0"/>
    </xf>
    <xf numFmtId="1" fontId="14" fillId="0" borderId="50" xfId="0" applyNumberFormat="1" applyFont="1" applyBorder="1" applyAlignment="1" applyProtection="1">
      <alignment vertical="center" wrapText="1" readingOrder="2"/>
      <protection locked="0"/>
    </xf>
    <xf numFmtId="0" fontId="14" fillId="0" borderId="51" xfId="0" applyFont="1" applyBorder="1" applyAlignment="1" applyProtection="1">
      <alignment vertical="center" wrapText="1" readingOrder="2"/>
      <protection locked="0"/>
    </xf>
    <xf numFmtId="1" fontId="14" fillId="0" borderId="44" xfId="0" applyNumberFormat="1" applyFont="1" applyBorder="1" applyAlignment="1" applyProtection="1">
      <alignment vertical="center" wrapText="1" readingOrder="2"/>
      <protection locked="0"/>
    </xf>
    <xf numFmtId="0" fontId="14" fillId="0" borderId="45" xfId="0" applyFont="1" applyBorder="1" applyAlignment="1" applyProtection="1">
      <alignment vertical="center" wrapText="1" readingOrder="2"/>
      <protection locked="0"/>
    </xf>
    <xf numFmtId="0" fontId="16" fillId="0" borderId="19" xfId="0" applyFont="1" applyBorder="1" applyAlignment="1" applyProtection="1">
      <alignment horizontal="center" vertical="center" wrapText="1" readingOrder="2"/>
      <protection locked="0"/>
    </xf>
    <xf numFmtId="1" fontId="14" fillId="0" borderId="3" xfId="0" applyNumberFormat="1" applyFont="1" applyBorder="1" applyAlignment="1" applyProtection="1">
      <alignment vertical="center" wrapText="1" readingOrder="2"/>
      <protection locked="0"/>
    </xf>
    <xf numFmtId="0" fontId="14" fillId="0" borderId="38" xfId="0" applyFont="1" applyBorder="1" applyAlignment="1" applyProtection="1">
      <alignment vertical="center" wrapText="1" readingOrder="2"/>
      <protection locked="0"/>
    </xf>
    <xf numFmtId="0" fontId="15" fillId="0" borderId="53" xfId="0" applyFont="1" applyBorder="1" applyAlignment="1" applyProtection="1">
      <alignment horizontal="right" vertical="top" wrapText="1" readingOrder="2"/>
      <protection locked="0"/>
    </xf>
    <xf numFmtId="0" fontId="16" fillId="0" borderId="55" xfId="0" applyFont="1" applyBorder="1" applyAlignment="1" applyProtection="1">
      <alignment horizontal="center" vertical="top" wrapText="1" readingOrder="2"/>
      <protection locked="0"/>
    </xf>
    <xf numFmtId="0" fontId="14" fillId="0" borderId="56" xfId="0" applyFont="1" applyBorder="1" applyAlignment="1" applyProtection="1">
      <alignment vertical="center" wrapText="1" readingOrder="2"/>
      <protection locked="0"/>
    </xf>
    <xf numFmtId="0" fontId="14" fillId="0" borderId="57" xfId="0" applyFont="1" applyBorder="1" applyAlignment="1" applyProtection="1">
      <alignment vertical="center" wrapText="1" readingOrder="2"/>
      <protection locked="0"/>
    </xf>
    <xf numFmtId="0" fontId="14" fillId="0" borderId="58" xfId="0" applyFont="1" applyBorder="1" applyAlignment="1" applyProtection="1">
      <alignment vertical="center" wrapText="1" readingOrder="2"/>
      <protection locked="0"/>
    </xf>
    <xf numFmtId="0" fontId="16" fillId="0" borderId="42" xfId="0" applyFont="1" applyBorder="1" applyAlignment="1" applyProtection="1">
      <alignment horizontal="center" vertical="top" wrapText="1" readingOrder="2"/>
      <protection locked="0"/>
    </xf>
    <xf numFmtId="0" fontId="16" fillId="0" borderId="48" xfId="0" applyFont="1" applyBorder="1" applyAlignment="1" applyProtection="1">
      <alignment horizontal="center" vertical="top" wrapText="1" readingOrder="2"/>
      <protection locked="0"/>
    </xf>
    <xf numFmtId="0" fontId="14" fillId="0" borderId="37" xfId="0" applyFont="1" applyBorder="1" applyAlignment="1" applyProtection="1">
      <alignment horizontal="left" vertical="center" wrapText="1" readingOrder="2"/>
      <protection locked="0"/>
    </xf>
    <xf numFmtId="0" fontId="14" fillId="0" borderId="45" xfId="0" applyFont="1" applyBorder="1" applyAlignment="1" applyProtection="1">
      <alignment horizontal="left" vertical="center" wrapText="1" readingOrder="2"/>
      <protection locked="0"/>
    </xf>
    <xf numFmtId="0" fontId="15" fillId="0" borderId="59" xfId="0" applyFont="1" applyBorder="1" applyAlignment="1" applyProtection="1">
      <alignment vertical="center" wrapText="1" readingOrder="2"/>
      <protection locked="0"/>
    </xf>
    <xf numFmtId="0" fontId="13" fillId="0" borderId="60" xfId="0" applyFont="1" applyBorder="1" applyAlignment="1" applyProtection="1">
      <alignment vertical="center" wrapText="1" readingOrder="2"/>
      <protection locked="0"/>
    </xf>
    <xf numFmtId="0" fontId="13" fillId="0" borderId="61" xfId="0" applyFont="1" applyBorder="1" applyAlignment="1" applyProtection="1">
      <alignment vertical="center" wrapText="1" readingOrder="2"/>
      <protection locked="0"/>
    </xf>
    <xf numFmtId="0" fontId="16" fillId="0" borderId="18" xfId="0" applyFont="1" applyBorder="1" applyAlignment="1" applyProtection="1">
      <alignment horizontal="center" vertical="top" wrapText="1" readingOrder="2"/>
      <protection locked="0"/>
    </xf>
    <xf numFmtId="0" fontId="14" fillId="0" borderId="51" xfId="0" applyFont="1" applyBorder="1" applyAlignment="1" applyProtection="1">
      <alignment horizontal="left" vertical="center" wrapText="1" readingOrder="2"/>
      <protection locked="0"/>
    </xf>
    <xf numFmtId="2" fontId="15" fillId="3" borderId="39" xfId="0" applyNumberFormat="1" applyFont="1" applyFill="1" applyBorder="1" applyAlignment="1" applyProtection="1">
      <alignment vertical="center" wrapText="1" readingOrder="2"/>
      <protection locked="0"/>
    </xf>
    <xf numFmtId="2" fontId="15" fillId="3" borderId="34" xfId="0" applyNumberFormat="1" applyFont="1" applyFill="1" applyBorder="1" applyAlignment="1" applyProtection="1">
      <alignment vertical="center" wrapText="1" readingOrder="2"/>
      <protection locked="0"/>
    </xf>
    <xf numFmtId="2" fontId="15" fillId="3" borderId="35" xfId="0" applyNumberFormat="1" applyFont="1" applyFill="1" applyBorder="1" applyAlignment="1" applyProtection="1">
      <alignment vertical="center" wrapText="1" readingOrder="2"/>
      <protection locked="0"/>
    </xf>
    <xf numFmtId="2" fontId="14" fillId="0" borderId="37" xfId="0" applyNumberFormat="1" applyFont="1" applyBorder="1" applyAlignment="1" applyProtection="1">
      <alignment vertical="center" wrapText="1" readingOrder="2"/>
      <protection locked="0"/>
    </xf>
    <xf numFmtId="2" fontId="14" fillId="0" borderId="36" xfId="0" applyNumberFormat="1" applyFont="1" applyBorder="1" applyAlignment="1" applyProtection="1">
      <alignment vertical="center" wrapText="1" readingOrder="2"/>
      <protection locked="0"/>
    </xf>
    <xf numFmtId="2" fontId="14" fillId="0" borderId="43" xfId="0" applyNumberFormat="1" applyFont="1" applyBorder="1" applyAlignment="1" applyProtection="1">
      <alignment vertical="center" wrapText="1" readingOrder="2"/>
      <protection locked="0"/>
    </xf>
    <xf numFmtId="2" fontId="14" fillId="0" borderId="44" xfId="0" applyNumberFormat="1" applyFont="1" applyBorder="1" applyAlignment="1" applyProtection="1">
      <alignment vertical="center" wrapText="1" readingOrder="2"/>
      <protection locked="0"/>
    </xf>
    <xf numFmtId="2" fontId="14" fillId="0" borderId="45" xfId="0" applyNumberFormat="1" applyFont="1" applyBorder="1" applyAlignment="1" applyProtection="1">
      <alignment vertical="center" wrapText="1" readingOrder="2"/>
      <protection locked="0"/>
    </xf>
    <xf numFmtId="2" fontId="13" fillId="0" borderId="54" xfId="0" applyNumberFormat="1" applyFont="1" applyBorder="1" applyAlignment="1" applyProtection="1">
      <alignment vertical="center" wrapText="1" readingOrder="2"/>
      <protection locked="0"/>
    </xf>
    <xf numFmtId="2" fontId="13" fillId="0" borderId="52" xfId="0" applyNumberFormat="1" applyFont="1" applyBorder="1" applyAlignment="1" applyProtection="1">
      <alignment vertical="center" wrapText="1" readingOrder="2"/>
      <protection locked="0"/>
    </xf>
    <xf numFmtId="2" fontId="14" fillId="0" borderId="56" xfId="0" applyNumberFormat="1" applyFont="1" applyBorder="1" applyAlignment="1" applyProtection="1">
      <alignment vertical="center" wrapText="1" readingOrder="2"/>
      <protection locked="0"/>
    </xf>
    <xf numFmtId="2" fontId="14" fillId="0" borderId="57" xfId="0" applyNumberFormat="1" applyFont="1" applyBorder="1" applyAlignment="1" applyProtection="1">
      <alignment vertical="center" wrapText="1" readingOrder="2"/>
      <protection locked="0"/>
    </xf>
    <xf numFmtId="2" fontId="14" fillId="0" borderId="58" xfId="0" applyNumberFormat="1" applyFont="1" applyBorder="1" applyAlignment="1" applyProtection="1">
      <alignment vertical="center" wrapText="1" readingOrder="2"/>
      <protection locked="0"/>
    </xf>
    <xf numFmtId="2" fontId="14" fillId="0" borderId="40" xfId="0" applyNumberFormat="1" applyFont="1" applyBorder="1" applyAlignment="1" applyProtection="1">
      <alignment vertical="center" wrapText="1" readingOrder="2"/>
      <protection locked="0"/>
    </xf>
    <xf numFmtId="2" fontId="14" fillId="0" borderId="67" xfId="0" applyNumberFormat="1" applyFont="1" applyBorder="1" applyAlignment="1" applyProtection="1">
      <alignment vertical="center" wrapText="1" readingOrder="2"/>
      <protection locked="0"/>
    </xf>
    <xf numFmtId="2" fontId="14" fillId="0" borderId="49" xfId="0" applyNumberFormat="1" applyFont="1" applyBorder="1" applyAlignment="1" applyProtection="1">
      <alignment vertical="center" wrapText="1" readingOrder="2"/>
      <protection locked="0"/>
    </xf>
    <xf numFmtId="2" fontId="14" fillId="0" borderId="51" xfId="0" applyNumberFormat="1" applyFont="1" applyBorder="1" applyAlignment="1" applyProtection="1">
      <alignment vertical="center" wrapText="1" readingOrder="2"/>
      <protection locked="0"/>
    </xf>
    <xf numFmtId="2" fontId="14" fillId="0" borderId="3" xfId="0" applyNumberFormat="1" applyFont="1" applyBorder="1" applyAlignment="1" applyProtection="1">
      <alignment vertical="center" wrapText="1" readingOrder="2"/>
      <protection locked="0"/>
    </xf>
    <xf numFmtId="2" fontId="6" fillId="0" borderId="0" xfId="0" applyNumberFormat="1" applyFont="1" applyAlignment="1">
      <alignment vertical="center" readingOrder="2"/>
    </xf>
    <xf numFmtId="0" fontId="9" fillId="4" borderId="12" xfId="0" applyFont="1" applyFill="1" applyBorder="1" applyAlignment="1" applyProtection="1">
      <alignment horizontal="center" vertical="center" wrapText="1" readingOrder="2"/>
      <protection locked="0"/>
    </xf>
    <xf numFmtId="0" fontId="9" fillId="4" borderId="15" xfId="0" applyFont="1" applyFill="1" applyBorder="1" applyAlignment="1" applyProtection="1">
      <alignment horizontal="center" vertical="center" wrapText="1" readingOrder="2"/>
      <protection locked="0"/>
    </xf>
    <xf numFmtId="0" fontId="9" fillId="4" borderId="16" xfId="0" applyFont="1" applyFill="1" applyBorder="1" applyAlignment="1" applyProtection="1">
      <alignment horizontal="center" vertical="center" wrapText="1" readingOrder="2"/>
      <protection locked="0"/>
    </xf>
    <xf numFmtId="0" fontId="11" fillId="3" borderId="17" xfId="0" applyFont="1" applyFill="1" applyBorder="1" applyAlignment="1">
      <alignment vertical="center" wrapText="1" readingOrder="2"/>
    </xf>
    <xf numFmtId="0" fontId="9" fillId="3" borderId="62" xfId="0" applyFont="1" applyFill="1" applyBorder="1" applyAlignment="1" applyProtection="1">
      <alignment horizontal="left" vertical="top" wrapText="1" readingOrder="2"/>
      <protection locked="0"/>
    </xf>
    <xf numFmtId="0" fontId="9" fillId="3" borderId="63" xfId="0" applyFont="1" applyFill="1" applyBorder="1" applyAlignment="1" applyProtection="1">
      <alignment horizontal="left" vertical="top" wrapText="1" readingOrder="2"/>
      <protection locked="0"/>
    </xf>
    <xf numFmtId="0" fontId="14" fillId="0" borderId="8" xfId="0" applyFont="1" applyBorder="1" applyAlignment="1" applyProtection="1">
      <alignment vertical="center" wrapText="1" readingOrder="2"/>
      <protection locked="0"/>
    </xf>
    <xf numFmtId="0" fontId="14" fillId="0" borderId="64" xfId="0" applyFont="1" applyBorder="1" applyAlignment="1" applyProtection="1">
      <alignment vertical="center" wrapText="1" readingOrder="2"/>
      <protection locked="0"/>
    </xf>
    <xf numFmtId="0" fontId="14" fillId="0" borderId="68" xfId="0" applyFont="1" applyBorder="1" applyAlignment="1" applyProtection="1">
      <alignment vertical="center" wrapText="1" readingOrder="2"/>
      <protection locked="0"/>
    </xf>
    <xf numFmtId="0" fontId="14" fillId="0" borderId="69" xfId="0" applyFont="1" applyBorder="1" applyAlignment="1" applyProtection="1">
      <alignment vertical="center" wrapText="1" readingOrder="2"/>
      <protection locked="0"/>
    </xf>
    <xf numFmtId="0" fontId="14" fillId="0" borderId="70" xfId="0" applyFont="1" applyBorder="1" applyAlignment="1" applyProtection="1">
      <alignment vertical="center" wrapText="1" readingOrder="2"/>
      <protection locked="0"/>
    </xf>
    <xf numFmtId="0" fontId="6" fillId="0" borderId="18" xfId="0" applyFont="1" applyBorder="1" applyAlignment="1">
      <alignment vertical="center" wrapText="1" readingOrder="2"/>
    </xf>
    <xf numFmtId="0" fontId="6" fillId="0" borderId="19" xfId="0" applyFont="1" applyBorder="1" applyAlignment="1">
      <alignment vertical="center" wrapText="1" readingOrder="2"/>
    </xf>
    <xf numFmtId="0" fontId="6" fillId="0" borderId="0" xfId="1" quotePrefix="1" applyFont="1" applyFill="1" applyBorder="1" applyAlignment="1" applyProtection="1">
      <alignment horizontal="right" vertical="center" wrapText="1" readingOrder="2"/>
    </xf>
    <xf numFmtId="0" fontId="6" fillId="0" borderId="0" xfId="1" applyFont="1" applyFill="1" applyBorder="1" applyAlignment="1" applyProtection="1">
      <alignment horizontal="right" vertical="center" wrapText="1" readingOrder="2"/>
    </xf>
    <xf numFmtId="0" fontId="6" fillId="0" borderId="0" xfId="1" quotePrefix="1" applyFont="1" applyFill="1" applyBorder="1" applyAlignment="1" applyProtection="1">
      <alignment horizontal="right" vertical="center" readingOrder="2"/>
    </xf>
    <xf numFmtId="0" fontId="6" fillId="0" borderId="0" xfId="1" applyFont="1" applyFill="1" applyBorder="1" applyAlignment="1" applyProtection="1">
      <alignment horizontal="right" vertical="center" readingOrder="2"/>
    </xf>
    <xf numFmtId="0" fontId="6" fillId="0" borderId="46" xfId="1" quotePrefix="1" applyFont="1" applyFill="1" applyBorder="1" applyAlignment="1" applyProtection="1">
      <alignment horizontal="right" vertical="center" readingOrder="2"/>
    </xf>
    <xf numFmtId="0" fontId="6" fillId="0" borderId="46" xfId="1" applyFont="1" applyFill="1" applyBorder="1" applyAlignment="1" applyProtection="1">
      <alignment horizontal="right" vertical="center" readingOrder="2"/>
    </xf>
    <xf numFmtId="0" fontId="9" fillId="4" borderId="9" xfId="0" applyFont="1" applyFill="1" applyBorder="1" applyAlignment="1" applyProtection="1">
      <alignment horizontal="center" vertical="center" wrapText="1" readingOrder="2"/>
      <protection locked="0"/>
    </xf>
    <xf numFmtId="0" fontId="9" fillId="4" borderId="4" xfId="0" applyFont="1" applyFill="1" applyBorder="1" applyAlignment="1" applyProtection="1">
      <alignment horizontal="center" vertical="center" wrapText="1" readingOrder="2"/>
      <protection locked="0"/>
    </xf>
    <xf numFmtId="0" fontId="14" fillId="4" borderId="9" xfId="0" applyFont="1" applyFill="1" applyBorder="1" applyAlignment="1" applyProtection="1">
      <alignment vertical="center" wrapText="1" readingOrder="2"/>
      <protection locked="0"/>
    </xf>
    <xf numFmtId="0" fontId="9" fillId="4" borderId="13" xfId="0" applyFont="1" applyFill="1" applyBorder="1" applyAlignment="1" applyProtection="1">
      <alignment horizontal="center" vertical="center" wrapText="1" readingOrder="2"/>
      <protection locked="0"/>
    </xf>
    <xf numFmtId="0" fontId="9" fillId="4" borderId="14" xfId="0" applyFont="1" applyFill="1" applyBorder="1" applyAlignment="1" applyProtection="1">
      <alignment vertical="center" wrapText="1" readingOrder="2"/>
      <protection locked="0"/>
    </xf>
    <xf numFmtId="0" fontId="9" fillId="4" borderId="6" xfId="0" applyFont="1" applyFill="1" applyBorder="1" applyAlignment="1" applyProtection="1">
      <alignment horizontal="center" vertical="center" wrapText="1" readingOrder="2"/>
      <protection locked="0"/>
    </xf>
  </cellXfs>
  <cellStyles count="6">
    <cellStyle name="Hyperlink" xfId="1" builtinId="8"/>
    <cellStyle name="Hyperlink 2" xfId="4"/>
    <cellStyle name="Normal" xfId="0" builtinId="0"/>
    <cellStyle name="Normal 2" xfId="2"/>
    <cellStyle name="Normal 3" xfId="3"/>
    <cellStyle name="Normal 4" xf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hyperlink" Target="#'&#1601;&#1607;&#1585;&#1587;&#1578; &#1580;&#1583;&#1575;&#1608;&#1604;'!A1"/></Relationships>
</file>

<file path=xl/drawings/_rels/drawing2.xml.rels><?xml version="1.0" encoding="UTF-8" standalone="yes"?>
<Relationships xmlns="http://schemas.openxmlformats.org/package/2006/relationships"><Relationship Id="rId1" Type="http://schemas.openxmlformats.org/officeDocument/2006/relationships/hyperlink" Target="#'&#1601;&#1607;&#1585;&#1587;&#1578; &#1580;&#1583;&#1575;&#1608;&#1604;'!A1"/></Relationships>
</file>

<file path=xl/drawings/_rels/drawing3.xml.rels><?xml version="1.0" encoding="UTF-8" standalone="yes"?>
<Relationships xmlns="http://schemas.openxmlformats.org/package/2006/relationships"><Relationship Id="rId1" Type="http://schemas.openxmlformats.org/officeDocument/2006/relationships/hyperlink" Target="#'&#1601;&#1607;&#1585;&#1587;&#1578; &#1580;&#1583;&#1575;&#1608;&#1604;'!A1"/></Relationships>
</file>

<file path=xl/drawings/_rels/drawing4.xml.rels><?xml version="1.0" encoding="UTF-8" standalone="yes"?>
<Relationships xmlns="http://schemas.openxmlformats.org/package/2006/relationships"><Relationship Id="rId1" Type="http://schemas.openxmlformats.org/officeDocument/2006/relationships/hyperlink" Target="#'&#1601;&#1607;&#1585;&#1587;&#1578; &#1580;&#1583;&#1575;&#1608;&#1604;'!A1"/></Relationships>
</file>

<file path=xl/drawings/_rels/drawing5.xml.rels><?xml version="1.0" encoding="UTF-8" standalone="yes"?>
<Relationships xmlns="http://schemas.openxmlformats.org/package/2006/relationships"><Relationship Id="rId1" Type="http://schemas.openxmlformats.org/officeDocument/2006/relationships/hyperlink" Target="#'&#1601;&#1607;&#1585;&#1587;&#1578; &#1580;&#1583;&#1575;&#1608;&#1604;'!A1"/></Relationships>
</file>

<file path=xl/drawings/_rels/drawing6.xml.rels><?xml version="1.0" encoding="UTF-8" standalone="yes"?>
<Relationships xmlns="http://schemas.openxmlformats.org/package/2006/relationships"><Relationship Id="rId1" Type="http://schemas.openxmlformats.org/officeDocument/2006/relationships/hyperlink" Target="#'&#1601;&#1607;&#1585;&#1587;&#1578; &#1580;&#1583;&#1575;&#1608;&#1604;'!A1"/></Relationships>
</file>

<file path=xl/drawings/_rels/drawing7.xml.rels><?xml version="1.0" encoding="UTF-8" standalone="yes"?>
<Relationships xmlns="http://schemas.openxmlformats.org/package/2006/relationships"><Relationship Id="rId1" Type="http://schemas.openxmlformats.org/officeDocument/2006/relationships/hyperlink" Target="#'&#1601;&#1607;&#1585;&#1587;&#1578; &#1580;&#1583;&#1575;&#1608;&#1604;'!A1"/></Relationships>
</file>

<file path=xl/drawings/_rels/drawing8.xml.rels><?xml version="1.0" encoding="UTF-8" standalone="yes"?>
<Relationships xmlns="http://schemas.openxmlformats.org/package/2006/relationships"><Relationship Id="rId1" Type="http://schemas.openxmlformats.org/officeDocument/2006/relationships/hyperlink" Target="#'&#1601;&#1607;&#1585;&#1587;&#1578; &#1580;&#1583;&#1575;&#1608;&#1604;'!A1"/></Relationships>
</file>

<file path=xl/drawings/drawing1.xml><?xml version="1.0" encoding="utf-8"?>
<xdr:wsDr xmlns:xdr="http://schemas.openxmlformats.org/drawingml/2006/spreadsheetDrawing" xmlns:a="http://schemas.openxmlformats.org/drawingml/2006/main">
  <xdr:twoCellAnchor>
    <xdr:from>
      <xdr:col>0</xdr:col>
      <xdr:colOff>3693989</xdr:colOff>
      <xdr:row>0</xdr:row>
      <xdr:rowOff>245807</xdr:rowOff>
    </xdr:from>
    <xdr:to>
      <xdr:col>0</xdr:col>
      <xdr:colOff>4814476</xdr:colOff>
      <xdr:row>0</xdr:row>
      <xdr:rowOff>542823</xdr:rowOff>
    </xdr:to>
    <xdr:sp macro="" textlink="">
      <xdr:nvSpPr>
        <xdr:cNvPr id="2" name="Rectangle 1">
          <a:hlinkClick xmlns:r="http://schemas.openxmlformats.org/officeDocument/2006/relationships" r:id="rId1"/>
          <a:extLst>
            <a:ext uri="{FF2B5EF4-FFF2-40B4-BE49-F238E27FC236}">
              <a16:creationId xmlns:a16="http://schemas.microsoft.com/office/drawing/2014/main" xmlns="" id="{00000000-0008-0000-0100-000002000000}"/>
            </a:ext>
          </a:extLst>
        </xdr:cNvPr>
        <xdr:cNvSpPr/>
      </xdr:nvSpPr>
      <xdr:spPr>
        <a:xfrm>
          <a:off x="11301350282" y="245807"/>
          <a:ext cx="1120487" cy="29701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r>
            <a:rPr lang="fa-IR" sz="900">
              <a:solidFill>
                <a:srgbClr val="0000FF"/>
              </a:solidFill>
              <a:latin typeface="Tahoma" panose="020B0604030504040204" pitchFamily="34" charset="0"/>
              <a:ea typeface="Tahoma" panose="020B0604030504040204" pitchFamily="34" charset="0"/>
              <a:cs typeface="Tahoma" panose="020B0604030504040204" pitchFamily="34" charset="0"/>
            </a:rPr>
            <a:t>بازگشت</a:t>
          </a:r>
          <a:r>
            <a:rPr lang="fa-IR" sz="900" baseline="0">
              <a:solidFill>
                <a:srgbClr val="0000FF"/>
              </a:solidFill>
              <a:latin typeface="Tahoma" panose="020B0604030504040204" pitchFamily="34" charset="0"/>
              <a:ea typeface="Tahoma" panose="020B0604030504040204" pitchFamily="34" charset="0"/>
              <a:cs typeface="Tahoma" panose="020B0604030504040204" pitchFamily="34" charset="0"/>
            </a:rPr>
            <a:t> به فهرست</a:t>
          </a:r>
          <a:endParaRPr lang="en-US" sz="900">
            <a:solidFill>
              <a:srgbClr val="0000FF"/>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7229475</xdr:colOff>
      <xdr:row>0</xdr:row>
      <xdr:rowOff>133350</xdr:rowOff>
    </xdr:from>
    <xdr:to>
      <xdr:col>2</xdr:col>
      <xdr:colOff>1</xdr:colOff>
      <xdr:row>0</xdr:row>
      <xdr:rowOff>371476</xdr:rowOff>
    </xdr:to>
    <xdr:sp macro="" textlink="">
      <xdr:nvSpPr>
        <xdr:cNvPr id="2" name="Rectangle 1">
          <a:hlinkClick xmlns:r="http://schemas.openxmlformats.org/officeDocument/2006/relationships" r:id="rId1"/>
          <a:extLst>
            <a:ext uri="{FF2B5EF4-FFF2-40B4-BE49-F238E27FC236}">
              <a16:creationId xmlns:a16="http://schemas.microsoft.com/office/drawing/2014/main" xmlns="" id="{00000000-0008-0000-0200-000002000000}"/>
            </a:ext>
          </a:extLst>
        </xdr:cNvPr>
        <xdr:cNvSpPr/>
      </xdr:nvSpPr>
      <xdr:spPr>
        <a:xfrm>
          <a:off x="9986467199" y="133350"/>
          <a:ext cx="1685926" cy="238126"/>
        </a:xfrm>
        <a:prstGeom prst="rect">
          <a:avLst/>
        </a:prstGeom>
        <a:noFill/>
        <a:ln w="25400" cap="flat" cmpd="sng" algn="ctr">
          <a:noFill/>
          <a:prstDash val="solid"/>
        </a:ln>
        <a:effectLst/>
      </xdr:spPr>
      <xdr:txBody>
        <a:bodyPr vertOverflow="clip" horzOverflow="clip" rtlCol="0" anchor="t"/>
        <a:lstStyle/>
        <a:p>
          <a:pPr marL="0" marR="0" lvl="0" indent="0" algn="r" defTabSz="914400" rtl="1" eaLnBrk="1" fontAlgn="auto" latinLnBrk="0" hangingPunct="1">
            <a:lnSpc>
              <a:spcPct val="100000"/>
            </a:lnSpc>
            <a:spcBef>
              <a:spcPts val="0"/>
            </a:spcBef>
            <a:spcAft>
              <a:spcPts val="0"/>
            </a:spcAft>
            <a:buClrTx/>
            <a:buSzTx/>
            <a:buFontTx/>
            <a:buNone/>
            <a:tabLst/>
            <a:defRPr/>
          </a:pPr>
          <a:r>
            <a:rPr kumimoji="0" lang="fa-IR" sz="900" b="0" i="0" u="none" strike="noStrike" kern="0" cap="none" spc="0" normalizeH="0" baseline="0" noProof="0">
              <a:ln>
                <a:noFill/>
              </a:ln>
              <a:solidFill>
                <a:srgbClr val="0000FF"/>
              </a:solidFill>
              <a:effectLst/>
              <a:uLnTx/>
              <a:uFillTx/>
              <a:latin typeface="Tahoma" panose="020B0604030504040204" pitchFamily="34" charset="0"/>
              <a:ea typeface="Tahoma" panose="020B0604030504040204" pitchFamily="34" charset="0"/>
              <a:cs typeface="Tahoma" panose="020B0604030504040204" pitchFamily="34" charset="0"/>
            </a:rPr>
            <a:t>بازگشت به فهرست</a:t>
          </a:r>
          <a:endParaRPr kumimoji="0" lang="en-US" sz="900" b="0" i="0" u="none" strike="noStrike" kern="0" cap="none" spc="0" normalizeH="0" baseline="0" noProof="0">
            <a:ln>
              <a:noFill/>
            </a:ln>
            <a:solidFill>
              <a:srgbClr val="0000FF"/>
            </a:solidFill>
            <a:effectLst/>
            <a:uLnTx/>
            <a:uFillTx/>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133350</xdr:colOff>
      <xdr:row>0</xdr:row>
      <xdr:rowOff>66675</xdr:rowOff>
    </xdr:from>
    <xdr:to>
      <xdr:col>6</xdr:col>
      <xdr:colOff>0</xdr:colOff>
      <xdr:row>0</xdr:row>
      <xdr:rowOff>304801</xdr:rowOff>
    </xdr:to>
    <xdr:sp macro="" textlink="">
      <xdr:nvSpPr>
        <xdr:cNvPr id="2" name="Rectangle 1">
          <a:hlinkClick xmlns:r="http://schemas.openxmlformats.org/officeDocument/2006/relationships" r:id="rId1"/>
          <a:extLst>
            <a:ext uri="{FF2B5EF4-FFF2-40B4-BE49-F238E27FC236}">
              <a16:creationId xmlns:a16="http://schemas.microsoft.com/office/drawing/2014/main" xmlns="" id="{00000000-0008-0000-0300-000002000000}"/>
            </a:ext>
          </a:extLst>
        </xdr:cNvPr>
        <xdr:cNvSpPr/>
      </xdr:nvSpPr>
      <xdr:spPr>
        <a:xfrm>
          <a:off x="9982819124" y="66675"/>
          <a:ext cx="1685926" cy="23812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r>
            <a:rPr lang="fa-IR" sz="900">
              <a:solidFill>
                <a:srgbClr val="0000FF"/>
              </a:solidFill>
              <a:latin typeface="Tahoma" panose="020B0604030504040204" pitchFamily="34" charset="0"/>
              <a:ea typeface="Tahoma" panose="020B0604030504040204" pitchFamily="34" charset="0"/>
              <a:cs typeface="Tahoma" panose="020B0604030504040204" pitchFamily="34" charset="0"/>
            </a:rPr>
            <a:t>بازگشت</a:t>
          </a:r>
          <a:r>
            <a:rPr lang="fa-IR" sz="900" baseline="0">
              <a:solidFill>
                <a:srgbClr val="0000FF"/>
              </a:solidFill>
              <a:latin typeface="Tahoma" panose="020B0604030504040204" pitchFamily="34" charset="0"/>
              <a:ea typeface="Tahoma" panose="020B0604030504040204" pitchFamily="34" charset="0"/>
              <a:cs typeface="Tahoma" panose="020B0604030504040204" pitchFamily="34" charset="0"/>
            </a:rPr>
            <a:t> به فهرست</a:t>
          </a:r>
          <a:endParaRPr lang="en-US" sz="900">
            <a:solidFill>
              <a:srgbClr val="0000FF"/>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142874</xdr:colOff>
      <xdr:row>0</xdr:row>
      <xdr:rowOff>0</xdr:rowOff>
    </xdr:from>
    <xdr:to>
      <xdr:col>6</xdr:col>
      <xdr:colOff>0</xdr:colOff>
      <xdr:row>0</xdr:row>
      <xdr:rowOff>238126</xdr:rowOff>
    </xdr:to>
    <xdr:sp macro="" textlink="">
      <xdr:nvSpPr>
        <xdr:cNvPr id="2" name="Rectangle 1">
          <a:hlinkClick xmlns:r="http://schemas.openxmlformats.org/officeDocument/2006/relationships" r:id="rId1"/>
          <a:extLst>
            <a:ext uri="{FF2B5EF4-FFF2-40B4-BE49-F238E27FC236}">
              <a16:creationId xmlns:a16="http://schemas.microsoft.com/office/drawing/2014/main" xmlns="" id="{00000000-0008-0000-0400-000002000000}"/>
            </a:ext>
          </a:extLst>
        </xdr:cNvPr>
        <xdr:cNvSpPr/>
      </xdr:nvSpPr>
      <xdr:spPr>
        <a:xfrm>
          <a:off x="9984209776" y="0"/>
          <a:ext cx="1295400" cy="23812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r>
            <a:rPr lang="fa-IR" sz="900">
              <a:solidFill>
                <a:srgbClr val="0000FF"/>
              </a:solidFill>
              <a:latin typeface="Tahoma" panose="020B0604030504040204" pitchFamily="34" charset="0"/>
              <a:ea typeface="Tahoma" panose="020B0604030504040204" pitchFamily="34" charset="0"/>
              <a:cs typeface="Tahoma" panose="020B0604030504040204" pitchFamily="34" charset="0"/>
            </a:rPr>
            <a:t>بازگشت</a:t>
          </a:r>
          <a:r>
            <a:rPr lang="fa-IR" sz="900" baseline="0">
              <a:solidFill>
                <a:srgbClr val="0000FF"/>
              </a:solidFill>
              <a:latin typeface="Tahoma" panose="020B0604030504040204" pitchFamily="34" charset="0"/>
              <a:ea typeface="Tahoma" panose="020B0604030504040204" pitchFamily="34" charset="0"/>
              <a:cs typeface="Tahoma" panose="020B0604030504040204" pitchFamily="34" charset="0"/>
            </a:rPr>
            <a:t> به فهرست</a:t>
          </a:r>
          <a:endParaRPr lang="en-US" sz="900">
            <a:solidFill>
              <a:srgbClr val="0000FF"/>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276225</xdr:colOff>
      <xdr:row>0</xdr:row>
      <xdr:rowOff>47625</xdr:rowOff>
    </xdr:from>
    <xdr:to>
      <xdr:col>6</xdr:col>
      <xdr:colOff>0</xdr:colOff>
      <xdr:row>0</xdr:row>
      <xdr:rowOff>419101</xdr:rowOff>
    </xdr:to>
    <xdr:sp macro="" textlink="">
      <xdr:nvSpPr>
        <xdr:cNvPr id="2" name="Rectangle 1">
          <a:hlinkClick xmlns:r="http://schemas.openxmlformats.org/officeDocument/2006/relationships" r:id="rId1"/>
          <a:extLst>
            <a:ext uri="{FF2B5EF4-FFF2-40B4-BE49-F238E27FC236}">
              <a16:creationId xmlns:a16="http://schemas.microsoft.com/office/drawing/2014/main" xmlns="" id="{00000000-0008-0000-0500-000002000000}"/>
            </a:ext>
          </a:extLst>
        </xdr:cNvPr>
        <xdr:cNvSpPr/>
      </xdr:nvSpPr>
      <xdr:spPr>
        <a:xfrm>
          <a:off x="9983209650" y="47625"/>
          <a:ext cx="1628775" cy="3714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r>
            <a:rPr lang="fa-IR" sz="900">
              <a:solidFill>
                <a:srgbClr val="0000FF"/>
              </a:solidFill>
              <a:latin typeface="Tahoma" panose="020B0604030504040204" pitchFamily="34" charset="0"/>
              <a:ea typeface="Tahoma" panose="020B0604030504040204" pitchFamily="34" charset="0"/>
              <a:cs typeface="Tahoma" panose="020B0604030504040204" pitchFamily="34" charset="0"/>
            </a:rPr>
            <a:t>بازگشت</a:t>
          </a:r>
          <a:r>
            <a:rPr lang="fa-IR" sz="900" baseline="0">
              <a:solidFill>
                <a:srgbClr val="0000FF"/>
              </a:solidFill>
              <a:latin typeface="Tahoma" panose="020B0604030504040204" pitchFamily="34" charset="0"/>
              <a:ea typeface="Tahoma" panose="020B0604030504040204" pitchFamily="34" charset="0"/>
              <a:cs typeface="Tahoma" panose="020B0604030504040204" pitchFamily="34" charset="0"/>
            </a:rPr>
            <a:t> به فهرست</a:t>
          </a:r>
          <a:endParaRPr lang="en-US" sz="900">
            <a:solidFill>
              <a:srgbClr val="0000FF"/>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171450</xdr:colOff>
      <xdr:row>0</xdr:row>
      <xdr:rowOff>66675</xdr:rowOff>
    </xdr:from>
    <xdr:to>
      <xdr:col>5</xdr:col>
      <xdr:colOff>1295401</xdr:colOff>
      <xdr:row>0</xdr:row>
      <xdr:rowOff>304801</xdr:rowOff>
    </xdr:to>
    <xdr:sp macro="" textlink="">
      <xdr:nvSpPr>
        <xdr:cNvPr id="3" name="Rectangle 2">
          <a:hlinkClick xmlns:r="http://schemas.openxmlformats.org/officeDocument/2006/relationships" r:id="rId1"/>
          <a:extLst>
            <a:ext uri="{FF2B5EF4-FFF2-40B4-BE49-F238E27FC236}">
              <a16:creationId xmlns:a16="http://schemas.microsoft.com/office/drawing/2014/main" xmlns="" id="{00000000-0008-0000-0600-000003000000}"/>
            </a:ext>
          </a:extLst>
        </xdr:cNvPr>
        <xdr:cNvSpPr/>
      </xdr:nvSpPr>
      <xdr:spPr>
        <a:xfrm>
          <a:off x="9984495524" y="66675"/>
          <a:ext cx="1123951" cy="23812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r>
            <a:rPr lang="fa-IR" sz="900">
              <a:solidFill>
                <a:srgbClr val="0000FF"/>
              </a:solidFill>
              <a:latin typeface="Tahoma" panose="020B0604030504040204" pitchFamily="34" charset="0"/>
              <a:ea typeface="Tahoma" panose="020B0604030504040204" pitchFamily="34" charset="0"/>
              <a:cs typeface="Tahoma" panose="020B0604030504040204" pitchFamily="34" charset="0"/>
            </a:rPr>
            <a:t>بازگشت</a:t>
          </a:r>
          <a:r>
            <a:rPr lang="fa-IR" sz="900" baseline="0">
              <a:solidFill>
                <a:srgbClr val="0000FF"/>
              </a:solidFill>
              <a:latin typeface="Tahoma" panose="020B0604030504040204" pitchFamily="34" charset="0"/>
              <a:ea typeface="Tahoma" panose="020B0604030504040204" pitchFamily="34" charset="0"/>
              <a:cs typeface="Tahoma" panose="020B0604030504040204" pitchFamily="34" charset="0"/>
            </a:rPr>
            <a:t> به فهرست</a:t>
          </a:r>
          <a:endParaRPr lang="en-US" sz="900">
            <a:solidFill>
              <a:srgbClr val="0000FF"/>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504826</xdr:colOff>
      <xdr:row>0</xdr:row>
      <xdr:rowOff>19050</xdr:rowOff>
    </xdr:from>
    <xdr:to>
      <xdr:col>6</xdr:col>
      <xdr:colOff>0</xdr:colOff>
      <xdr:row>1</xdr:row>
      <xdr:rowOff>9525</xdr:rowOff>
    </xdr:to>
    <xdr:sp macro="" textlink="">
      <xdr:nvSpPr>
        <xdr:cNvPr id="2" name="Rectangle 1">
          <a:hlinkClick xmlns:r="http://schemas.openxmlformats.org/officeDocument/2006/relationships" r:id="rId1"/>
          <a:extLst>
            <a:ext uri="{FF2B5EF4-FFF2-40B4-BE49-F238E27FC236}">
              <a16:creationId xmlns:a16="http://schemas.microsoft.com/office/drawing/2014/main" xmlns="" id="{00000000-0008-0000-0700-000002000000}"/>
            </a:ext>
          </a:extLst>
        </xdr:cNvPr>
        <xdr:cNvSpPr/>
      </xdr:nvSpPr>
      <xdr:spPr>
        <a:xfrm>
          <a:off x="9984571724" y="19050"/>
          <a:ext cx="1209675" cy="323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r>
            <a:rPr lang="fa-IR" sz="900">
              <a:solidFill>
                <a:srgbClr val="0000FF"/>
              </a:solidFill>
              <a:latin typeface="Tahoma" panose="020B0604030504040204" pitchFamily="34" charset="0"/>
              <a:ea typeface="Tahoma" panose="020B0604030504040204" pitchFamily="34" charset="0"/>
              <a:cs typeface="Tahoma" panose="020B0604030504040204" pitchFamily="34" charset="0"/>
            </a:rPr>
            <a:t>بازگشت</a:t>
          </a:r>
          <a:r>
            <a:rPr lang="fa-IR" sz="900" baseline="0">
              <a:solidFill>
                <a:srgbClr val="0000FF"/>
              </a:solidFill>
              <a:latin typeface="Tahoma" panose="020B0604030504040204" pitchFamily="34" charset="0"/>
              <a:ea typeface="Tahoma" panose="020B0604030504040204" pitchFamily="34" charset="0"/>
              <a:cs typeface="Tahoma" panose="020B0604030504040204" pitchFamily="34" charset="0"/>
            </a:rPr>
            <a:t> به فهرست</a:t>
          </a:r>
          <a:endParaRPr lang="en-US" sz="900">
            <a:solidFill>
              <a:srgbClr val="0000FF"/>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342900</xdr:colOff>
      <xdr:row>0</xdr:row>
      <xdr:rowOff>0</xdr:rowOff>
    </xdr:from>
    <xdr:to>
      <xdr:col>10</xdr:col>
      <xdr:colOff>676276</xdr:colOff>
      <xdr:row>0</xdr:row>
      <xdr:rowOff>323850</xdr:rowOff>
    </xdr:to>
    <xdr:sp macro="" textlink="">
      <xdr:nvSpPr>
        <xdr:cNvPr id="2" name="Rectangle 1">
          <a:hlinkClick xmlns:r="http://schemas.openxmlformats.org/officeDocument/2006/relationships" r:id="rId1"/>
          <a:extLst>
            <a:ext uri="{FF2B5EF4-FFF2-40B4-BE49-F238E27FC236}">
              <a16:creationId xmlns:a16="http://schemas.microsoft.com/office/drawing/2014/main" xmlns="" id="{00000000-0008-0000-0800-000002000000}"/>
            </a:ext>
          </a:extLst>
        </xdr:cNvPr>
        <xdr:cNvSpPr/>
      </xdr:nvSpPr>
      <xdr:spPr>
        <a:xfrm>
          <a:off x="9982457174" y="0"/>
          <a:ext cx="1266826" cy="323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r>
            <a:rPr lang="fa-IR" sz="900">
              <a:solidFill>
                <a:srgbClr val="0000FF"/>
              </a:solidFill>
              <a:latin typeface="Tahoma" panose="020B0604030504040204" pitchFamily="34" charset="0"/>
              <a:ea typeface="Tahoma" panose="020B0604030504040204" pitchFamily="34" charset="0"/>
              <a:cs typeface="Tahoma" panose="020B0604030504040204" pitchFamily="34" charset="0"/>
            </a:rPr>
            <a:t>بازگشت</a:t>
          </a:r>
          <a:r>
            <a:rPr lang="fa-IR" sz="900" baseline="0">
              <a:solidFill>
                <a:srgbClr val="0000FF"/>
              </a:solidFill>
              <a:latin typeface="Tahoma" panose="020B0604030504040204" pitchFamily="34" charset="0"/>
              <a:ea typeface="Tahoma" panose="020B0604030504040204" pitchFamily="34" charset="0"/>
              <a:cs typeface="Tahoma" panose="020B0604030504040204" pitchFamily="34" charset="0"/>
            </a:rPr>
            <a:t> به فهرست</a:t>
          </a:r>
          <a:endParaRPr lang="en-US" sz="900">
            <a:solidFill>
              <a:srgbClr val="0000FF"/>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tint="-0.34998626667073579"/>
  </sheetPr>
  <dimension ref="A1:C11"/>
  <sheetViews>
    <sheetView showGridLines="0" rightToLeft="1" tabSelected="1" zoomScaleNormal="100" workbookViewId="0">
      <selection activeCell="B1" sqref="B1"/>
    </sheetView>
  </sheetViews>
  <sheetFormatPr defaultRowHeight="12.75" x14ac:dyDescent="0.2"/>
  <cols>
    <col min="1" max="1" width="7.7109375" style="14" customWidth="1"/>
    <col min="2" max="2" width="122.42578125" style="14" bestFit="1" customWidth="1"/>
    <col min="3" max="3" width="14.140625" style="16" bestFit="1" customWidth="1"/>
    <col min="4" max="4" width="22.85546875" style="14" customWidth="1"/>
    <col min="5" max="16384" width="9.140625" style="14"/>
  </cols>
  <sheetData>
    <row r="1" spans="1:3" ht="47.25" customHeight="1" x14ac:dyDescent="0.2">
      <c r="B1" s="7" t="s">
        <v>68</v>
      </c>
      <c r="C1" s="18"/>
    </row>
    <row r="2" spans="1:3" ht="43.5" customHeight="1" thickBot="1" x14ac:dyDescent="0.25">
      <c r="B2" s="1" t="s">
        <v>0</v>
      </c>
      <c r="C2" s="1" t="s">
        <v>2</v>
      </c>
    </row>
    <row r="3" spans="1:3" ht="26.25" customHeight="1" x14ac:dyDescent="0.2">
      <c r="A3" s="15"/>
      <c r="B3" s="2" t="s">
        <v>8</v>
      </c>
      <c r="C3" s="4" t="s">
        <v>9</v>
      </c>
    </row>
    <row r="4" spans="1:3" ht="26.25" customHeight="1" x14ac:dyDescent="0.2">
      <c r="A4" s="15"/>
      <c r="B4" s="10" t="s">
        <v>53</v>
      </c>
      <c r="C4" s="11" t="s">
        <v>60</v>
      </c>
    </row>
    <row r="5" spans="1:3" ht="26.25" customHeight="1" x14ac:dyDescent="0.2">
      <c r="A5" s="15"/>
      <c r="B5" s="3" t="s">
        <v>59</v>
      </c>
      <c r="C5" s="5" t="s">
        <v>1</v>
      </c>
    </row>
    <row r="6" spans="1:3" ht="26.25" customHeight="1" x14ac:dyDescent="0.2">
      <c r="A6" s="15"/>
      <c r="B6" s="3" t="s">
        <v>58</v>
      </c>
      <c r="C6" s="5" t="s">
        <v>3</v>
      </c>
    </row>
    <row r="7" spans="1:3" ht="26.25" customHeight="1" x14ac:dyDescent="0.2">
      <c r="A7" s="15"/>
      <c r="B7" s="3" t="s">
        <v>57</v>
      </c>
      <c r="C7" s="5" t="s">
        <v>4</v>
      </c>
    </row>
    <row r="8" spans="1:3" ht="26.25" customHeight="1" x14ac:dyDescent="0.2">
      <c r="A8" s="15"/>
      <c r="B8" s="3" t="s">
        <v>55</v>
      </c>
      <c r="C8" s="5" t="s">
        <v>5</v>
      </c>
    </row>
    <row r="9" spans="1:3" ht="26.25" customHeight="1" x14ac:dyDescent="0.2">
      <c r="A9" s="15"/>
      <c r="B9" s="8" t="s">
        <v>56</v>
      </c>
      <c r="C9" s="9" t="s">
        <v>6</v>
      </c>
    </row>
    <row r="10" spans="1:3" ht="26.25" customHeight="1" thickBot="1" x14ac:dyDescent="0.25">
      <c r="B10" s="13" t="s">
        <v>74</v>
      </c>
      <c r="C10" s="12" t="s">
        <v>17</v>
      </c>
    </row>
    <row r="11" spans="1:3" ht="24.95" customHeight="1" x14ac:dyDescent="0.2"/>
  </sheetData>
  <phoneticPr fontId="1" type="noConversion"/>
  <hyperlinks>
    <hyperlink ref="C5" location="'1 '!B2" display="جدول شماره 1"/>
    <hyperlink ref="C6" location="'2'!A1" display="جدول شماره 2"/>
    <hyperlink ref="C7" location="'3'!A1" display="جدول شماره 3"/>
    <hyperlink ref="C8" location="'4'!A1" display="جدول شماره 4"/>
    <hyperlink ref="C9" location="'5'!A1" display="جدول شماره 5"/>
    <hyperlink ref="C3" location="'تعاريف و مفاهيم'!A1" display="s01"/>
    <hyperlink ref="C4" location="'مشخصات اساسی'!A1" display="s02"/>
    <hyperlink ref="C10" location="'6'!A1" display="جدول شماره 6"/>
  </hyperlink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A7"/>
  <sheetViews>
    <sheetView showGridLines="0" rightToLeft="1" zoomScaleNormal="100" workbookViewId="0"/>
  </sheetViews>
  <sheetFormatPr defaultRowHeight="12.75" x14ac:dyDescent="0.2"/>
  <cols>
    <col min="1" max="1" width="96.85546875" style="20" customWidth="1"/>
    <col min="2" max="250" width="9.140625" style="19"/>
    <col min="251" max="251" width="82.28515625" style="19" customWidth="1"/>
    <col min="252" max="252" width="82" style="19" customWidth="1"/>
    <col min="253" max="253" width="82.140625" style="19" customWidth="1"/>
    <col min="254" max="254" width="83.85546875" style="19" customWidth="1"/>
    <col min="255" max="506" width="9.140625" style="19"/>
    <col min="507" max="507" width="82.28515625" style="19" customWidth="1"/>
    <col min="508" max="508" width="82" style="19" customWidth="1"/>
    <col min="509" max="509" width="82.140625" style="19" customWidth="1"/>
    <col min="510" max="510" width="83.85546875" style="19" customWidth="1"/>
    <col min="511" max="762" width="9.140625" style="19"/>
    <col min="763" max="763" width="82.28515625" style="19" customWidth="1"/>
    <col min="764" max="764" width="82" style="19" customWidth="1"/>
    <col min="765" max="765" width="82.140625" style="19" customWidth="1"/>
    <col min="766" max="766" width="83.85546875" style="19" customWidth="1"/>
    <col min="767" max="1018" width="9.140625" style="19"/>
    <col min="1019" max="1019" width="82.28515625" style="19" customWidth="1"/>
    <col min="1020" max="1020" width="82" style="19" customWidth="1"/>
    <col min="1021" max="1021" width="82.140625" style="19" customWidth="1"/>
    <col min="1022" max="1022" width="83.85546875" style="19" customWidth="1"/>
    <col min="1023" max="1274" width="9.140625" style="19"/>
    <col min="1275" max="1275" width="82.28515625" style="19" customWidth="1"/>
    <col min="1276" max="1276" width="82" style="19" customWidth="1"/>
    <col min="1277" max="1277" width="82.140625" style="19" customWidth="1"/>
    <col min="1278" max="1278" width="83.85546875" style="19" customWidth="1"/>
    <col min="1279" max="1530" width="9.140625" style="19"/>
    <col min="1531" max="1531" width="82.28515625" style="19" customWidth="1"/>
    <col min="1532" max="1532" width="82" style="19" customWidth="1"/>
    <col min="1533" max="1533" width="82.140625" style="19" customWidth="1"/>
    <col min="1534" max="1534" width="83.85546875" style="19" customWidth="1"/>
    <col min="1535" max="1786" width="9.140625" style="19"/>
    <col min="1787" max="1787" width="82.28515625" style="19" customWidth="1"/>
    <col min="1788" max="1788" width="82" style="19" customWidth="1"/>
    <col min="1789" max="1789" width="82.140625" style="19" customWidth="1"/>
    <col min="1790" max="1790" width="83.85546875" style="19" customWidth="1"/>
    <col min="1791" max="2042" width="9.140625" style="19"/>
    <col min="2043" max="2043" width="82.28515625" style="19" customWidth="1"/>
    <col min="2044" max="2044" width="82" style="19" customWidth="1"/>
    <col min="2045" max="2045" width="82.140625" style="19" customWidth="1"/>
    <col min="2046" max="2046" width="83.85546875" style="19" customWidth="1"/>
    <col min="2047" max="2298" width="9.140625" style="19"/>
    <col min="2299" max="2299" width="82.28515625" style="19" customWidth="1"/>
    <col min="2300" max="2300" width="82" style="19" customWidth="1"/>
    <col min="2301" max="2301" width="82.140625" style="19" customWidth="1"/>
    <col min="2302" max="2302" width="83.85546875" style="19" customWidth="1"/>
    <col min="2303" max="2554" width="9.140625" style="19"/>
    <col min="2555" max="2555" width="82.28515625" style="19" customWidth="1"/>
    <col min="2556" max="2556" width="82" style="19" customWidth="1"/>
    <col min="2557" max="2557" width="82.140625" style="19" customWidth="1"/>
    <col min="2558" max="2558" width="83.85546875" style="19" customWidth="1"/>
    <col min="2559" max="2810" width="9.140625" style="19"/>
    <col min="2811" max="2811" width="82.28515625" style="19" customWidth="1"/>
    <col min="2812" max="2812" width="82" style="19" customWidth="1"/>
    <col min="2813" max="2813" width="82.140625" style="19" customWidth="1"/>
    <col min="2814" max="2814" width="83.85546875" style="19" customWidth="1"/>
    <col min="2815" max="3066" width="9.140625" style="19"/>
    <col min="3067" max="3067" width="82.28515625" style="19" customWidth="1"/>
    <col min="3068" max="3068" width="82" style="19" customWidth="1"/>
    <col min="3069" max="3069" width="82.140625" style="19" customWidth="1"/>
    <col min="3070" max="3070" width="83.85546875" style="19" customWidth="1"/>
    <col min="3071" max="3322" width="9.140625" style="19"/>
    <col min="3323" max="3323" width="82.28515625" style="19" customWidth="1"/>
    <col min="3324" max="3324" width="82" style="19" customWidth="1"/>
    <col min="3325" max="3325" width="82.140625" style="19" customWidth="1"/>
    <col min="3326" max="3326" width="83.85546875" style="19" customWidth="1"/>
    <col min="3327" max="3578" width="9.140625" style="19"/>
    <col min="3579" max="3579" width="82.28515625" style="19" customWidth="1"/>
    <col min="3580" max="3580" width="82" style="19" customWidth="1"/>
    <col min="3581" max="3581" width="82.140625" style="19" customWidth="1"/>
    <col min="3582" max="3582" width="83.85546875" style="19" customWidth="1"/>
    <col min="3583" max="3834" width="9.140625" style="19"/>
    <col min="3835" max="3835" width="82.28515625" style="19" customWidth="1"/>
    <col min="3836" max="3836" width="82" style="19" customWidth="1"/>
    <col min="3837" max="3837" width="82.140625" style="19" customWidth="1"/>
    <col min="3838" max="3838" width="83.85546875" style="19" customWidth="1"/>
    <col min="3839" max="4090" width="9.140625" style="19"/>
    <col min="4091" max="4091" width="82.28515625" style="19" customWidth="1"/>
    <col min="4092" max="4092" width="82" style="19" customWidth="1"/>
    <col min="4093" max="4093" width="82.140625" style="19" customWidth="1"/>
    <col min="4094" max="4094" width="83.85546875" style="19" customWidth="1"/>
    <col min="4095" max="4346" width="9.140625" style="19"/>
    <col min="4347" max="4347" width="82.28515625" style="19" customWidth="1"/>
    <col min="4348" max="4348" width="82" style="19" customWidth="1"/>
    <col min="4349" max="4349" width="82.140625" style="19" customWidth="1"/>
    <col min="4350" max="4350" width="83.85546875" style="19" customWidth="1"/>
    <col min="4351" max="4602" width="9.140625" style="19"/>
    <col min="4603" max="4603" width="82.28515625" style="19" customWidth="1"/>
    <col min="4604" max="4604" width="82" style="19" customWidth="1"/>
    <col min="4605" max="4605" width="82.140625" style="19" customWidth="1"/>
    <col min="4606" max="4606" width="83.85546875" style="19" customWidth="1"/>
    <col min="4607" max="4858" width="9.140625" style="19"/>
    <col min="4859" max="4859" width="82.28515625" style="19" customWidth="1"/>
    <col min="4860" max="4860" width="82" style="19" customWidth="1"/>
    <col min="4861" max="4861" width="82.140625" style="19" customWidth="1"/>
    <col min="4862" max="4862" width="83.85546875" style="19" customWidth="1"/>
    <col min="4863" max="5114" width="9.140625" style="19"/>
    <col min="5115" max="5115" width="82.28515625" style="19" customWidth="1"/>
    <col min="5116" max="5116" width="82" style="19" customWidth="1"/>
    <col min="5117" max="5117" width="82.140625" style="19" customWidth="1"/>
    <col min="5118" max="5118" width="83.85546875" style="19" customWidth="1"/>
    <col min="5119" max="5370" width="9.140625" style="19"/>
    <col min="5371" max="5371" width="82.28515625" style="19" customWidth="1"/>
    <col min="5372" max="5372" width="82" style="19" customWidth="1"/>
    <col min="5373" max="5373" width="82.140625" style="19" customWidth="1"/>
    <col min="5374" max="5374" width="83.85546875" style="19" customWidth="1"/>
    <col min="5375" max="5626" width="9.140625" style="19"/>
    <col min="5627" max="5627" width="82.28515625" style="19" customWidth="1"/>
    <col min="5628" max="5628" width="82" style="19" customWidth="1"/>
    <col min="5629" max="5629" width="82.140625" style="19" customWidth="1"/>
    <col min="5630" max="5630" width="83.85546875" style="19" customWidth="1"/>
    <col min="5631" max="5882" width="9.140625" style="19"/>
    <col min="5883" max="5883" width="82.28515625" style="19" customWidth="1"/>
    <col min="5884" max="5884" width="82" style="19" customWidth="1"/>
    <col min="5885" max="5885" width="82.140625" style="19" customWidth="1"/>
    <col min="5886" max="5886" width="83.85546875" style="19" customWidth="1"/>
    <col min="5887" max="6138" width="9.140625" style="19"/>
    <col min="6139" max="6139" width="82.28515625" style="19" customWidth="1"/>
    <col min="6140" max="6140" width="82" style="19" customWidth="1"/>
    <col min="6141" max="6141" width="82.140625" style="19" customWidth="1"/>
    <col min="6142" max="6142" width="83.85546875" style="19" customWidth="1"/>
    <col min="6143" max="6394" width="9.140625" style="19"/>
    <col min="6395" max="6395" width="82.28515625" style="19" customWidth="1"/>
    <col min="6396" max="6396" width="82" style="19" customWidth="1"/>
    <col min="6397" max="6397" width="82.140625" style="19" customWidth="1"/>
    <col min="6398" max="6398" width="83.85546875" style="19" customWidth="1"/>
    <col min="6399" max="6650" width="9.140625" style="19"/>
    <col min="6651" max="6651" width="82.28515625" style="19" customWidth="1"/>
    <col min="6652" max="6652" width="82" style="19" customWidth="1"/>
    <col min="6653" max="6653" width="82.140625" style="19" customWidth="1"/>
    <col min="6654" max="6654" width="83.85546875" style="19" customWidth="1"/>
    <col min="6655" max="6906" width="9.140625" style="19"/>
    <col min="6907" max="6907" width="82.28515625" style="19" customWidth="1"/>
    <col min="6908" max="6908" width="82" style="19" customWidth="1"/>
    <col min="6909" max="6909" width="82.140625" style="19" customWidth="1"/>
    <col min="6910" max="6910" width="83.85546875" style="19" customWidth="1"/>
    <col min="6911" max="7162" width="9.140625" style="19"/>
    <col min="7163" max="7163" width="82.28515625" style="19" customWidth="1"/>
    <col min="7164" max="7164" width="82" style="19" customWidth="1"/>
    <col min="7165" max="7165" width="82.140625" style="19" customWidth="1"/>
    <col min="7166" max="7166" width="83.85546875" style="19" customWidth="1"/>
    <col min="7167" max="7418" width="9.140625" style="19"/>
    <col min="7419" max="7419" width="82.28515625" style="19" customWidth="1"/>
    <col min="7420" max="7420" width="82" style="19" customWidth="1"/>
    <col min="7421" max="7421" width="82.140625" style="19" customWidth="1"/>
    <col min="7422" max="7422" width="83.85546875" style="19" customWidth="1"/>
    <col min="7423" max="7674" width="9.140625" style="19"/>
    <col min="7675" max="7675" width="82.28515625" style="19" customWidth="1"/>
    <col min="7676" max="7676" width="82" style="19" customWidth="1"/>
    <col min="7677" max="7677" width="82.140625" style="19" customWidth="1"/>
    <col min="7678" max="7678" width="83.85546875" style="19" customWidth="1"/>
    <col min="7679" max="7930" width="9.140625" style="19"/>
    <col min="7931" max="7931" width="82.28515625" style="19" customWidth="1"/>
    <col min="7932" max="7932" width="82" style="19" customWidth="1"/>
    <col min="7933" max="7933" width="82.140625" style="19" customWidth="1"/>
    <col min="7934" max="7934" width="83.85546875" style="19" customWidth="1"/>
    <col min="7935" max="8186" width="9.140625" style="19"/>
    <col min="8187" max="8187" width="82.28515625" style="19" customWidth="1"/>
    <col min="8188" max="8188" width="82" style="19" customWidth="1"/>
    <col min="8189" max="8189" width="82.140625" style="19" customWidth="1"/>
    <col min="8190" max="8190" width="83.85546875" style="19" customWidth="1"/>
    <col min="8191" max="8442" width="9.140625" style="19"/>
    <col min="8443" max="8443" width="82.28515625" style="19" customWidth="1"/>
    <col min="8444" max="8444" width="82" style="19" customWidth="1"/>
    <col min="8445" max="8445" width="82.140625" style="19" customWidth="1"/>
    <col min="8446" max="8446" width="83.85546875" style="19" customWidth="1"/>
    <col min="8447" max="8698" width="9.140625" style="19"/>
    <col min="8699" max="8699" width="82.28515625" style="19" customWidth="1"/>
    <col min="8700" max="8700" width="82" style="19" customWidth="1"/>
    <col min="8701" max="8701" width="82.140625" style="19" customWidth="1"/>
    <col min="8702" max="8702" width="83.85546875" style="19" customWidth="1"/>
    <col min="8703" max="8954" width="9.140625" style="19"/>
    <col min="8955" max="8955" width="82.28515625" style="19" customWidth="1"/>
    <col min="8956" max="8956" width="82" style="19" customWidth="1"/>
    <col min="8957" max="8957" width="82.140625" style="19" customWidth="1"/>
    <col min="8958" max="8958" width="83.85546875" style="19" customWidth="1"/>
    <col min="8959" max="9210" width="9.140625" style="19"/>
    <col min="9211" max="9211" width="82.28515625" style="19" customWidth="1"/>
    <col min="9212" max="9212" width="82" style="19" customWidth="1"/>
    <col min="9213" max="9213" width="82.140625" style="19" customWidth="1"/>
    <col min="9214" max="9214" width="83.85546875" style="19" customWidth="1"/>
    <col min="9215" max="9466" width="9.140625" style="19"/>
    <col min="9467" max="9467" width="82.28515625" style="19" customWidth="1"/>
    <col min="9468" max="9468" width="82" style="19" customWidth="1"/>
    <col min="9469" max="9469" width="82.140625" style="19" customWidth="1"/>
    <col min="9470" max="9470" width="83.85546875" style="19" customWidth="1"/>
    <col min="9471" max="9722" width="9.140625" style="19"/>
    <col min="9723" max="9723" width="82.28515625" style="19" customWidth="1"/>
    <col min="9724" max="9724" width="82" style="19" customWidth="1"/>
    <col min="9725" max="9725" width="82.140625" style="19" customWidth="1"/>
    <col min="9726" max="9726" width="83.85546875" style="19" customWidth="1"/>
    <col min="9727" max="9978" width="9.140625" style="19"/>
    <col min="9979" max="9979" width="82.28515625" style="19" customWidth="1"/>
    <col min="9980" max="9980" width="82" style="19" customWidth="1"/>
    <col min="9981" max="9981" width="82.140625" style="19" customWidth="1"/>
    <col min="9982" max="9982" width="83.85546875" style="19" customWidth="1"/>
    <col min="9983" max="10234" width="9.140625" style="19"/>
    <col min="10235" max="10235" width="82.28515625" style="19" customWidth="1"/>
    <col min="10236" max="10236" width="82" style="19" customWidth="1"/>
    <col min="10237" max="10237" width="82.140625" style="19" customWidth="1"/>
    <col min="10238" max="10238" width="83.85546875" style="19" customWidth="1"/>
    <col min="10239" max="10490" width="9.140625" style="19"/>
    <col min="10491" max="10491" width="82.28515625" style="19" customWidth="1"/>
    <col min="10492" max="10492" width="82" style="19" customWidth="1"/>
    <col min="10493" max="10493" width="82.140625" style="19" customWidth="1"/>
    <col min="10494" max="10494" width="83.85546875" style="19" customWidth="1"/>
    <col min="10495" max="10746" width="9.140625" style="19"/>
    <col min="10747" max="10747" width="82.28515625" style="19" customWidth="1"/>
    <col min="10748" max="10748" width="82" style="19" customWidth="1"/>
    <col min="10749" max="10749" width="82.140625" style="19" customWidth="1"/>
    <col min="10750" max="10750" width="83.85546875" style="19" customWidth="1"/>
    <col min="10751" max="11002" width="9.140625" style="19"/>
    <col min="11003" max="11003" width="82.28515625" style="19" customWidth="1"/>
    <col min="11004" max="11004" width="82" style="19" customWidth="1"/>
    <col min="11005" max="11005" width="82.140625" style="19" customWidth="1"/>
    <col min="11006" max="11006" width="83.85546875" style="19" customWidth="1"/>
    <col min="11007" max="11258" width="9.140625" style="19"/>
    <col min="11259" max="11259" width="82.28515625" style="19" customWidth="1"/>
    <col min="11260" max="11260" width="82" style="19" customWidth="1"/>
    <col min="11261" max="11261" width="82.140625" style="19" customWidth="1"/>
    <col min="11262" max="11262" width="83.85546875" style="19" customWidth="1"/>
    <col min="11263" max="11514" width="9.140625" style="19"/>
    <col min="11515" max="11515" width="82.28515625" style="19" customWidth="1"/>
    <col min="11516" max="11516" width="82" style="19" customWidth="1"/>
    <col min="11517" max="11517" width="82.140625" style="19" customWidth="1"/>
    <col min="11518" max="11518" width="83.85546875" style="19" customWidth="1"/>
    <col min="11519" max="11770" width="9.140625" style="19"/>
    <col min="11771" max="11771" width="82.28515625" style="19" customWidth="1"/>
    <col min="11772" max="11772" width="82" style="19" customWidth="1"/>
    <col min="11773" max="11773" width="82.140625" style="19" customWidth="1"/>
    <col min="11774" max="11774" width="83.85546875" style="19" customWidth="1"/>
    <col min="11775" max="12026" width="9.140625" style="19"/>
    <col min="12027" max="12027" width="82.28515625" style="19" customWidth="1"/>
    <col min="12028" max="12028" width="82" style="19" customWidth="1"/>
    <col min="12029" max="12029" width="82.140625" style="19" customWidth="1"/>
    <col min="12030" max="12030" width="83.85546875" style="19" customWidth="1"/>
    <col min="12031" max="12282" width="9.140625" style="19"/>
    <col min="12283" max="12283" width="82.28515625" style="19" customWidth="1"/>
    <col min="12284" max="12284" width="82" style="19" customWidth="1"/>
    <col min="12285" max="12285" width="82.140625" style="19" customWidth="1"/>
    <col min="12286" max="12286" width="83.85546875" style="19" customWidth="1"/>
    <col min="12287" max="12538" width="9.140625" style="19"/>
    <col min="12539" max="12539" width="82.28515625" style="19" customWidth="1"/>
    <col min="12540" max="12540" width="82" style="19" customWidth="1"/>
    <col min="12541" max="12541" width="82.140625" style="19" customWidth="1"/>
    <col min="12542" max="12542" width="83.85546875" style="19" customWidth="1"/>
    <col min="12543" max="12794" width="9.140625" style="19"/>
    <col min="12795" max="12795" width="82.28515625" style="19" customWidth="1"/>
    <col min="12796" max="12796" width="82" style="19" customWidth="1"/>
    <col min="12797" max="12797" width="82.140625" style="19" customWidth="1"/>
    <col min="12798" max="12798" width="83.85546875" style="19" customWidth="1"/>
    <col min="12799" max="13050" width="9.140625" style="19"/>
    <col min="13051" max="13051" width="82.28515625" style="19" customWidth="1"/>
    <col min="13052" max="13052" width="82" style="19" customWidth="1"/>
    <col min="13053" max="13053" width="82.140625" style="19" customWidth="1"/>
    <col min="13054" max="13054" width="83.85546875" style="19" customWidth="1"/>
    <col min="13055" max="13306" width="9.140625" style="19"/>
    <col min="13307" max="13307" width="82.28515625" style="19" customWidth="1"/>
    <col min="13308" max="13308" width="82" style="19" customWidth="1"/>
    <col min="13309" max="13309" width="82.140625" style="19" customWidth="1"/>
    <col min="13310" max="13310" width="83.85546875" style="19" customWidth="1"/>
    <col min="13311" max="13562" width="9.140625" style="19"/>
    <col min="13563" max="13563" width="82.28515625" style="19" customWidth="1"/>
    <col min="13564" max="13564" width="82" style="19" customWidth="1"/>
    <col min="13565" max="13565" width="82.140625" style="19" customWidth="1"/>
    <col min="13566" max="13566" width="83.85546875" style="19" customWidth="1"/>
    <col min="13567" max="13818" width="9.140625" style="19"/>
    <col min="13819" max="13819" width="82.28515625" style="19" customWidth="1"/>
    <col min="13820" max="13820" width="82" style="19" customWidth="1"/>
    <col min="13821" max="13821" width="82.140625" style="19" customWidth="1"/>
    <col min="13822" max="13822" width="83.85546875" style="19" customWidth="1"/>
    <col min="13823" max="14074" width="9.140625" style="19"/>
    <col min="14075" max="14075" width="82.28515625" style="19" customWidth="1"/>
    <col min="14076" max="14076" width="82" style="19" customWidth="1"/>
    <col min="14077" max="14077" width="82.140625" style="19" customWidth="1"/>
    <col min="14078" max="14078" width="83.85546875" style="19" customWidth="1"/>
    <col min="14079" max="14330" width="9.140625" style="19"/>
    <col min="14331" max="14331" width="82.28515625" style="19" customWidth="1"/>
    <col min="14332" max="14332" width="82" style="19" customWidth="1"/>
    <col min="14333" max="14333" width="82.140625" style="19" customWidth="1"/>
    <col min="14334" max="14334" width="83.85546875" style="19" customWidth="1"/>
    <col min="14335" max="14586" width="9.140625" style="19"/>
    <col min="14587" max="14587" width="82.28515625" style="19" customWidth="1"/>
    <col min="14588" max="14588" width="82" style="19" customWidth="1"/>
    <col min="14589" max="14589" width="82.140625" style="19" customWidth="1"/>
    <col min="14590" max="14590" width="83.85546875" style="19" customWidth="1"/>
    <col min="14591" max="14842" width="9.140625" style="19"/>
    <col min="14843" max="14843" width="82.28515625" style="19" customWidth="1"/>
    <col min="14844" max="14844" width="82" style="19" customWidth="1"/>
    <col min="14845" max="14845" width="82.140625" style="19" customWidth="1"/>
    <col min="14846" max="14846" width="83.85546875" style="19" customWidth="1"/>
    <col min="14847" max="15098" width="9.140625" style="19"/>
    <col min="15099" max="15099" width="82.28515625" style="19" customWidth="1"/>
    <col min="15100" max="15100" width="82" style="19" customWidth="1"/>
    <col min="15101" max="15101" width="82.140625" style="19" customWidth="1"/>
    <col min="15102" max="15102" width="83.85546875" style="19" customWidth="1"/>
    <col min="15103" max="15354" width="9.140625" style="19"/>
    <col min="15355" max="15355" width="82.28515625" style="19" customWidth="1"/>
    <col min="15356" max="15356" width="82" style="19" customWidth="1"/>
    <col min="15357" max="15357" width="82.140625" style="19" customWidth="1"/>
    <col min="15358" max="15358" width="83.85546875" style="19" customWidth="1"/>
    <col min="15359" max="15610" width="9.140625" style="19"/>
    <col min="15611" max="15611" width="82.28515625" style="19" customWidth="1"/>
    <col min="15612" max="15612" width="82" style="19" customWidth="1"/>
    <col min="15613" max="15613" width="82.140625" style="19" customWidth="1"/>
    <col min="15614" max="15614" width="83.85546875" style="19" customWidth="1"/>
    <col min="15615" max="15866" width="9.140625" style="19"/>
    <col min="15867" max="15867" width="82.28515625" style="19" customWidth="1"/>
    <col min="15868" max="15868" width="82" style="19" customWidth="1"/>
    <col min="15869" max="15869" width="82.140625" style="19" customWidth="1"/>
    <col min="15870" max="15870" width="83.85546875" style="19" customWidth="1"/>
    <col min="15871" max="16122" width="9.140625" style="19"/>
    <col min="16123" max="16123" width="82.28515625" style="19" customWidth="1"/>
    <col min="16124" max="16124" width="82" style="19" customWidth="1"/>
    <col min="16125" max="16125" width="82.140625" style="19" customWidth="1"/>
    <col min="16126" max="16126" width="83.85546875" style="19" customWidth="1"/>
    <col min="16127" max="16384" width="9.140625" style="19"/>
  </cols>
  <sheetData>
    <row r="1" spans="1:1" ht="55.5" customHeight="1" x14ac:dyDescent="0.2">
      <c r="A1" s="23" t="s">
        <v>8</v>
      </c>
    </row>
    <row r="2" spans="1:1" ht="86.25" customHeight="1" x14ac:dyDescent="0.2">
      <c r="A2" s="6" t="s">
        <v>77</v>
      </c>
    </row>
    <row r="3" spans="1:1" ht="64.5" customHeight="1" x14ac:dyDescent="0.2">
      <c r="A3" s="21" t="s">
        <v>78</v>
      </c>
    </row>
    <row r="4" spans="1:1" ht="68.25" customHeight="1" x14ac:dyDescent="0.2">
      <c r="A4" s="22" t="s">
        <v>79</v>
      </c>
    </row>
    <row r="5" spans="1:1" ht="86.25" customHeight="1" x14ac:dyDescent="0.2">
      <c r="A5" s="22" t="s">
        <v>80</v>
      </c>
    </row>
    <row r="6" spans="1:1" x14ac:dyDescent="0.2">
      <c r="A6" s="19"/>
    </row>
    <row r="7" spans="1:1" x14ac:dyDescent="0.2">
      <c r="A7" s="19"/>
    </row>
  </sheetData>
  <hyperlinks>
    <hyperlink ref="A1" location="'فهرست جداول'!A1" display="تعاريف و مفاهيم"/>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A14"/>
  <sheetViews>
    <sheetView rightToLeft="1" workbookViewId="0"/>
  </sheetViews>
  <sheetFormatPr defaultRowHeight="12.75" x14ac:dyDescent="0.2"/>
  <cols>
    <col min="1" max="1" width="124.5703125" style="24" customWidth="1"/>
    <col min="2" max="16384" width="9.140625" style="24"/>
  </cols>
  <sheetData>
    <row r="1" spans="1:1" ht="46.5" customHeight="1" thickBot="1" x14ac:dyDescent="0.25">
      <c r="A1" s="33" t="s">
        <v>53</v>
      </c>
    </row>
    <row r="2" spans="1:1" s="25" customFormat="1" ht="47.25" customHeight="1" x14ac:dyDescent="0.2">
      <c r="A2" s="27" t="s">
        <v>81</v>
      </c>
    </row>
    <row r="3" spans="1:1" s="25" customFormat="1" ht="108" customHeight="1" x14ac:dyDescent="0.2">
      <c r="A3" s="28" t="s">
        <v>82</v>
      </c>
    </row>
    <row r="4" spans="1:1" s="25" customFormat="1" ht="136.5" customHeight="1" x14ac:dyDescent="0.2">
      <c r="A4" s="29" t="s">
        <v>83</v>
      </c>
    </row>
    <row r="5" spans="1:1" s="25" customFormat="1" ht="43.5" customHeight="1" x14ac:dyDescent="0.2">
      <c r="A5" s="30" t="s">
        <v>84</v>
      </c>
    </row>
    <row r="6" spans="1:1" s="25" customFormat="1" ht="43.5" customHeight="1" x14ac:dyDescent="0.2">
      <c r="A6" s="29" t="s">
        <v>85</v>
      </c>
    </row>
    <row r="7" spans="1:1" s="25" customFormat="1" ht="46.5" customHeight="1" x14ac:dyDescent="0.2">
      <c r="A7" s="30" t="s">
        <v>86</v>
      </c>
    </row>
    <row r="8" spans="1:1" s="25" customFormat="1" ht="46.5" customHeight="1" x14ac:dyDescent="0.2">
      <c r="A8" s="29" t="s">
        <v>87</v>
      </c>
    </row>
    <row r="9" spans="1:1" s="25" customFormat="1" ht="48.75" customHeight="1" x14ac:dyDescent="0.2">
      <c r="A9" s="31" t="s">
        <v>88</v>
      </c>
    </row>
    <row r="10" spans="1:1" s="25" customFormat="1" ht="48.75" customHeight="1" x14ac:dyDescent="0.2">
      <c r="A10" s="29" t="s">
        <v>89</v>
      </c>
    </row>
    <row r="11" spans="1:1" s="26" customFormat="1" ht="48.75" customHeight="1" thickBot="1" x14ac:dyDescent="0.25">
      <c r="A11" s="32" t="s">
        <v>90</v>
      </c>
    </row>
    <row r="12" spans="1:1" ht="19.5" customHeight="1" x14ac:dyDescent="0.2"/>
    <row r="13" spans="1:1" ht="19.5" customHeight="1" x14ac:dyDescent="0.2"/>
    <row r="14" spans="1:1" ht="19.5" customHeight="1" x14ac:dyDescent="0.2"/>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F13"/>
  <sheetViews>
    <sheetView showGridLines="0" rightToLeft="1" showWhiteSpace="0" zoomScaleNormal="100" workbookViewId="0">
      <selection activeCell="B2" sqref="B2"/>
    </sheetView>
  </sheetViews>
  <sheetFormatPr defaultRowHeight="12.75" x14ac:dyDescent="0.2"/>
  <cols>
    <col min="1" max="1" width="32.42578125" style="17" bestFit="1" customWidth="1"/>
    <col min="2" max="3" width="20.28515625" style="64" customWidth="1"/>
    <col min="4" max="5" width="20.28515625" style="65" customWidth="1"/>
    <col min="6" max="6" width="20.28515625" style="64" customWidth="1"/>
    <col min="7" max="16384" width="9.140625" style="39"/>
  </cols>
  <sheetData>
    <row r="1" spans="1:6" ht="33.75" customHeight="1" thickBot="1" x14ac:dyDescent="0.25">
      <c r="A1" s="135" t="s">
        <v>69</v>
      </c>
      <c r="B1" s="136"/>
      <c r="C1" s="136"/>
      <c r="D1" s="136"/>
      <c r="E1" s="136"/>
      <c r="F1" s="136"/>
    </row>
    <row r="2" spans="1:6" ht="52.5" customHeight="1" thickBot="1" x14ac:dyDescent="0.25">
      <c r="A2" s="34" t="s">
        <v>7</v>
      </c>
      <c r="B2" s="35" t="s">
        <v>10</v>
      </c>
      <c r="C2" s="36" t="s">
        <v>11</v>
      </c>
      <c r="D2" s="36" t="s">
        <v>12</v>
      </c>
      <c r="E2" s="37" t="s">
        <v>54</v>
      </c>
      <c r="F2" s="38" t="s">
        <v>13</v>
      </c>
    </row>
    <row r="3" spans="1:6" ht="27" customHeight="1" x14ac:dyDescent="0.2">
      <c r="A3" s="40" t="s">
        <v>61</v>
      </c>
      <c r="B3" s="41">
        <f>B4+B5+B6</f>
        <v>314230505</v>
      </c>
      <c r="C3" s="42">
        <f>C4+C5+C6</f>
        <v>693486</v>
      </c>
      <c r="D3" s="42">
        <f>D4+D5+D6</f>
        <v>1979157</v>
      </c>
      <c r="E3" s="42">
        <f>E4+E5+E6</f>
        <v>8633</v>
      </c>
      <c r="F3" s="43">
        <f>F4+F5+F6</f>
        <v>7075365</v>
      </c>
    </row>
    <row r="4" spans="1:6" ht="21" customHeight="1" x14ac:dyDescent="0.2">
      <c r="A4" s="44" t="s">
        <v>14</v>
      </c>
      <c r="B4" s="45">
        <v>106643819</v>
      </c>
      <c r="C4" s="46">
        <v>202174</v>
      </c>
      <c r="D4" s="46">
        <v>706684</v>
      </c>
      <c r="E4" s="46">
        <v>2131</v>
      </c>
      <c r="F4" s="47">
        <v>1976015</v>
      </c>
    </row>
    <row r="5" spans="1:6" ht="21" customHeight="1" x14ac:dyDescent="0.2">
      <c r="A5" s="44" t="s">
        <v>15</v>
      </c>
      <c r="B5" s="45">
        <v>100282195</v>
      </c>
      <c r="C5" s="46">
        <v>235549</v>
      </c>
      <c r="D5" s="46">
        <v>676690</v>
      </c>
      <c r="E5" s="46">
        <v>2924</v>
      </c>
      <c r="F5" s="48">
        <v>2135362</v>
      </c>
    </row>
    <row r="6" spans="1:6" ht="21" customHeight="1" x14ac:dyDescent="0.2">
      <c r="A6" s="49" t="s">
        <v>16</v>
      </c>
      <c r="B6" s="50">
        <v>107304491</v>
      </c>
      <c r="C6" s="51">
        <v>255763</v>
      </c>
      <c r="D6" s="51">
        <v>595783</v>
      </c>
      <c r="E6" s="51">
        <v>3578</v>
      </c>
      <c r="F6" s="52">
        <v>2963988</v>
      </c>
    </row>
    <row r="7" spans="1:6" ht="21" customHeight="1" x14ac:dyDescent="0.2">
      <c r="A7" s="53" t="s">
        <v>66</v>
      </c>
      <c r="B7" s="54">
        <f>B8+B9+B10</f>
        <v>253455903</v>
      </c>
      <c r="C7" s="54">
        <f>C8+C9+C10</f>
        <v>600830</v>
      </c>
      <c r="D7" s="54">
        <f>D8+D9+D10</f>
        <v>1181665</v>
      </c>
      <c r="E7" s="54">
        <f>E8+E9+E10</f>
        <v>9862</v>
      </c>
      <c r="F7" s="55">
        <f>F8+F9+F10</f>
        <v>2867913</v>
      </c>
    </row>
    <row r="8" spans="1:6" ht="21" customHeight="1" x14ac:dyDescent="0.2">
      <c r="A8" s="56" t="s">
        <v>62</v>
      </c>
      <c r="B8" s="57">
        <v>87480274</v>
      </c>
      <c r="C8" s="58">
        <v>218477</v>
      </c>
      <c r="D8" s="58">
        <v>510143</v>
      </c>
      <c r="E8" s="58">
        <v>3212</v>
      </c>
      <c r="F8" s="59">
        <v>1554462</v>
      </c>
    </row>
    <row r="9" spans="1:6" ht="21" customHeight="1" x14ac:dyDescent="0.2">
      <c r="A9" s="56" t="s">
        <v>64</v>
      </c>
      <c r="B9" s="57">
        <v>89568576</v>
      </c>
      <c r="C9" s="58">
        <v>222734</v>
      </c>
      <c r="D9" s="58">
        <v>415183</v>
      </c>
      <c r="E9" s="58">
        <v>3574</v>
      </c>
      <c r="F9" s="59">
        <v>805230</v>
      </c>
    </row>
    <row r="10" spans="1:6" ht="21" customHeight="1" x14ac:dyDescent="0.2">
      <c r="A10" s="49" t="s">
        <v>65</v>
      </c>
      <c r="B10" s="50">
        <v>76407053</v>
      </c>
      <c r="C10" s="50">
        <v>159619</v>
      </c>
      <c r="D10" s="50">
        <v>256339</v>
      </c>
      <c r="E10" s="50">
        <v>3076</v>
      </c>
      <c r="F10" s="52">
        <v>508221</v>
      </c>
    </row>
    <row r="11" spans="1:6" ht="21" customHeight="1" x14ac:dyDescent="0.2">
      <c r="A11" s="56" t="s">
        <v>67</v>
      </c>
      <c r="B11" s="57">
        <v>67849588</v>
      </c>
      <c r="C11" s="58">
        <v>135842</v>
      </c>
      <c r="D11" s="58">
        <v>391805</v>
      </c>
      <c r="E11" s="58">
        <v>2802</v>
      </c>
      <c r="F11" s="59">
        <v>473709</v>
      </c>
    </row>
    <row r="12" spans="1:6" ht="13.5" thickBot="1" x14ac:dyDescent="0.25">
      <c r="A12" s="60" t="s">
        <v>70</v>
      </c>
      <c r="B12" s="61">
        <v>75777893</v>
      </c>
      <c r="C12" s="62">
        <v>141294</v>
      </c>
      <c r="D12" s="62">
        <v>380615</v>
      </c>
      <c r="E12" s="62">
        <v>3154</v>
      </c>
      <c r="F12" s="63">
        <v>887970</v>
      </c>
    </row>
    <row r="13" spans="1:6" ht="14.25" customHeight="1" x14ac:dyDescent="0.2"/>
  </sheetData>
  <mergeCells count="1">
    <mergeCell ref="A1:F1"/>
  </mergeCells>
  <pageMargins left="0.196850393700787" right="0.78740157480314998" top="0.59055118110236204" bottom="0.196850393700787" header="0.196850393700787" footer="0.196850393700787"/>
  <pageSetup scale="8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F12"/>
  <sheetViews>
    <sheetView showGridLines="0" rightToLeft="1" zoomScaleNormal="100" workbookViewId="0">
      <selection sqref="A1:F1"/>
    </sheetView>
  </sheetViews>
  <sheetFormatPr defaultRowHeight="18.75" customHeight="1" x14ac:dyDescent="0.2"/>
  <cols>
    <col min="1" max="1" width="25.5703125" style="17" bestFit="1" customWidth="1"/>
    <col min="2" max="6" width="19.7109375" style="39" customWidth="1"/>
    <col min="7" max="16384" width="9.140625" style="39"/>
  </cols>
  <sheetData>
    <row r="1" spans="1:6" ht="29.25" customHeight="1" thickBot="1" x14ac:dyDescent="0.25">
      <c r="A1" s="137" t="s">
        <v>71</v>
      </c>
      <c r="B1" s="138"/>
      <c r="C1" s="138"/>
      <c r="D1" s="138"/>
      <c r="E1" s="138"/>
      <c r="F1" s="138"/>
    </row>
    <row r="2" spans="1:6" ht="46.5" customHeight="1" thickBot="1" x14ac:dyDescent="0.25">
      <c r="A2" s="66" t="s">
        <v>7</v>
      </c>
      <c r="B2" s="67" t="s">
        <v>10</v>
      </c>
      <c r="C2" s="68" t="s">
        <v>11</v>
      </c>
      <c r="D2" s="68" t="s">
        <v>12</v>
      </c>
      <c r="E2" s="69" t="s">
        <v>54</v>
      </c>
      <c r="F2" s="70" t="s">
        <v>13</v>
      </c>
    </row>
    <row r="3" spans="1:6" ht="18.75" customHeight="1" x14ac:dyDescent="0.2">
      <c r="A3" s="74" t="s">
        <v>61</v>
      </c>
      <c r="B3" s="71">
        <f>B4+B5+B6</f>
        <v>752645457</v>
      </c>
      <c r="C3" s="72">
        <f>C4+C5+C6</f>
        <v>8220654</v>
      </c>
      <c r="D3" s="72">
        <f>D4+D5+D6</f>
        <v>573527</v>
      </c>
      <c r="E3" s="72">
        <f>E4+E5+E6</f>
        <v>510901</v>
      </c>
      <c r="F3" s="73">
        <f>F4+F5+F6</f>
        <v>13681712</v>
      </c>
    </row>
    <row r="4" spans="1:6" ht="18.75" customHeight="1" x14ac:dyDescent="0.2">
      <c r="A4" s="75" t="s">
        <v>14</v>
      </c>
      <c r="B4" s="45">
        <v>256641008</v>
      </c>
      <c r="C4" s="46">
        <v>2312575</v>
      </c>
      <c r="D4" s="46">
        <v>198128</v>
      </c>
      <c r="E4" s="46">
        <v>125402</v>
      </c>
      <c r="F4" s="47">
        <v>3894543</v>
      </c>
    </row>
    <row r="5" spans="1:6" ht="18.75" customHeight="1" x14ac:dyDescent="0.2">
      <c r="A5" s="75" t="s">
        <v>15</v>
      </c>
      <c r="B5" s="45">
        <v>240114459</v>
      </c>
      <c r="C5" s="46">
        <v>2854427</v>
      </c>
      <c r="D5" s="46">
        <v>206018</v>
      </c>
      <c r="E5" s="46">
        <v>168233</v>
      </c>
      <c r="F5" s="48">
        <v>3955081</v>
      </c>
    </row>
    <row r="6" spans="1:6" ht="18.75" customHeight="1" x14ac:dyDescent="0.2">
      <c r="A6" s="76" t="s">
        <v>16</v>
      </c>
      <c r="B6" s="57">
        <v>255889990</v>
      </c>
      <c r="C6" s="58">
        <v>3053652</v>
      </c>
      <c r="D6" s="58">
        <v>169381</v>
      </c>
      <c r="E6" s="58">
        <v>217266</v>
      </c>
      <c r="F6" s="59">
        <v>5832088</v>
      </c>
    </row>
    <row r="7" spans="1:6" ht="18.75" customHeight="1" x14ac:dyDescent="0.2">
      <c r="A7" s="77" t="s">
        <v>66</v>
      </c>
      <c r="B7" s="78">
        <f>B8+B9+B10</f>
        <v>626979658</v>
      </c>
      <c r="C7" s="78">
        <f t="shared" ref="C7:F7" si="0">C8+C9+C10</f>
        <v>7034786</v>
      </c>
      <c r="D7" s="78">
        <f t="shared" si="0"/>
        <v>340227</v>
      </c>
      <c r="E7" s="79">
        <f t="shared" si="0"/>
        <v>563940.6</v>
      </c>
      <c r="F7" s="55">
        <f t="shared" si="0"/>
        <v>5881439</v>
      </c>
    </row>
    <row r="8" spans="1:6" ht="18.75" customHeight="1" x14ac:dyDescent="0.2">
      <c r="A8" s="75" t="s">
        <v>62</v>
      </c>
      <c r="B8" s="45">
        <v>213474045</v>
      </c>
      <c r="C8" s="46">
        <v>2612771</v>
      </c>
      <c r="D8" s="46">
        <v>144609</v>
      </c>
      <c r="E8" s="80">
        <v>188601</v>
      </c>
      <c r="F8" s="48">
        <v>3094943</v>
      </c>
    </row>
    <row r="9" spans="1:6" ht="18.75" customHeight="1" x14ac:dyDescent="0.2">
      <c r="A9" s="75" t="s">
        <v>64</v>
      </c>
      <c r="B9" s="45">
        <v>224506620</v>
      </c>
      <c r="C9" s="46">
        <v>2571548</v>
      </c>
      <c r="D9" s="46">
        <v>109423</v>
      </c>
      <c r="E9" s="80">
        <v>203865.60000000001</v>
      </c>
      <c r="F9" s="48">
        <v>1753246</v>
      </c>
    </row>
    <row r="10" spans="1:6" ht="18.75" customHeight="1" x14ac:dyDescent="0.2">
      <c r="A10" s="81" t="s">
        <v>65</v>
      </c>
      <c r="B10" s="51">
        <v>188998993</v>
      </c>
      <c r="C10" s="51">
        <v>1850467</v>
      </c>
      <c r="D10" s="51">
        <v>86195</v>
      </c>
      <c r="E10" s="82">
        <v>171474</v>
      </c>
      <c r="F10" s="83">
        <v>1033250</v>
      </c>
    </row>
    <row r="11" spans="1:6" ht="18.75" customHeight="1" x14ac:dyDescent="0.2">
      <c r="A11" s="76" t="s">
        <v>67</v>
      </c>
      <c r="B11" s="58">
        <v>168505412</v>
      </c>
      <c r="C11" s="58">
        <v>1643628</v>
      </c>
      <c r="D11" s="58">
        <v>101758</v>
      </c>
      <c r="E11" s="84">
        <v>151715.1</v>
      </c>
      <c r="F11" s="85">
        <v>924009</v>
      </c>
    </row>
    <row r="12" spans="1:6" ht="18.75" customHeight="1" thickBot="1" x14ac:dyDescent="0.25">
      <c r="A12" s="86" t="s">
        <v>70</v>
      </c>
      <c r="B12" s="62">
        <v>190667838</v>
      </c>
      <c r="C12" s="62">
        <v>1583375</v>
      </c>
      <c r="D12" s="62">
        <v>91702</v>
      </c>
      <c r="E12" s="87">
        <v>172241.7</v>
      </c>
      <c r="F12" s="88">
        <v>1751924</v>
      </c>
    </row>
  </sheetData>
  <mergeCells count="1">
    <mergeCell ref="A1:F1"/>
  </mergeCells>
  <hyperlinks>
    <hyperlink ref="A1" location="'فهرست جداول'!A1" display="جدول2: شاخص‌های عمده نیروی‌كار در جمعیت 10 ساله و بیش‌تر و 15 ساله و بیش‌تر برحسب نقاط شهری و روستایی و جنس"/>
  </hyperlinks>
  <pageMargins left="0.19685039370078741" right="0.78740157480314965" top="0.59055118110236227" bottom="0.19685039370078741" header="0.19685039370078741" footer="0.19685039370078741"/>
  <pageSetup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F12"/>
  <sheetViews>
    <sheetView showGridLines="0" rightToLeft="1" workbookViewId="0">
      <selection activeCell="A2" sqref="A2"/>
    </sheetView>
  </sheetViews>
  <sheetFormatPr defaultRowHeight="21.75" customHeight="1" x14ac:dyDescent="0.2"/>
  <cols>
    <col min="1" max="1" width="25.85546875" style="17" customWidth="1"/>
    <col min="2" max="6" width="21.42578125" style="39" customWidth="1"/>
    <col min="7" max="16384" width="9.140625" style="39"/>
  </cols>
  <sheetData>
    <row r="1" spans="1:6" ht="33.75" customHeight="1" thickBot="1" x14ac:dyDescent="0.25">
      <c r="A1" s="135" t="s">
        <v>76</v>
      </c>
      <c r="B1" s="136"/>
      <c r="C1" s="136"/>
      <c r="D1" s="136"/>
      <c r="E1" s="136"/>
      <c r="F1" s="136"/>
    </row>
    <row r="2" spans="1:6" ht="51" customHeight="1" thickBot="1" x14ac:dyDescent="0.25">
      <c r="A2" s="34" t="s">
        <v>7</v>
      </c>
      <c r="B2" s="35" t="s">
        <v>10</v>
      </c>
      <c r="C2" s="36" t="s">
        <v>11</v>
      </c>
      <c r="D2" s="36" t="s">
        <v>12</v>
      </c>
      <c r="E2" s="37" t="s">
        <v>54</v>
      </c>
      <c r="F2" s="38" t="s">
        <v>13</v>
      </c>
    </row>
    <row r="3" spans="1:6" ht="21.75" customHeight="1" x14ac:dyDescent="0.2">
      <c r="A3" s="74" t="s">
        <v>61</v>
      </c>
      <c r="B3" s="71">
        <f>B4+B5+B6</f>
        <v>311183113</v>
      </c>
      <c r="C3" s="72">
        <f>C4+C5+C6</f>
        <v>689003</v>
      </c>
      <c r="D3" s="72">
        <f>D4+D5+D6</f>
        <v>1960320</v>
      </c>
      <c r="E3" s="72">
        <f>E4+E5+E6</f>
        <v>8625</v>
      </c>
      <c r="F3" s="73">
        <f>F4+F5+F6</f>
        <v>7021120</v>
      </c>
    </row>
    <row r="4" spans="1:6" ht="21.75" customHeight="1" x14ac:dyDescent="0.2">
      <c r="A4" s="75" t="s">
        <v>14</v>
      </c>
      <c r="B4" s="45">
        <v>105580339</v>
      </c>
      <c r="C4" s="46">
        <v>200934</v>
      </c>
      <c r="D4" s="46">
        <v>703662</v>
      </c>
      <c r="E4" s="46">
        <v>2131</v>
      </c>
      <c r="F4" s="47">
        <v>1961683</v>
      </c>
    </row>
    <row r="5" spans="1:6" ht="21.75" customHeight="1" x14ac:dyDescent="0.2">
      <c r="A5" s="75" t="s">
        <v>15</v>
      </c>
      <c r="B5" s="45">
        <v>99266672</v>
      </c>
      <c r="C5" s="46">
        <v>233973</v>
      </c>
      <c r="D5" s="46">
        <v>668034</v>
      </c>
      <c r="E5" s="46">
        <v>2921</v>
      </c>
      <c r="F5" s="47">
        <v>2118303</v>
      </c>
    </row>
    <row r="6" spans="1:6" ht="21.75" customHeight="1" x14ac:dyDescent="0.2">
      <c r="A6" s="76" t="s">
        <v>16</v>
      </c>
      <c r="B6" s="57">
        <v>106336102</v>
      </c>
      <c r="C6" s="58">
        <v>254096</v>
      </c>
      <c r="D6" s="58">
        <v>588624</v>
      </c>
      <c r="E6" s="58">
        <v>3573</v>
      </c>
      <c r="F6" s="85">
        <v>2941134</v>
      </c>
    </row>
    <row r="7" spans="1:6" ht="21.75" customHeight="1" x14ac:dyDescent="0.2">
      <c r="A7" s="89" t="s">
        <v>66</v>
      </c>
      <c r="B7" s="78">
        <f>B8+B9+B10</f>
        <v>251266859</v>
      </c>
      <c r="C7" s="78">
        <f t="shared" ref="C7:F7" si="0">C8+C9+C10</f>
        <v>596618</v>
      </c>
      <c r="D7" s="78">
        <f t="shared" si="0"/>
        <v>1173351</v>
      </c>
      <c r="E7" s="78">
        <f t="shared" si="0"/>
        <v>9857</v>
      </c>
      <c r="F7" s="55">
        <f t="shared" si="0"/>
        <v>2854988</v>
      </c>
    </row>
    <row r="8" spans="1:6" ht="21.75" customHeight="1" x14ac:dyDescent="0.2">
      <c r="A8" s="90" t="s">
        <v>63</v>
      </c>
      <c r="B8" s="91">
        <v>86692580</v>
      </c>
      <c r="C8" s="92">
        <v>217103</v>
      </c>
      <c r="D8" s="92">
        <v>506610</v>
      </c>
      <c r="E8" s="92">
        <v>3208</v>
      </c>
      <c r="F8" s="93">
        <v>1547623</v>
      </c>
    </row>
    <row r="9" spans="1:6" ht="21.75" customHeight="1" x14ac:dyDescent="0.2">
      <c r="A9" s="94" t="s">
        <v>64</v>
      </c>
      <c r="B9" s="57">
        <v>88800759</v>
      </c>
      <c r="C9" s="58">
        <v>220984</v>
      </c>
      <c r="D9" s="58">
        <v>412770</v>
      </c>
      <c r="E9" s="58">
        <v>3574</v>
      </c>
      <c r="F9" s="85">
        <v>801482</v>
      </c>
    </row>
    <row r="10" spans="1:6" ht="21.75" customHeight="1" x14ac:dyDescent="0.2">
      <c r="A10" s="95" t="s">
        <v>65</v>
      </c>
      <c r="B10" s="50">
        <v>75773520</v>
      </c>
      <c r="C10" s="51">
        <v>158531</v>
      </c>
      <c r="D10" s="51">
        <v>253971</v>
      </c>
      <c r="E10" s="51">
        <v>3075</v>
      </c>
      <c r="F10" s="83">
        <v>505883</v>
      </c>
    </row>
    <row r="11" spans="1:6" ht="21.75" customHeight="1" x14ac:dyDescent="0.2">
      <c r="A11" s="76" t="s">
        <v>67</v>
      </c>
      <c r="B11" s="58">
        <v>67227495</v>
      </c>
      <c r="C11" s="58">
        <v>135108</v>
      </c>
      <c r="D11" s="58">
        <v>389529</v>
      </c>
      <c r="E11" s="84">
        <v>2801</v>
      </c>
      <c r="F11" s="85">
        <v>467202</v>
      </c>
    </row>
    <row r="12" spans="1:6" ht="21.75" customHeight="1" thickBot="1" x14ac:dyDescent="0.25">
      <c r="A12" s="86" t="s">
        <v>70</v>
      </c>
      <c r="B12" s="62">
        <v>75202829</v>
      </c>
      <c r="C12" s="62">
        <v>140546</v>
      </c>
      <c r="D12" s="62">
        <v>378786</v>
      </c>
      <c r="E12" s="87">
        <v>3153</v>
      </c>
      <c r="F12" s="88">
        <v>881600</v>
      </c>
    </row>
  </sheetData>
  <mergeCells count="1">
    <mergeCell ref="A1:F1"/>
  </mergeCells>
  <hyperlinks>
    <hyperlink ref="A1" location="'فهرست جداول'!A1" display="جدول3: نرخ مشاركت اقتصادی، نرخ اشتغال و نرخ بیكاری برحسب گروه‌های سنی به‌ تفكیك نقاط شهری و روستایی و جنس"/>
  </hyperlinks>
  <pageMargins left="0.196850393700787" right="0.78740157480314998" top="0.59055118110236204" bottom="0.196850393700787" header="0.196850393700787" footer="0.196850393700787"/>
  <pageSetup scale="75"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F12"/>
  <sheetViews>
    <sheetView showGridLines="0" rightToLeft="1" workbookViewId="0">
      <selection activeCell="F2" sqref="F2"/>
    </sheetView>
  </sheetViews>
  <sheetFormatPr defaultRowHeight="24" customHeight="1" x14ac:dyDescent="0.2"/>
  <cols>
    <col min="1" max="1" width="27.5703125" style="17" customWidth="1"/>
    <col min="2" max="6" width="20.5703125" style="39" customWidth="1"/>
    <col min="7" max="16384" width="9.140625" style="39"/>
  </cols>
  <sheetData>
    <row r="1" spans="1:6" s="22" customFormat="1" ht="33.75" customHeight="1" thickBot="1" x14ac:dyDescent="0.25">
      <c r="A1" s="137" t="s">
        <v>75</v>
      </c>
      <c r="B1" s="138"/>
      <c r="C1" s="138"/>
      <c r="D1" s="138"/>
      <c r="E1" s="138"/>
      <c r="F1" s="138"/>
    </row>
    <row r="2" spans="1:6" ht="50.25" customHeight="1" thickBot="1" x14ac:dyDescent="0.25">
      <c r="A2" s="34" t="s">
        <v>7</v>
      </c>
      <c r="B2" s="35" t="s">
        <v>10</v>
      </c>
      <c r="C2" s="36" t="s">
        <v>11</v>
      </c>
      <c r="D2" s="36" t="s">
        <v>12</v>
      </c>
      <c r="E2" s="37" t="s">
        <v>54</v>
      </c>
      <c r="F2" s="38" t="s">
        <v>13</v>
      </c>
    </row>
    <row r="3" spans="1:6" ht="24" customHeight="1" x14ac:dyDescent="0.2">
      <c r="A3" s="74" t="s">
        <v>61</v>
      </c>
      <c r="B3" s="71">
        <f>B4+B5+B6</f>
        <v>578317755</v>
      </c>
      <c r="C3" s="72">
        <f>C4+C5+C6</f>
        <v>6518855</v>
      </c>
      <c r="D3" s="72">
        <f>D4+D5+D6</f>
        <v>446564</v>
      </c>
      <c r="E3" s="72">
        <f>E4+E5+E6</f>
        <v>392792</v>
      </c>
      <c r="F3" s="73">
        <f>F4+F5+F6</f>
        <v>10433812</v>
      </c>
    </row>
    <row r="4" spans="1:6" ht="24" customHeight="1" x14ac:dyDescent="0.2">
      <c r="A4" s="75" t="s">
        <v>14</v>
      </c>
      <c r="B4" s="45">
        <v>197098523</v>
      </c>
      <c r="C4" s="46">
        <v>1844188</v>
      </c>
      <c r="D4" s="46">
        <v>158228</v>
      </c>
      <c r="E4" s="46">
        <v>96463</v>
      </c>
      <c r="F4" s="47">
        <v>3048866</v>
      </c>
    </row>
    <row r="5" spans="1:6" ht="24" customHeight="1" x14ac:dyDescent="0.2">
      <c r="A5" s="75" t="s">
        <v>15</v>
      </c>
      <c r="B5" s="45">
        <v>184779604</v>
      </c>
      <c r="C5" s="46">
        <v>2265262</v>
      </c>
      <c r="D5" s="46">
        <v>156356</v>
      </c>
      <c r="E5" s="46">
        <v>129410</v>
      </c>
      <c r="F5" s="96">
        <v>2954711</v>
      </c>
    </row>
    <row r="6" spans="1:6" ht="24" customHeight="1" x14ac:dyDescent="0.2">
      <c r="A6" s="76" t="s">
        <v>16</v>
      </c>
      <c r="B6" s="57">
        <v>196439628</v>
      </c>
      <c r="C6" s="58">
        <v>2409405</v>
      </c>
      <c r="D6" s="58">
        <v>131980</v>
      </c>
      <c r="E6" s="58">
        <v>166919</v>
      </c>
      <c r="F6" s="97">
        <v>4430235</v>
      </c>
    </row>
    <row r="7" spans="1:6" ht="24" customHeight="1" x14ac:dyDescent="0.2">
      <c r="A7" s="98" t="s">
        <v>66</v>
      </c>
      <c r="B7" s="99">
        <f>B8+B9+B10</f>
        <v>484054056</v>
      </c>
      <c r="C7" s="99">
        <f t="shared" ref="C7:F7" si="0">C8+C9+C10</f>
        <v>5653305</v>
      </c>
      <c r="D7" s="99">
        <f t="shared" si="0"/>
        <v>270138</v>
      </c>
      <c r="E7" s="99">
        <f t="shared" si="0"/>
        <v>433001</v>
      </c>
      <c r="F7" s="100">
        <f t="shared" si="0"/>
        <v>4528027</v>
      </c>
    </row>
    <row r="8" spans="1:6" ht="24" customHeight="1" x14ac:dyDescent="0.2">
      <c r="A8" s="101" t="s">
        <v>62</v>
      </c>
      <c r="B8" s="45">
        <v>164263460</v>
      </c>
      <c r="C8" s="46">
        <v>2054848</v>
      </c>
      <c r="D8" s="46">
        <v>115210</v>
      </c>
      <c r="E8" s="46">
        <v>144915</v>
      </c>
      <c r="F8" s="96">
        <v>2398897</v>
      </c>
    </row>
    <row r="9" spans="1:6" ht="24" customHeight="1" x14ac:dyDescent="0.2">
      <c r="A9" s="94" t="s">
        <v>64</v>
      </c>
      <c r="B9" s="57">
        <v>173718581</v>
      </c>
      <c r="C9" s="58">
        <v>2110852</v>
      </c>
      <c r="D9" s="58">
        <v>86656</v>
      </c>
      <c r="E9" s="58">
        <v>156442</v>
      </c>
      <c r="F9" s="97">
        <v>1334531</v>
      </c>
    </row>
    <row r="10" spans="1:6" ht="24" customHeight="1" x14ac:dyDescent="0.2">
      <c r="A10" s="95" t="s">
        <v>65</v>
      </c>
      <c r="B10" s="50">
        <v>146072015</v>
      </c>
      <c r="C10" s="51">
        <v>1487605</v>
      </c>
      <c r="D10" s="51">
        <v>68272</v>
      </c>
      <c r="E10" s="51">
        <v>131644</v>
      </c>
      <c r="F10" s="102">
        <v>794599</v>
      </c>
    </row>
    <row r="11" spans="1:6" ht="24" customHeight="1" x14ac:dyDescent="0.2">
      <c r="A11" s="76" t="s">
        <v>67</v>
      </c>
      <c r="B11" s="58">
        <v>129697301</v>
      </c>
      <c r="C11" s="58">
        <v>1273563</v>
      </c>
      <c r="D11" s="58">
        <v>78954</v>
      </c>
      <c r="E11" s="84">
        <v>116632</v>
      </c>
      <c r="F11" s="85">
        <v>724027</v>
      </c>
    </row>
    <row r="12" spans="1:6" ht="24" customHeight="1" thickBot="1" x14ac:dyDescent="0.25">
      <c r="A12" s="86" t="s">
        <v>70</v>
      </c>
      <c r="B12" s="62">
        <v>147813409</v>
      </c>
      <c r="C12" s="62">
        <v>1265917</v>
      </c>
      <c r="D12" s="62">
        <v>71871</v>
      </c>
      <c r="E12" s="87">
        <v>132449</v>
      </c>
      <c r="F12" s="88">
        <v>1341475</v>
      </c>
    </row>
  </sheetData>
  <sortState columnSort="1" ref="A2:C6">
    <sortCondition ref="A2:C2"/>
  </sortState>
  <mergeCells count="1">
    <mergeCell ref="A1:F1"/>
  </mergeCells>
  <pageMargins left="0.19685039370078741" right="0.78740157480314965" top="0.59055118110236227" bottom="0.19685039370078741" header="0.19685039370078741" footer="0.19685039370078741"/>
  <pageSetup orientation="landscape" horizont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F13"/>
  <sheetViews>
    <sheetView showGridLines="0" rightToLeft="1" workbookViewId="0">
      <selection activeCell="C8" sqref="C8"/>
    </sheetView>
  </sheetViews>
  <sheetFormatPr defaultRowHeight="21" customHeight="1" x14ac:dyDescent="0.2"/>
  <cols>
    <col min="1" max="1" width="27.140625" style="17" customWidth="1"/>
    <col min="2" max="6" width="24.7109375" style="39" customWidth="1"/>
    <col min="7" max="16384" width="9.140625" style="39"/>
  </cols>
  <sheetData>
    <row r="1" spans="1:6" ht="35.25" customHeight="1" thickBot="1" x14ac:dyDescent="0.25">
      <c r="A1" s="139" t="s">
        <v>72</v>
      </c>
      <c r="B1" s="140"/>
      <c r="C1" s="140"/>
      <c r="D1" s="140"/>
      <c r="E1" s="140"/>
    </row>
    <row r="2" spans="1:6" ht="49.5" customHeight="1" thickBot="1" x14ac:dyDescent="0.25">
      <c r="A2" s="34" t="s">
        <v>7</v>
      </c>
      <c r="B2" s="35" t="s">
        <v>10</v>
      </c>
      <c r="C2" s="36" t="s">
        <v>11</v>
      </c>
      <c r="D2" s="36" t="s">
        <v>12</v>
      </c>
      <c r="E2" s="37" t="s">
        <v>54</v>
      </c>
      <c r="F2" s="38" t="s">
        <v>13</v>
      </c>
    </row>
    <row r="3" spans="1:6" ht="21" customHeight="1" x14ac:dyDescent="0.2">
      <c r="A3" s="74" t="s">
        <v>61</v>
      </c>
      <c r="B3" s="103">
        <v>1.858448388875138</v>
      </c>
      <c r="C3" s="104">
        <v>9.4612868158774344</v>
      </c>
      <c r="D3" s="104">
        <v>0.22780158341495266</v>
      </c>
      <c r="E3" s="104">
        <v>45.541101449275359</v>
      </c>
      <c r="F3" s="105">
        <v>1.4860609133585525</v>
      </c>
    </row>
    <row r="4" spans="1:6" ht="21" customHeight="1" x14ac:dyDescent="0.2">
      <c r="A4" s="75" t="s">
        <v>14</v>
      </c>
      <c r="B4" s="45">
        <v>1.87</v>
      </c>
      <c r="C4" s="46">
        <v>9.18</v>
      </c>
      <c r="D4" s="46">
        <v>0.22</v>
      </c>
      <c r="E4" s="46">
        <v>45.26</v>
      </c>
      <c r="F4" s="106">
        <v>1.55</v>
      </c>
    </row>
    <row r="5" spans="1:6" ht="21" customHeight="1" x14ac:dyDescent="0.2">
      <c r="A5" s="75" t="s">
        <v>15</v>
      </c>
      <c r="B5" s="45">
        <v>1.86</v>
      </c>
      <c r="C5" s="46">
        <v>9.68</v>
      </c>
      <c r="D5" s="46">
        <v>0.23</v>
      </c>
      <c r="E5" s="107">
        <v>44.3</v>
      </c>
      <c r="F5" s="106">
        <v>1.39</v>
      </c>
    </row>
    <row r="6" spans="1:6" ht="21" customHeight="1" x14ac:dyDescent="0.2">
      <c r="A6" s="76" t="s">
        <v>16</v>
      </c>
      <c r="B6" s="108">
        <v>1.85</v>
      </c>
      <c r="C6" s="109">
        <v>9.48</v>
      </c>
      <c r="D6" s="109">
        <v>0.22</v>
      </c>
      <c r="E6" s="109">
        <v>46.716764623565631</v>
      </c>
      <c r="F6" s="110">
        <v>1.51</v>
      </c>
    </row>
    <row r="7" spans="1:6" ht="21" customHeight="1" x14ac:dyDescent="0.2">
      <c r="A7" s="77" t="s">
        <v>66</v>
      </c>
      <c r="B7" s="111">
        <f>'4'!B7/'3'!B7</f>
        <v>1.9264540414380713</v>
      </c>
      <c r="C7" s="111">
        <f>'4'!C7/'3'!C7</f>
        <v>9.4755857181647212</v>
      </c>
      <c r="D7" s="111">
        <f>'4'!D7/'3'!D7</f>
        <v>0.23022778350212342</v>
      </c>
      <c r="E7" s="111">
        <f>'4'!E7/'3'!E7</f>
        <v>43.928274322816272</v>
      </c>
      <c r="F7" s="112">
        <f>'4'!F7/'3'!F7</f>
        <v>1.5860056154351612</v>
      </c>
    </row>
    <row r="8" spans="1:6" ht="21" customHeight="1" x14ac:dyDescent="0.2">
      <c r="A8" s="90" t="s">
        <v>62</v>
      </c>
      <c r="B8" s="113">
        <v>1.89</v>
      </c>
      <c r="C8" s="114">
        <v>9.4600000000000009</v>
      </c>
      <c r="D8" s="114">
        <v>0.23</v>
      </c>
      <c r="E8" s="114">
        <v>45.173004987531172</v>
      </c>
      <c r="F8" s="115">
        <v>1.55</v>
      </c>
    </row>
    <row r="9" spans="1:6" ht="21" customHeight="1" x14ac:dyDescent="0.2">
      <c r="A9" s="101" t="s">
        <v>64</v>
      </c>
      <c r="B9" s="116">
        <v>1.96</v>
      </c>
      <c r="C9" s="107">
        <v>9.5500000000000007</v>
      </c>
      <c r="D9" s="107">
        <v>0.21</v>
      </c>
      <c r="E9" s="107">
        <v>43.77</v>
      </c>
      <c r="F9" s="106">
        <v>1.67</v>
      </c>
    </row>
    <row r="10" spans="1:6" ht="21" customHeight="1" x14ac:dyDescent="0.2">
      <c r="A10" s="81" t="s">
        <v>65</v>
      </c>
      <c r="B10" s="117">
        <f>'4'!B10/'3'!B10</f>
        <v>1.9277448771021857</v>
      </c>
      <c r="C10" s="118">
        <f>'4'!C10/'3'!C10</f>
        <v>9.3836852098327768</v>
      </c>
      <c r="D10" s="118">
        <f>'4'!D10/'3'!D10</f>
        <v>0.26881809340436508</v>
      </c>
      <c r="E10" s="118">
        <v>42.811056910569107</v>
      </c>
      <c r="F10" s="119">
        <f>'4'!F10/'3'!F10</f>
        <v>1.5707169444318152</v>
      </c>
    </row>
    <row r="11" spans="1:6" ht="21" customHeight="1" x14ac:dyDescent="0.2">
      <c r="A11" s="76" t="s">
        <v>67</v>
      </c>
      <c r="B11" s="58">
        <v>1.93</v>
      </c>
      <c r="C11" s="58">
        <v>9.43</v>
      </c>
      <c r="D11" s="109">
        <v>0.2</v>
      </c>
      <c r="E11" s="109">
        <v>41.64</v>
      </c>
      <c r="F11" s="85">
        <v>1.55</v>
      </c>
    </row>
    <row r="12" spans="1:6" ht="21" customHeight="1" thickBot="1" x14ac:dyDescent="0.25">
      <c r="A12" s="86" t="s">
        <v>70</v>
      </c>
      <c r="B12" s="62">
        <v>1.97</v>
      </c>
      <c r="C12" s="62">
        <v>9.01</v>
      </c>
      <c r="D12" s="62">
        <v>0.19</v>
      </c>
      <c r="E12" s="120">
        <v>42.007294640025371</v>
      </c>
      <c r="F12" s="88">
        <v>1.52</v>
      </c>
    </row>
    <row r="13" spans="1:6" ht="21" customHeight="1" x14ac:dyDescent="0.2">
      <c r="B13" s="121"/>
      <c r="C13" s="121"/>
      <c r="D13" s="121"/>
      <c r="E13" s="121"/>
      <c r="F13" s="121"/>
    </row>
  </sheetData>
  <mergeCells count="1">
    <mergeCell ref="A1:E1"/>
  </mergeCells>
  <pageMargins left="0.19685039370078741" right="0.78740157480314965" top="0.59055118110236227" bottom="0.19685039370078741" header="0.19685039370078741" footer="0.19685039370078741"/>
  <pageSetup orientation="portrait" horizont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K35"/>
  <sheetViews>
    <sheetView showGridLines="0" rightToLeft="1" workbookViewId="0">
      <selection activeCell="E4" sqref="E4"/>
    </sheetView>
  </sheetViews>
  <sheetFormatPr defaultRowHeight="25.5" customHeight="1" x14ac:dyDescent="0.2"/>
  <cols>
    <col min="1" max="1" width="35.5703125" style="17" customWidth="1"/>
    <col min="2" max="11" width="13.85546875" style="39" customWidth="1"/>
    <col min="12" max="16384" width="9.140625" style="39"/>
  </cols>
  <sheetData>
    <row r="1" spans="1:11" ht="36" customHeight="1" thickBot="1" x14ac:dyDescent="0.25">
      <c r="A1" s="140" t="s">
        <v>73</v>
      </c>
      <c r="B1" s="140"/>
      <c r="C1" s="140"/>
      <c r="D1" s="140"/>
      <c r="E1" s="140"/>
      <c r="F1" s="140"/>
      <c r="G1" s="140"/>
      <c r="H1" s="140"/>
    </row>
    <row r="2" spans="1:11" ht="21.75" customHeight="1" x14ac:dyDescent="0.2">
      <c r="A2" s="144" t="s">
        <v>18</v>
      </c>
      <c r="B2" s="146" t="s">
        <v>10</v>
      </c>
      <c r="C2" s="143"/>
      <c r="D2" s="141" t="s">
        <v>11</v>
      </c>
      <c r="E2" s="143"/>
      <c r="F2" s="141" t="s">
        <v>12</v>
      </c>
      <c r="G2" s="143"/>
      <c r="H2" s="141" t="s">
        <v>54</v>
      </c>
      <c r="I2" s="143"/>
      <c r="J2" s="141" t="s">
        <v>13</v>
      </c>
      <c r="K2" s="142"/>
    </row>
    <row r="3" spans="1:11" ht="39.75" customHeight="1" thickBot="1" x14ac:dyDescent="0.25">
      <c r="A3" s="145"/>
      <c r="B3" s="122" t="s">
        <v>19</v>
      </c>
      <c r="C3" s="123" t="s">
        <v>20</v>
      </c>
      <c r="D3" s="123" t="s">
        <v>19</v>
      </c>
      <c r="E3" s="123" t="s">
        <v>20</v>
      </c>
      <c r="F3" s="123" t="s">
        <v>19</v>
      </c>
      <c r="G3" s="123" t="s">
        <v>20</v>
      </c>
      <c r="H3" s="123" t="s">
        <v>19</v>
      </c>
      <c r="I3" s="123" t="s">
        <v>20</v>
      </c>
      <c r="J3" s="123" t="s">
        <v>19</v>
      </c>
      <c r="K3" s="124" t="s">
        <v>20</v>
      </c>
    </row>
    <row r="4" spans="1:11" ht="25.5" customHeight="1" x14ac:dyDescent="0.2">
      <c r="A4" s="125" t="s">
        <v>52</v>
      </c>
      <c r="B4" s="126">
        <v>75202829</v>
      </c>
      <c r="C4" s="126">
        <v>147813409</v>
      </c>
      <c r="D4" s="126">
        <v>140546</v>
      </c>
      <c r="E4" s="126">
        <v>1265917</v>
      </c>
      <c r="F4" s="126">
        <v>378786</v>
      </c>
      <c r="G4" s="126">
        <v>71871</v>
      </c>
      <c r="H4" s="126">
        <v>3153</v>
      </c>
      <c r="I4" s="126">
        <v>132449</v>
      </c>
      <c r="J4" s="126">
        <v>881600</v>
      </c>
      <c r="K4" s="127">
        <v>1341475</v>
      </c>
    </row>
    <row r="5" spans="1:11" ht="25.5" customHeight="1" x14ac:dyDescent="0.2">
      <c r="A5" s="133" t="s">
        <v>21</v>
      </c>
      <c r="B5" s="128">
        <v>2829061</v>
      </c>
      <c r="C5" s="128">
        <v>5717723</v>
      </c>
      <c r="D5" s="128">
        <v>1597</v>
      </c>
      <c r="E5" s="128">
        <v>11077</v>
      </c>
      <c r="F5" s="128">
        <v>0</v>
      </c>
      <c r="G5" s="128">
        <v>0</v>
      </c>
      <c r="H5" s="128">
        <v>0</v>
      </c>
      <c r="I5" s="128">
        <v>0</v>
      </c>
      <c r="J5" s="128">
        <v>84454</v>
      </c>
      <c r="K5" s="129">
        <v>97746</v>
      </c>
    </row>
    <row r="6" spans="1:11" ht="25.5" customHeight="1" x14ac:dyDescent="0.2">
      <c r="A6" s="133" t="s">
        <v>22</v>
      </c>
      <c r="B6" s="128">
        <v>2883767</v>
      </c>
      <c r="C6" s="128">
        <v>5648495</v>
      </c>
      <c r="D6" s="128">
        <v>0</v>
      </c>
      <c r="E6" s="128">
        <v>0</v>
      </c>
      <c r="F6" s="128">
        <v>0</v>
      </c>
      <c r="G6" s="128">
        <v>0</v>
      </c>
      <c r="H6" s="128">
        <v>0</v>
      </c>
      <c r="I6" s="128">
        <v>0</v>
      </c>
      <c r="J6" s="128">
        <v>0</v>
      </c>
      <c r="K6" s="129">
        <v>0</v>
      </c>
    </row>
    <row r="7" spans="1:11" ht="25.5" customHeight="1" x14ac:dyDescent="0.2">
      <c r="A7" s="133" t="s">
        <v>23</v>
      </c>
      <c r="B7" s="128">
        <v>1006306</v>
      </c>
      <c r="C7" s="128">
        <v>2047765</v>
      </c>
      <c r="D7" s="128">
        <v>0</v>
      </c>
      <c r="E7" s="128">
        <v>0</v>
      </c>
      <c r="F7" s="128">
        <v>0</v>
      </c>
      <c r="G7" s="128">
        <v>0</v>
      </c>
      <c r="H7" s="128">
        <v>0</v>
      </c>
      <c r="I7" s="128">
        <v>0</v>
      </c>
      <c r="J7" s="128">
        <v>6983</v>
      </c>
      <c r="K7" s="129">
        <v>17350</v>
      </c>
    </row>
    <row r="8" spans="1:11" ht="25.5" customHeight="1" x14ac:dyDescent="0.2">
      <c r="A8" s="133" t="s">
        <v>24</v>
      </c>
      <c r="B8" s="128">
        <v>3055292</v>
      </c>
      <c r="C8" s="128">
        <v>5954272</v>
      </c>
      <c r="D8" s="128">
        <v>54707</v>
      </c>
      <c r="E8" s="128">
        <v>488034</v>
      </c>
      <c r="F8" s="128">
        <v>0</v>
      </c>
      <c r="G8" s="128">
        <v>0</v>
      </c>
      <c r="H8" s="128">
        <v>1572</v>
      </c>
      <c r="I8" s="128">
        <v>66100</v>
      </c>
      <c r="J8" s="128">
        <v>70009</v>
      </c>
      <c r="K8" s="129">
        <v>90911</v>
      </c>
    </row>
    <row r="9" spans="1:11" ht="25.5" customHeight="1" x14ac:dyDescent="0.2">
      <c r="A9" s="133" t="s">
        <v>25</v>
      </c>
      <c r="B9" s="128">
        <v>1130198</v>
      </c>
      <c r="C9" s="128">
        <v>2718635</v>
      </c>
      <c r="D9" s="128">
        <v>0</v>
      </c>
      <c r="E9" s="128">
        <v>0</v>
      </c>
      <c r="F9" s="128">
        <v>0</v>
      </c>
      <c r="G9" s="128">
        <v>0</v>
      </c>
      <c r="H9" s="128">
        <v>0</v>
      </c>
      <c r="I9" s="128">
        <v>0</v>
      </c>
      <c r="J9" s="128">
        <v>325399</v>
      </c>
      <c r="K9" s="129">
        <v>488099</v>
      </c>
    </row>
    <row r="10" spans="1:11" ht="25.5" customHeight="1" x14ac:dyDescent="0.2">
      <c r="A10" s="133" t="s">
        <v>26</v>
      </c>
      <c r="B10" s="128">
        <v>83755</v>
      </c>
      <c r="C10" s="128">
        <v>224690</v>
      </c>
      <c r="D10" s="128">
        <v>0</v>
      </c>
      <c r="E10" s="128">
        <v>0</v>
      </c>
      <c r="F10" s="128">
        <v>0</v>
      </c>
      <c r="G10" s="128">
        <v>0</v>
      </c>
      <c r="H10" s="128">
        <v>0</v>
      </c>
      <c r="I10" s="128">
        <v>0</v>
      </c>
      <c r="J10" s="128">
        <v>0</v>
      </c>
      <c r="K10" s="129">
        <v>0</v>
      </c>
    </row>
    <row r="11" spans="1:11" ht="25.5" customHeight="1" x14ac:dyDescent="0.2">
      <c r="A11" s="133" t="s">
        <v>27</v>
      </c>
      <c r="B11" s="128">
        <v>970277</v>
      </c>
      <c r="C11" s="128">
        <v>1760536</v>
      </c>
      <c r="D11" s="128">
        <v>0</v>
      </c>
      <c r="E11" s="128">
        <v>0</v>
      </c>
      <c r="F11" s="128">
        <v>0</v>
      </c>
      <c r="G11" s="128">
        <v>0</v>
      </c>
      <c r="H11" s="128">
        <v>0</v>
      </c>
      <c r="I11" s="128">
        <v>0</v>
      </c>
      <c r="J11" s="128">
        <v>0</v>
      </c>
      <c r="K11" s="129">
        <v>0</v>
      </c>
    </row>
    <row r="12" spans="1:11" ht="25.5" customHeight="1" x14ac:dyDescent="0.2">
      <c r="A12" s="133" t="s">
        <v>28</v>
      </c>
      <c r="B12" s="128">
        <v>4159290</v>
      </c>
      <c r="C12" s="128">
        <v>8579883</v>
      </c>
      <c r="D12" s="128">
        <v>18081</v>
      </c>
      <c r="E12" s="128">
        <v>166067</v>
      </c>
      <c r="F12" s="128">
        <v>0</v>
      </c>
      <c r="G12" s="128">
        <v>0</v>
      </c>
      <c r="H12" s="128">
        <v>132</v>
      </c>
      <c r="I12" s="128">
        <v>5940</v>
      </c>
      <c r="J12" s="128">
        <v>0</v>
      </c>
      <c r="K12" s="129">
        <v>0</v>
      </c>
    </row>
    <row r="13" spans="1:11" ht="25.5" customHeight="1" x14ac:dyDescent="0.2">
      <c r="A13" s="133" t="s">
        <v>29</v>
      </c>
      <c r="B13" s="128">
        <v>432921</v>
      </c>
      <c r="C13" s="128">
        <v>851479</v>
      </c>
      <c r="D13" s="128">
        <v>0</v>
      </c>
      <c r="E13" s="128">
        <v>0</v>
      </c>
      <c r="F13" s="128">
        <v>0</v>
      </c>
      <c r="G13" s="128">
        <v>0</v>
      </c>
      <c r="H13" s="128">
        <v>0</v>
      </c>
      <c r="I13" s="128">
        <v>0</v>
      </c>
      <c r="J13" s="128">
        <v>0</v>
      </c>
      <c r="K13" s="129">
        <v>0</v>
      </c>
    </row>
    <row r="14" spans="1:11" ht="25.5" customHeight="1" x14ac:dyDescent="0.2">
      <c r="A14" s="133" t="s">
        <v>30</v>
      </c>
      <c r="B14" s="128">
        <v>981247</v>
      </c>
      <c r="C14" s="128">
        <v>1578505</v>
      </c>
      <c r="D14" s="128">
        <v>261</v>
      </c>
      <c r="E14" s="128">
        <v>3114</v>
      </c>
      <c r="F14" s="128">
        <v>2500</v>
      </c>
      <c r="G14" s="128">
        <v>600</v>
      </c>
      <c r="H14" s="128">
        <v>145</v>
      </c>
      <c r="I14" s="128">
        <v>6300</v>
      </c>
      <c r="J14" s="128">
        <v>683</v>
      </c>
      <c r="K14" s="129">
        <v>1912</v>
      </c>
    </row>
    <row r="15" spans="1:11" ht="25.5" customHeight="1" x14ac:dyDescent="0.2">
      <c r="A15" s="133" t="s">
        <v>31</v>
      </c>
      <c r="B15" s="128">
        <v>5072898</v>
      </c>
      <c r="C15" s="128">
        <v>10171270</v>
      </c>
      <c r="D15" s="128">
        <v>9423</v>
      </c>
      <c r="E15" s="128">
        <v>105677</v>
      </c>
      <c r="F15" s="128">
        <v>2190</v>
      </c>
      <c r="G15" s="128">
        <v>428</v>
      </c>
      <c r="H15" s="128">
        <v>615</v>
      </c>
      <c r="I15" s="128">
        <v>24498</v>
      </c>
      <c r="J15" s="128">
        <v>128220</v>
      </c>
      <c r="K15" s="129">
        <v>153038</v>
      </c>
    </row>
    <row r="16" spans="1:11" ht="25.5" customHeight="1" x14ac:dyDescent="0.2">
      <c r="A16" s="133" t="s">
        <v>33</v>
      </c>
      <c r="B16" s="128">
        <v>925781</v>
      </c>
      <c r="C16" s="128">
        <v>1797076</v>
      </c>
      <c r="D16" s="128">
        <v>0</v>
      </c>
      <c r="E16" s="128">
        <v>0</v>
      </c>
      <c r="F16" s="128">
        <v>0</v>
      </c>
      <c r="G16" s="128">
        <v>0</v>
      </c>
      <c r="H16" s="128">
        <v>8</v>
      </c>
      <c r="I16" s="128">
        <v>530</v>
      </c>
      <c r="J16" s="128">
        <v>0</v>
      </c>
      <c r="K16" s="129">
        <v>0</v>
      </c>
    </row>
    <row r="17" spans="1:11" ht="25.5" customHeight="1" x14ac:dyDescent="0.2">
      <c r="A17" s="133" t="s">
        <v>32</v>
      </c>
      <c r="B17" s="128">
        <v>2635161</v>
      </c>
      <c r="C17" s="128">
        <v>4743290</v>
      </c>
      <c r="D17" s="128">
        <v>1285</v>
      </c>
      <c r="E17" s="128">
        <v>10280</v>
      </c>
      <c r="F17" s="128">
        <v>59305</v>
      </c>
      <c r="G17" s="128">
        <v>11861</v>
      </c>
      <c r="H17" s="128">
        <v>10</v>
      </c>
      <c r="I17" s="128">
        <v>500</v>
      </c>
      <c r="J17" s="128">
        <v>0</v>
      </c>
      <c r="K17" s="129">
        <v>0</v>
      </c>
    </row>
    <row r="18" spans="1:11" ht="25.5" customHeight="1" x14ac:dyDescent="0.2">
      <c r="A18" s="133" t="s">
        <v>34</v>
      </c>
      <c r="B18" s="128">
        <v>1702746</v>
      </c>
      <c r="C18" s="128">
        <v>3562163</v>
      </c>
      <c r="D18" s="128">
        <v>14369</v>
      </c>
      <c r="E18" s="128">
        <v>121221</v>
      </c>
      <c r="F18" s="128">
        <v>2975</v>
      </c>
      <c r="G18" s="128">
        <v>416</v>
      </c>
      <c r="H18" s="128">
        <v>0</v>
      </c>
      <c r="I18" s="128">
        <v>0</v>
      </c>
      <c r="J18" s="128">
        <v>0</v>
      </c>
      <c r="K18" s="129">
        <v>0</v>
      </c>
    </row>
    <row r="19" spans="1:11" ht="25.5" customHeight="1" x14ac:dyDescent="0.2">
      <c r="A19" s="133" t="s">
        <v>35</v>
      </c>
      <c r="B19" s="128">
        <v>1689709</v>
      </c>
      <c r="C19" s="128">
        <v>3987706</v>
      </c>
      <c r="D19" s="128">
        <v>300</v>
      </c>
      <c r="E19" s="128">
        <v>2700</v>
      </c>
      <c r="F19" s="128">
        <v>0</v>
      </c>
      <c r="G19" s="128">
        <v>0</v>
      </c>
      <c r="H19" s="128">
        <v>185</v>
      </c>
      <c r="I19" s="128">
        <v>7400</v>
      </c>
      <c r="J19" s="128">
        <v>6500</v>
      </c>
      <c r="K19" s="129">
        <v>19500</v>
      </c>
    </row>
    <row r="20" spans="1:11" ht="25.5" customHeight="1" x14ac:dyDescent="0.2">
      <c r="A20" s="133" t="s">
        <v>36</v>
      </c>
      <c r="B20" s="128">
        <v>173266</v>
      </c>
      <c r="C20" s="128">
        <v>245938</v>
      </c>
      <c r="D20" s="128">
        <v>0</v>
      </c>
      <c r="E20" s="128">
        <v>0</v>
      </c>
      <c r="F20" s="128">
        <v>0</v>
      </c>
      <c r="G20" s="128">
        <v>0</v>
      </c>
      <c r="H20" s="128">
        <v>0</v>
      </c>
      <c r="I20" s="128">
        <v>0</v>
      </c>
      <c r="J20" s="128">
        <v>0</v>
      </c>
      <c r="K20" s="129">
        <v>0</v>
      </c>
    </row>
    <row r="21" spans="1:11" ht="25.5" customHeight="1" x14ac:dyDescent="0.2">
      <c r="A21" s="133" t="s">
        <v>37</v>
      </c>
      <c r="B21" s="128">
        <v>5360584</v>
      </c>
      <c r="C21" s="128">
        <v>10221737</v>
      </c>
      <c r="D21" s="128">
        <v>3112</v>
      </c>
      <c r="E21" s="128">
        <v>29714</v>
      </c>
      <c r="F21" s="128">
        <v>109320</v>
      </c>
      <c r="G21" s="128">
        <v>15264</v>
      </c>
      <c r="H21" s="128">
        <v>42</v>
      </c>
      <c r="I21" s="128">
        <v>2620</v>
      </c>
      <c r="J21" s="128">
        <v>38891</v>
      </c>
      <c r="K21" s="129">
        <v>32708</v>
      </c>
    </row>
    <row r="22" spans="1:11" ht="25.5" customHeight="1" x14ac:dyDescent="0.2">
      <c r="A22" s="133" t="s">
        <v>38</v>
      </c>
      <c r="B22" s="128">
        <v>1680019</v>
      </c>
      <c r="C22" s="128">
        <v>3416159</v>
      </c>
      <c r="D22" s="128">
        <v>14230</v>
      </c>
      <c r="E22" s="128">
        <v>111153</v>
      </c>
      <c r="F22" s="128">
        <v>0</v>
      </c>
      <c r="G22" s="128">
        <v>0</v>
      </c>
      <c r="H22" s="128">
        <v>0</v>
      </c>
      <c r="I22" s="128">
        <v>0</v>
      </c>
      <c r="J22" s="128">
        <v>0</v>
      </c>
      <c r="K22" s="129">
        <v>0</v>
      </c>
    </row>
    <row r="23" spans="1:11" ht="25.5" customHeight="1" x14ac:dyDescent="0.2">
      <c r="A23" s="133" t="s">
        <v>39</v>
      </c>
      <c r="B23" s="128">
        <v>515438</v>
      </c>
      <c r="C23" s="128">
        <v>1103851</v>
      </c>
      <c r="D23" s="128">
        <v>3582</v>
      </c>
      <c r="E23" s="128">
        <v>33202</v>
      </c>
      <c r="F23" s="128">
        <v>0</v>
      </c>
      <c r="G23" s="128">
        <v>0</v>
      </c>
      <c r="H23" s="128">
        <v>0</v>
      </c>
      <c r="I23" s="128">
        <v>0</v>
      </c>
      <c r="J23" s="128">
        <v>115033</v>
      </c>
      <c r="K23" s="129">
        <v>239807</v>
      </c>
    </row>
    <row r="24" spans="1:11" ht="25.5" customHeight="1" x14ac:dyDescent="0.2">
      <c r="A24" s="133" t="s">
        <v>40</v>
      </c>
      <c r="B24" s="128">
        <v>1613099</v>
      </c>
      <c r="C24" s="128">
        <v>3327471</v>
      </c>
      <c r="D24" s="128">
        <v>0</v>
      </c>
      <c r="E24" s="128">
        <v>0</v>
      </c>
      <c r="F24" s="128">
        <v>0</v>
      </c>
      <c r="G24" s="128">
        <v>0</v>
      </c>
      <c r="H24" s="128">
        <v>0</v>
      </c>
      <c r="I24" s="128">
        <v>0</v>
      </c>
      <c r="J24" s="128">
        <v>0</v>
      </c>
      <c r="K24" s="129">
        <v>0</v>
      </c>
    </row>
    <row r="25" spans="1:11" ht="25.5" customHeight="1" x14ac:dyDescent="0.2">
      <c r="A25" s="133" t="s">
        <v>41</v>
      </c>
      <c r="B25" s="128">
        <v>2122188</v>
      </c>
      <c r="C25" s="128">
        <v>3969701</v>
      </c>
      <c r="D25" s="128">
        <v>8287</v>
      </c>
      <c r="E25" s="128">
        <v>91157</v>
      </c>
      <c r="F25" s="128">
        <v>11167</v>
      </c>
      <c r="G25" s="128">
        <v>2010</v>
      </c>
      <c r="H25" s="128">
        <v>59</v>
      </c>
      <c r="I25" s="128">
        <v>2781</v>
      </c>
      <c r="J25" s="128">
        <v>55935</v>
      </c>
      <c r="K25" s="129">
        <v>83903</v>
      </c>
    </row>
    <row r="26" spans="1:11" ht="25.5" customHeight="1" x14ac:dyDescent="0.2">
      <c r="A26" s="133" t="s">
        <v>42</v>
      </c>
      <c r="B26" s="128">
        <v>1468560</v>
      </c>
      <c r="C26" s="128">
        <v>2563946</v>
      </c>
      <c r="D26" s="128">
        <v>0</v>
      </c>
      <c r="E26" s="128">
        <v>0</v>
      </c>
      <c r="F26" s="128">
        <v>0</v>
      </c>
      <c r="G26" s="128">
        <v>0</v>
      </c>
      <c r="H26" s="128">
        <v>0</v>
      </c>
      <c r="I26" s="128">
        <v>0</v>
      </c>
      <c r="J26" s="128">
        <v>0</v>
      </c>
      <c r="K26" s="129">
        <v>0</v>
      </c>
    </row>
    <row r="27" spans="1:11" ht="25.5" customHeight="1" x14ac:dyDescent="0.2">
      <c r="A27" s="133" t="s">
        <v>43</v>
      </c>
      <c r="B27" s="128">
        <v>545021</v>
      </c>
      <c r="C27" s="128">
        <v>923356</v>
      </c>
      <c r="D27" s="128">
        <v>0</v>
      </c>
      <c r="E27" s="128">
        <v>0</v>
      </c>
      <c r="F27" s="128">
        <v>0</v>
      </c>
      <c r="G27" s="128">
        <v>0</v>
      </c>
      <c r="H27" s="128">
        <v>18</v>
      </c>
      <c r="I27" s="128">
        <v>740</v>
      </c>
      <c r="J27" s="128">
        <v>0</v>
      </c>
      <c r="K27" s="129">
        <v>0</v>
      </c>
    </row>
    <row r="28" spans="1:11" ht="25.5" customHeight="1" x14ac:dyDescent="0.2">
      <c r="A28" s="133" t="s">
        <v>44</v>
      </c>
      <c r="B28" s="128">
        <v>9813037</v>
      </c>
      <c r="C28" s="128">
        <v>20945091</v>
      </c>
      <c r="D28" s="128">
        <v>0</v>
      </c>
      <c r="E28" s="128">
        <v>0</v>
      </c>
      <c r="F28" s="128">
        <v>0</v>
      </c>
      <c r="G28" s="128">
        <v>0</v>
      </c>
      <c r="H28" s="128">
        <v>0</v>
      </c>
      <c r="I28" s="128">
        <v>0</v>
      </c>
      <c r="J28" s="128">
        <v>0</v>
      </c>
      <c r="K28" s="129">
        <v>0</v>
      </c>
    </row>
    <row r="29" spans="1:11" ht="25.5" customHeight="1" x14ac:dyDescent="0.2">
      <c r="A29" s="133" t="s">
        <v>45</v>
      </c>
      <c r="B29" s="128">
        <v>7581070</v>
      </c>
      <c r="C29" s="128">
        <v>13558123</v>
      </c>
      <c r="D29" s="128">
        <v>8602</v>
      </c>
      <c r="E29" s="128">
        <v>65211</v>
      </c>
      <c r="F29" s="128">
        <v>0</v>
      </c>
      <c r="G29" s="128">
        <v>0</v>
      </c>
      <c r="H29" s="128">
        <v>0</v>
      </c>
      <c r="I29" s="128">
        <v>0</v>
      </c>
      <c r="J29" s="128">
        <v>0</v>
      </c>
      <c r="K29" s="129">
        <v>0</v>
      </c>
    </row>
    <row r="30" spans="1:11" ht="25.5" customHeight="1" x14ac:dyDescent="0.2">
      <c r="A30" s="133" t="s">
        <v>46</v>
      </c>
      <c r="B30" s="128">
        <v>1425206</v>
      </c>
      <c r="C30" s="128">
        <v>2792870</v>
      </c>
      <c r="D30" s="128">
        <v>0</v>
      </c>
      <c r="E30" s="128">
        <v>0</v>
      </c>
      <c r="F30" s="128">
        <v>0</v>
      </c>
      <c r="G30" s="128">
        <v>0</v>
      </c>
      <c r="H30" s="128">
        <v>0</v>
      </c>
      <c r="I30" s="128">
        <v>0</v>
      </c>
      <c r="J30" s="128">
        <v>0</v>
      </c>
      <c r="K30" s="129">
        <v>0</v>
      </c>
    </row>
    <row r="31" spans="1:11" ht="25.5" customHeight="1" x14ac:dyDescent="0.2">
      <c r="A31" s="133" t="s">
        <v>47</v>
      </c>
      <c r="B31" s="128">
        <v>8286960</v>
      </c>
      <c r="C31" s="128">
        <v>15265851</v>
      </c>
      <c r="D31" s="128">
        <v>0</v>
      </c>
      <c r="E31" s="128">
        <v>0</v>
      </c>
      <c r="F31" s="128">
        <v>0</v>
      </c>
      <c r="G31" s="128">
        <v>0</v>
      </c>
      <c r="H31" s="128">
        <v>0</v>
      </c>
      <c r="I31" s="128">
        <v>0</v>
      </c>
      <c r="J31" s="128">
        <v>49493</v>
      </c>
      <c r="K31" s="129">
        <v>116501</v>
      </c>
    </row>
    <row r="32" spans="1:11" ht="25.5" customHeight="1" x14ac:dyDescent="0.2">
      <c r="A32" s="133" t="s">
        <v>48</v>
      </c>
      <c r="B32" s="128">
        <v>1354194</v>
      </c>
      <c r="C32" s="128">
        <v>3197070</v>
      </c>
      <c r="D32" s="128">
        <v>0</v>
      </c>
      <c r="E32" s="128">
        <v>0</v>
      </c>
      <c r="F32" s="128">
        <v>0</v>
      </c>
      <c r="G32" s="128">
        <v>0</v>
      </c>
      <c r="H32" s="128">
        <v>355</v>
      </c>
      <c r="I32" s="128">
        <v>14200</v>
      </c>
      <c r="J32" s="128">
        <v>0</v>
      </c>
      <c r="K32" s="129">
        <v>0</v>
      </c>
    </row>
    <row r="33" spans="1:11" ht="25.5" customHeight="1" x14ac:dyDescent="0.2">
      <c r="A33" s="133" t="s">
        <v>49</v>
      </c>
      <c r="B33" s="128">
        <v>1345737</v>
      </c>
      <c r="C33" s="128">
        <v>2348535</v>
      </c>
      <c r="D33" s="128">
        <v>0</v>
      </c>
      <c r="E33" s="128">
        <v>0</v>
      </c>
      <c r="F33" s="128">
        <v>0</v>
      </c>
      <c r="G33" s="128">
        <v>0</v>
      </c>
      <c r="H33" s="128">
        <v>12</v>
      </c>
      <c r="I33" s="128">
        <v>840</v>
      </c>
      <c r="J33" s="128">
        <v>0</v>
      </c>
      <c r="K33" s="129">
        <v>0</v>
      </c>
    </row>
    <row r="34" spans="1:11" ht="25.5" customHeight="1" x14ac:dyDescent="0.2">
      <c r="A34" s="133" t="s">
        <v>50</v>
      </c>
      <c r="B34" s="128">
        <v>1349112</v>
      </c>
      <c r="C34" s="128">
        <v>2698224</v>
      </c>
      <c r="D34" s="128">
        <v>0</v>
      </c>
      <c r="E34" s="128">
        <v>0</v>
      </c>
      <c r="F34" s="128">
        <v>0</v>
      </c>
      <c r="G34" s="128">
        <v>0</v>
      </c>
      <c r="H34" s="128">
        <v>0</v>
      </c>
      <c r="I34" s="128">
        <v>0</v>
      </c>
      <c r="J34" s="128">
        <v>0</v>
      </c>
      <c r="K34" s="129">
        <v>0</v>
      </c>
    </row>
    <row r="35" spans="1:11" ht="25.5" customHeight="1" thickBot="1" x14ac:dyDescent="0.25">
      <c r="A35" s="134" t="s">
        <v>51</v>
      </c>
      <c r="B35" s="130">
        <v>1010929</v>
      </c>
      <c r="C35" s="131">
        <v>1891998</v>
      </c>
      <c r="D35" s="131">
        <v>2710</v>
      </c>
      <c r="E35" s="131">
        <v>27310</v>
      </c>
      <c r="F35" s="131">
        <v>191329</v>
      </c>
      <c r="G35" s="131">
        <v>41292</v>
      </c>
      <c r="H35" s="131">
        <v>0</v>
      </c>
      <c r="I35" s="131">
        <v>0</v>
      </c>
      <c r="J35" s="131">
        <v>0</v>
      </c>
      <c r="K35" s="132">
        <v>0</v>
      </c>
    </row>
  </sheetData>
  <mergeCells count="7">
    <mergeCell ref="J2:K2"/>
    <mergeCell ref="H2:I2"/>
    <mergeCell ref="A1:H1"/>
    <mergeCell ref="A2:A3"/>
    <mergeCell ref="B2:C2"/>
    <mergeCell ref="D2:E2"/>
    <mergeCell ref="F2:G2"/>
  </mergeCells>
  <pageMargins left="0.19685039370078741" right="0.78740157480314965" top="0.59055118110236227" bottom="0.19685039370078741" header="0.19685039370078741" footer="0.19685039370078741"/>
  <pageSetup orientation="portrait" horizont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فهرست جداول</vt:lpstr>
      <vt:lpstr>تعاريف و مفاهيم</vt:lpstr>
      <vt:lpstr>مشخصات اساسی</vt:lpstr>
      <vt:lpstr>1 </vt:lpstr>
      <vt:lpstr>2</vt:lpstr>
      <vt:lpstr>3</vt:lpstr>
      <vt:lpstr>4</vt:lpstr>
      <vt:lpstr>5</vt:lpstr>
      <vt:lpstr>6</vt:lpstr>
      <vt:lpstr>'تعاريف و مفاهيم'!_ftn1</vt:lpstr>
      <vt:lpstr>'تعاريف و مفاهيم'!_ftnref1</vt:lpstr>
      <vt:lpstr>'تعاريف و مفاهيم'!_Toc487012876</vt:lpstr>
      <vt:lpstr>'تعاريف و مفاهيم'!_Toc487012879</vt:lpstr>
    </vt:vector>
  </TitlesOfParts>
  <Company>Sony Electronics,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amar</dc:creator>
  <cp:lastModifiedBy>هاله اسکندری</cp:lastModifiedBy>
  <cp:lastPrinted>2019-07-15T09:17:22Z</cp:lastPrinted>
  <dcterms:created xsi:type="dcterms:W3CDTF">2007-10-04T02:51:48Z</dcterms:created>
  <dcterms:modified xsi:type="dcterms:W3CDTF">2022-12-12T12:00:56Z</dcterms:modified>
</cp:coreProperties>
</file>