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Mrs.Dorrrimanesh\serizamani\Mr.AllahRezaii\98\98-02-18\سری زمانی cpi\"/>
    </mc:Choice>
  </mc:AlternateContent>
  <xr:revisionPtr revIDLastSave="0" documentId="13_ncr:1_{B91AB30B-76AD-4F34-AEBE-497579C8A6C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Sheet1!$B$3:$N$43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7" i="1"/>
  <c r="N8" i="1"/>
  <c r="N9" i="1"/>
  <c r="N12" i="1"/>
  <c r="N13" i="1"/>
  <c r="N16" i="1"/>
  <c r="N17" i="1"/>
  <c r="N19" i="1"/>
  <c r="N20" i="1"/>
  <c r="N21" i="1"/>
  <c r="N22" i="1"/>
  <c r="N27" i="1"/>
  <c r="N28" i="1"/>
  <c r="N29" i="1"/>
  <c r="N32" i="1"/>
  <c r="N34" i="1"/>
  <c r="N4" i="1"/>
</calcChain>
</file>

<file path=xl/sharedStrings.xml><?xml version="1.0" encoding="utf-8"?>
<sst xmlns="http://schemas.openxmlformats.org/spreadsheetml/2006/main" count="551" uniqueCount="43">
  <si>
    <t>سال</t>
  </si>
  <si>
    <t>شاخص كل</t>
  </si>
  <si>
    <t>کالاهای بادوام</t>
  </si>
  <si>
    <t>کالاهای بی دوام</t>
  </si>
  <si>
    <t>خوراکی های تازه</t>
  </si>
  <si>
    <t>سایر خوراکی ها</t>
  </si>
  <si>
    <t>خدمات عمومی</t>
  </si>
  <si>
    <t>خوراكي‌ها، آشاميدني‌ها و دخانيات</t>
  </si>
  <si>
    <t>1- خوراكي‌ها و آشاميدنی‌ها</t>
  </si>
  <si>
    <t xml:space="preserve">  خوراكيها</t>
  </si>
  <si>
    <t xml:space="preserve">      نان و غلات</t>
  </si>
  <si>
    <t xml:space="preserve">      گوشت قرمز و سفيد و فرآورده های آنها</t>
  </si>
  <si>
    <t xml:space="preserve">          گوشت قرمز و گوشت ماكيان</t>
  </si>
  <si>
    <t xml:space="preserve">          ماهي ها و صدف داران</t>
  </si>
  <si>
    <t xml:space="preserve">      شير، پنير و تخم مرغ</t>
  </si>
  <si>
    <t xml:space="preserve">      روغنها و چربيها</t>
  </si>
  <si>
    <t xml:space="preserve">      ميوه و خشكبار</t>
  </si>
  <si>
    <t xml:space="preserve">      سبزيجات (سبزي‌ها و حبوبات )</t>
  </si>
  <si>
    <t xml:space="preserve">      شكر، مربا، عسل ، شكلات و شيريني(قند و شكر و شيريني‌ها)</t>
  </si>
  <si>
    <t xml:space="preserve">      محصولات خوراكي طبقه بندي نشده در جاي ديگر</t>
  </si>
  <si>
    <t xml:space="preserve">      چاي، قهوه، كاكائو، نوشابه و آب ميوه (نوشابه هاي غير الكلی)</t>
  </si>
  <si>
    <t>2- دخانيات</t>
  </si>
  <si>
    <t>كالاهاي غير خوراكي و خدمات</t>
  </si>
  <si>
    <t>3- پوشاك و كفش</t>
  </si>
  <si>
    <t>4- مسكن ، آب ، برق ، گاز و ساير سوخت‌ها</t>
  </si>
  <si>
    <t xml:space="preserve">      مسكن</t>
  </si>
  <si>
    <t xml:space="preserve">          اجاره</t>
  </si>
  <si>
    <t xml:space="preserve">          خدمات نگهداري و تعمير واحد مسكوني  (خدمت )</t>
  </si>
  <si>
    <t xml:space="preserve">      آب ، برق و سوخت</t>
  </si>
  <si>
    <t>5- مبلمان و لوازم خانگي و نگهداري معمول آنها</t>
  </si>
  <si>
    <t>6- بهداشت و درمان</t>
  </si>
  <si>
    <t>7- حمل ونقل</t>
  </si>
  <si>
    <t>8- ارتباطات</t>
  </si>
  <si>
    <t>9- تفريح و فرهنگ</t>
  </si>
  <si>
    <t>10- آموزش</t>
  </si>
  <si>
    <t>11- هتل و رستوران</t>
  </si>
  <si>
    <t>12- كالاها و خدمات متفرقه</t>
  </si>
  <si>
    <t>شاخص كل* (بدون اجاره)</t>
  </si>
  <si>
    <t>كالاها</t>
  </si>
  <si>
    <t>خدمات</t>
  </si>
  <si>
    <t>کالاهای کم دوام</t>
  </si>
  <si>
    <t>-</t>
  </si>
  <si>
    <t>درصد تغییر شاخص قیمت مصرف کننده خانوارهای روستایی کشور در سال مورد نظر نسبت به  سال قبل( نرخ تورم خانوارهای روستایی کشور ) به تفکیک ماه یا سال و گروه های عمده برمبنای سال پایه 100=1395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</si>
</sst>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8"/>
      <scheme val="minor"/>
    </font>
    <font>
      <b/>
      <sz val="10"/>
      <name val="Tahoma"/>
      <family val="2"/>
    </font>
    <font>
      <b/>
      <i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8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right" vertical="center" readingOrder="2"/>
    </xf>
    <xf numFmtId="0" fontId="4" fillId="0" borderId="8" xfId="0" applyFont="1" applyBorder="1" applyAlignment="1">
      <alignment horizontal="right" vertical="center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13" xfId="0" applyFont="1" applyFill="1" applyBorder="1" applyAlignment="1">
      <alignment horizontal="center" vertical="center" readingOrder="2"/>
    </xf>
    <xf numFmtId="0" fontId="1" fillId="2" borderId="14" xfId="0" applyFont="1" applyFill="1" applyBorder="1" applyAlignment="1">
      <alignment horizontal="center" vertical="center" readingOrder="2"/>
    </xf>
    <xf numFmtId="0" fontId="4" fillId="0" borderId="19" xfId="0" applyFont="1" applyBorder="1" applyAlignment="1">
      <alignment horizontal="right" vertical="center" readingOrder="2"/>
    </xf>
    <xf numFmtId="0" fontId="1" fillId="0" borderId="1" xfId="0" applyFont="1" applyBorder="1" applyAlignment="1">
      <alignment vertical="center" wrapText="1"/>
    </xf>
    <xf numFmtId="1" fontId="1" fillId="2" borderId="3" xfId="0" applyNumberFormat="1" applyFont="1" applyFill="1" applyBorder="1" applyAlignment="1">
      <alignment horizontal="center" vertical="center" readingOrder="2"/>
    </xf>
    <xf numFmtId="1" fontId="1" fillId="2" borderId="1" xfId="0" applyNumberFormat="1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3" fillId="0" borderId="8" xfId="0" applyFont="1" applyBorder="1" applyAlignment="1">
      <alignment horizontal="center" vertical="center" readingOrder="2"/>
    </xf>
    <xf numFmtId="164" fontId="4" fillId="0" borderId="9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381000</xdr:rowOff>
    </xdr:from>
    <xdr:to>
      <xdr:col>0</xdr:col>
      <xdr:colOff>1552574</xdr:colOff>
      <xdr:row>2</xdr:row>
      <xdr:rowOff>600074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47666526" y="1028700"/>
          <a:ext cx="1438273" cy="219074"/>
        </a:xfrm>
        <a:prstGeom prst="rect">
          <a:avLst/>
        </a:prstGeom>
        <a:solidFill>
          <a:schemeClr val="bg1">
            <a:lumMod val="85000"/>
          </a:schemeClr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گروهای کالا و خدمات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2190749</xdr:colOff>
      <xdr:row>2</xdr:row>
      <xdr:rowOff>2</xdr:rowOff>
    </xdr:from>
    <xdr:to>
      <xdr:col>0</xdr:col>
      <xdr:colOff>3086099</xdr:colOff>
      <xdr:row>2</xdr:row>
      <xdr:rowOff>200026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63297051" y="647702"/>
          <a:ext cx="895350" cy="2000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دوره زمانی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38878</xdr:rowOff>
    </xdr:from>
    <xdr:to>
      <xdr:col>1</xdr:col>
      <xdr:colOff>0</xdr:colOff>
      <xdr:row>3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0005888675" y="562753"/>
          <a:ext cx="3943350" cy="110412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38878</xdr:rowOff>
    </xdr:from>
    <xdr:to>
      <xdr:col>1</xdr:col>
      <xdr:colOff>0</xdr:colOff>
      <xdr:row>3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0005888675" y="562753"/>
          <a:ext cx="3943350" cy="110412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87;&#1585;&#1740;%20&#1586;&#1605;&#1575;&#1606;&#1740;%20&#1588;&#1575;&#1582;&#1589;\&#1587;&#1585;&#1740;%20&#1586;&#1605;&#1575;&#1606;&#1740;%20&#1576;&#1585;%20&#1575;&#1587;&#1575;&#1587;%20&#1587;&#1575;&#1604;%20&#1662;&#1575;&#1740;&#1607;%201395%20-&#1601;&#1602;&#1591;%20&#1587;&#1575;&#1604;\R\2302i2201496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95=100"/>
    </sheetNames>
    <sheetDataSet>
      <sheetData sheetId="0">
        <row r="5">
          <cell r="N5">
            <v>1.8836364670429597</v>
          </cell>
          <cell r="O5">
            <v>2.906458087462231</v>
          </cell>
        </row>
        <row r="6">
          <cell r="N6">
            <v>1.4951076289434533</v>
          </cell>
          <cell r="O6">
            <v>2.3094009236157653</v>
          </cell>
        </row>
        <row r="8">
          <cell r="N8">
            <v>1.4392382268187869</v>
          </cell>
          <cell r="O8">
            <v>2.2104383886926406</v>
          </cell>
        </row>
        <row r="9">
          <cell r="N9">
            <v>1.1783718150711409</v>
          </cell>
          <cell r="O9">
            <v>1.8359103034205255</v>
          </cell>
        </row>
        <row r="10">
          <cell r="N10">
            <v>1.9914652273492424</v>
          </cell>
          <cell r="O10">
            <v>2.9608963905899439</v>
          </cell>
        </row>
        <row r="13">
          <cell r="N13">
            <v>2.0627364709229425</v>
          </cell>
          <cell r="O13">
            <v>2.8497069997999862</v>
          </cell>
        </row>
        <row r="14">
          <cell r="N14">
            <v>3.1159830919969762</v>
          </cell>
          <cell r="O14">
            <v>5.5400931273504419</v>
          </cell>
        </row>
        <row r="17">
          <cell r="N17">
            <v>5.2924177536456796</v>
          </cell>
          <cell r="O17">
            <v>5.9026133091672071</v>
          </cell>
        </row>
        <row r="18">
          <cell r="N18">
            <v>2.47831859511769</v>
          </cell>
          <cell r="O18">
            <v>4.7252034608443196</v>
          </cell>
        </row>
        <row r="20">
          <cell r="N20">
            <v>2.2291078435222476</v>
          </cell>
          <cell r="O20">
            <v>3.7160859746482333</v>
          </cell>
        </row>
        <row r="21">
          <cell r="N21">
            <v>2.3246041360456866</v>
          </cell>
          <cell r="O21">
            <v>3.5829471115334646</v>
          </cell>
        </row>
        <row r="22">
          <cell r="N22">
            <v>2.2222721024406416</v>
          </cell>
          <cell r="O22">
            <v>3.8227829239600895</v>
          </cell>
        </row>
        <row r="23">
          <cell r="N23">
            <v>2.3850699048745723</v>
          </cell>
          <cell r="O23">
            <v>3.1901455838557835</v>
          </cell>
        </row>
        <row r="28">
          <cell r="N28">
            <v>3.2784491426402171</v>
          </cell>
          <cell r="O28">
            <v>5.5546748505157932</v>
          </cell>
        </row>
        <row r="29">
          <cell r="N29">
            <v>1.4060626053050773</v>
          </cell>
          <cell r="O29">
            <v>1.8405184360199001</v>
          </cell>
        </row>
        <row r="30">
          <cell r="N30">
            <v>2.1563962638619842</v>
          </cell>
          <cell r="O30">
            <v>3.4045480999388276</v>
          </cell>
        </row>
        <row r="33">
          <cell r="N33">
            <v>7.1594533718564302</v>
          </cell>
          <cell r="O33">
            <v>9.81842405317032</v>
          </cell>
        </row>
        <row r="35">
          <cell r="N35">
            <v>1.3906076067447268</v>
          </cell>
          <cell r="O35">
            <v>2.0783073574080828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"/>
  <sheetViews>
    <sheetView rightToLeft="1" tabSelected="1" workbookViewId="0">
      <pane xSplit="1" ySplit="3" topLeftCell="AB4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14.25" x14ac:dyDescent="0.2"/>
  <cols>
    <col min="1" max="1" width="65.625" customWidth="1"/>
    <col min="2" max="2" width="8.75" customWidth="1"/>
    <col min="3" max="15" width="8.25" customWidth="1"/>
    <col min="16" max="37" width="9.375" customWidth="1"/>
    <col min="38" max="73" width="8.375" customWidth="1"/>
    <col min="74" max="74" width="8.75" customWidth="1"/>
    <col min="75" max="233" width="8.375" customWidth="1"/>
    <col min="261" max="261" width="49.875" customWidth="1"/>
    <col min="262" max="264" width="8.25" customWidth="1"/>
    <col min="265" max="265" width="8.375" customWidth="1"/>
    <col min="266" max="288" width="8.25" customWidth="1"/>
    <col min="289" max="329" width="8.375" customWidth="1"/>
    <col min="330" max="330" width="8.75" customWidth="1"/>
    <col min="331" max="489" width="8.375" customWidth="1"/>
    <col min="517" max="517" width="49.875" customWidth="1"/>
    <col min="518" max="520" width="8.25" customWidth="1"/>
    <col min="521" max="521" width="8.375" customWidth="1"/>
    <col min="522" max="544" width="8.25" customWidth="1"/>
    <col min="545" max="585" width="8.375" customWidth="1"/>
    <col min="586" max="586" width="8.75" customWidth="1"/>
    <col min="587" max="745" width="8.375" customWidth="1"/>
    <col min="773" max="773" width="49.875" customWidth="1"/>
    <col min="774" max="776" width="8.25" customWidth="1"/>
    <col min="777" max="777" width="8.375" customWidth="1"/>
    <col min="778" max="800" width="8.25" customWidth="1"/>
    <col min="801" max="841" width="8.375" customWidth="1"/>
    <col min="842" max="842" width="8.75" customWidth="1"/>
    <col min="843" max="1001" width="8.375" customWidth="1"/>
    <col min="1029" max="1029" width="49.875" customWidth="1"/>
    <col min="1030" max="1032" width="8.25" customWidth="1"/>
    <col min="1033" max="1033" width="8.375" customWidth="1"/>
    <col min="1034" max="1056" width="8.25" customWidth="1"/>
    <col min="1057" max="1097" width="8.375" customWidth="1"/>
    <col min="1098" max="1098" width="8.75" customWidth="1"/>
    <col min="1099" max="1257" width="8.375" customWidth="1"/>
    <col min="1285" max="1285" width="49.875" customWidth="1"/>
    <col min="1286" max="1288" width="8.25" customWidth="1"/>
    <col min="1289" max="1289" width="8.375" customWidth="1"/>
    <col min="1290" max="1312" width="8.25" customWidth="1"/>
    <col min="1313" max="1353" width="8.375" customWidth="1"/>
    <col min="1354" max="1354" width="8.75" customWidth="1"/>
    <col min="1355" max="1513" width="8.375" customWidth="1"/>
    <col min="1541" max="1541" width="49.875" customWidth="1"/>
    <col min="1542" max="1544" width="8.25" customWidth="1"/>
    <col min="1545" max="1545" width="8.375" customWidth="1"/>
    <col min="1546" max="1568" width="8.25" customWidth="1"/>
    <col min="1569" max="1609" width="8.375" customWidth="1"/>
    <col min="1610" max="1610" width="8.75" customWidth="1"/>
    <col min="1611" max="1769" width="8.375" customWidth="1"/>
    <col min="1797" max="1797" width="49.875" customWidth="1"/>
    <col min="1798" max="1800" width="8.25" customWidth="1"/>
    <col min="1801" max="1801" width="8.375" customWidth="1"/>
    <col min="1802" max="1824" width="8.25" customWidth="1"/>
    <col min="1825" max="1865" width="8.375" customWidth="1"/>
    <col min="1866" max="1866" width="8.75" customWidth="1"/>
    <col min="1867" max="2025" width="8.375" customWidth="1"/>
    <col min="2053" max="2053" width="49.875" customWidth="1"/>
    <col min="2054" max="2056" width="8.25" customWidth="1"/>
    <col min="2057" max="2057" width="8.375" customWidth="1"/>
    <col min="2058" max="2080" width="8.25" customWidth="1"/>
    <col min="2081" max="2121" width="8.375" customWidth="1"/>
    <col min="2122" max="2122" width="8.75" customWidth="1"/>
    <col min="2123" max="2281" width="8.375" customWidth="1"/>
    <col min="2309" max="2309" width="49.875" customWidth="1"/>
    <col min="2310" max="2312" width="8.25" customWidth="1"/>
    <col min="2313" max="2313" width="8.375" customWidth="1"/>
    <col min="2314" max="2336" width="8.25" customWidth="1"/>
    <col min="2337" max="2377" width="8.375" customWidth="1"/>
    <col min="2378" max="2378" width="8.75" customWidth="1"/>
    <col min="2379" max="2537" width="8.375" customWidth="1"/>
    <col min="2565" max="2565" width="49.875" customWidth="1"/>
    <col min="2566" max="2568" width="8.25" customWidth="1"/>
    <col min="2569" max="2569" width="8.375" customWidth="1"/>
    <col min="2570" max="2592" width="8.25" customWidth="1"/>
    <col min="2593" max="2633" width="8.375" customWidth="1"/>
    <col min="2634" max="2634" width="8.75" customWidth="1"/>
    <col min="2635" max="2793" width="8.375" customWidth="1"/>
    <col min="2821" max="2821" width="49.875" customWidth="1"/>
    <col min="2822" max="2824" width="8.25" customWidth="1"/>
    <col min="2825" max="2825" width="8.375" customWidth="1"/>
    <col min="2826" max="2848" width="8.25" customWidth="1"/>
    <col min="2849" max="2889" width="8.375" customWidth="1"/>
    <col min="2890" max="2890" width="8.75" customWidth="1"/>
    <col min="2891" max="3049" width="8.375" customWidth="1"/>
    <col min="3077" max="3077" width="49.875" customWidth="1"/>
    <col min="3078" max="3080" width="8.25" customWidth="1"/>
    <col min="3081" max="3081" width="8.375" customWidth="1"/>
    <col min="3082" max="3104" width="8.25" customWidth="1"/>
    <col min="3105" max="3145" width="8.375" customWidth="1"/>
    <col min="3146" max="3146" width="8.75" customWidth="1"/>
    <col min="3147" max="3305" width="8.375" customWidth="1"/>
    <col min="3333" max="3333" width="49.875" customWidth="1"/>
    <col min="3334" max="3336" width="8.25" customWidth="1"/>
    <col min="3337" max="3337" width="8.375" customWidth="1"/>
    <col min="3338" max="3360" width="8.25" customWidth="1"/>
    <col min="3361" max="3401" width="8.375" customWidth="1"/>
    <col min="3402" max="3402" width="8.75" customWidth="1"/>
    <col min="3403" max="3561" width="8.375" customWidth="1"/>
    <col min="3589" max="3589" width="49.875" customWidth="1"/>
    <col min="3590" max="3592" width="8.25" customWidth="1"/>
    <col min="3593" max="3593" width="8.375" customWidth="1"/>
    <col min="3594" max="3616" width="8.25" customWidth="1"/>
    <col min="3617" max="3657" width="8.375" customWidth="1"/>
    <col min="3658" max="3658" width="8.75" customWidth="1"/>
    <col min="3659" max="3817" width="8.375" customWidth="1"/>
    <col min="3845" max="3845" width="49.875" customWidth="1"/>
    <col min="3846" max="3848" width="8.25" customWidth="1"/>
    <col min="3849" max="3849" width="8.375" customWidth="1"/>
    <col min="3850" max="3872" width="8.25" customWidth="1"/>
    <col min="3873" max="3913" width="8.375" customWidth="1"/>
    <col min="3914" max="3914" width="8.75" customWidth="1"/>
    <col min="3915" max="4073" width="8.375" customWidth="1"/>
    <col min="4101" max="4101" width="49.875" customWidth="1"/>
    <col min="4102" max="4104" width="8.25" customWidth="1"/>
    <col min="4105" max="4105" width="8.375" customWidth="1"/>
    <col min="4106" max="4128" width="8.25" customWidth="1"/>
    <col min="4129" max="4169" width="8.375" customWidth="1"/>
    <col min="4170" max="4170" width="8.75" customWidth="1"/>
    <col min="4171" max="4329" width="8.375" customWidth="1"/>
    <col min="4357" max="4357" width="49.875" customWidth="1"/>
    <col min="4358" max="4360" width="8.25" customWidth="1"/>
    <col min="4361" max="4361" width="8.375" customWidth="1"/>
    <col min="4362" max="4384" width="8.25" customWidth="1"/>
    <col min="4385" max="4425" width="8.375" customWidth="1"/>
    <col min="4426" max="4426" width="8.75" customWidth="1"/>
    <col min="4427" max="4585" width="8.375" customWidth="1"/>
    <col min="4613" max="4613" width="49.875" customWidth="1"/>
    <col min="4614" max="4616" width="8.25" customWidth="1"/>
    <col min="4617" max="4617" width="8.375" customWidth="1"/>
    <col min="4618" max="4640" width="8.25" customWidth="1"/>
    <col min="4641" max="4681" width="8.375" customWidth="1"/>
    <col min="4682" max="4682" width="8.75" customWidth="1"/>
    <col min="4683" max="4841" width="8.375" customWidth="1"/>
    <col min="4869" max="4869" width="49.875" customWidth="1"/>
    <col min="4870" max="4872" width="8.25" customWidth="1"/>
    <col min="4873" max="4873" width="8.375" customWidth="1"/>
    <col min="4874" max="4896" width="8.25" customWidth="1"/>
    <col min="4897" max="4937" width="8.375" customWidth="1"/>
    <col min="4938" max="4938" width="8.75" customWidth="1"/>
    <col min="4939" max="5097" width="8.375" customWidth="1"/>
    <col min="5125" max="5125" width="49.875" customWidth="1"/>
    <col min="5126" max="5128" width="8.25" customWidth="1"/>
    <col min="5129" max="5129" width="8.375" customWidth="1"/>
    <col min="5130" max="5152" width="8.25" customWidth="1"/>
    <col min="5153" max="5193" width="8.375" customWidth="1"/>
    <col min="5194" max="5194" width="8.75" customWidth="1"/>
    <col min="5195" max="5353" width="8.375" customWidth="1"/>
    <col min="5381" max="5381" width="49.875" customWidth="1"/>
    <col min="5382" max="5384" width="8.25" customWidth="1"/>
    <col min="5385" max="5385" width="8.375" customWidth="1"/>
    <col min="5386" max="5408" width="8.25" customWidth="1"/>
    <col min="5409" max="5449" width="8.375" customWidth="1"/>
    <col min="5450" max="5450" width="8.75" customWidth="1"/>
    <col min="5451" max="5609" width="8.375" customWidth="1"/>
    <col min="5637" max="5637" width="49.875" customWidth="1"/>
    <col min="5638" max="5640" width="8.25" customWidth="1"/>
    <col min="5641" max="5641" width="8.375" customWidth="1"/>
    <col min="5642" max="5664" width="8.25" customWidth="1"/>
    <col min="5665" max="5705" width="8.375" customWidth="1"/>
    <col min="5706" max="5706" width="8.75" customWidth="1"/>
    <col min="5707" max="5865" width="8.375" customWidth="1"/>
    <col min="5893" max="5893" width="49.875" customWidth="1"/>
    <col min="5894" max="5896" width="8.25" customWidth="1"/>
    <col min="5897" max="5897" width="8.375" customWidth="1"/>
    <col min="5898" max="5920" width="8.25" customWidth="1"/>
    <col min="5921" max="5961" width="8.375" customWidth="1"/>
    <col min="5962" max="5962" width="8.75" customWidth="1"/>
    <col min="5963" max="6121" width="8.375" customWidth="1"/>
    <col min="6149" max="6149" width="49.875" customWidth="1"/>
    <col min="6150" max="6152" width="8.25" customWidth="1"/>
    <col min="6153" max="6153" width="8.375" customWidth="1"/>
    <col min="6154" max="6176" width="8.25" customWidth="1"/>
    <col min="6177" max="6217" width="8.375" customWidth="1"/>
    <col min="6218" max="6218" width="8.75" customWidth="1"/>
    <col min="6219" max="6377" width="8.375" customWidth="1"/>
    <col min="6405" max="6405" width="49.875" customWidth="1"/>
    <col min="6406" max="6408" width="8.25" customWidth="1"/>
    <col min="6409" max="6409" width="8.375" customWidth="1"/>
    <col min="6410" max="6432" width="8.25" customWidth="1"/>
    <col min="6433" max="6473" width="8.375" customWidth="1"/>
    <col min="6474" max="6474" width="8.75" customWidth="1"/>
    <col min="6475" max="6633" width="8.375" customWidth="1"/>
    <col min="6661" max="6661" width="49.875" customWidth="1"/>
    <col min="6662" max="6664" width="8.25" customWidth="1"/>
    <col min="6665" max="6665" width="8.375" customWidth="1"/>
    <col min="6666" max="6688" width="8.25" customWidth="1"/>
    <col min="6689" max="6729" width="8.375" customWidth="1"/>
    <col min="6730" max="6730" width="8.75" customWidth="1"/>
    <col min="6731" max="6889" width="8.375" customWidth="1"/>
    <col min="6917" max="6917" width="49.875" customWidth="1"/>
    <col min="6918" max="6920" width="8.25" customWidth="1"/>
    <col min="6921" max="6921" width="8.375" customWidth="1"/>
    <col min="6922" max="6944" width="8.25" customWidth="1"/>
    <col min="6945" max="6985" width="8.375" customWidth="1"/>
    <col min="6986" max="6986" width="8.75" customWidth="1"/>
    <col min="6987" max="7145" width="8.375" customWidth="1"/>
    <col min="7173" max="7173" width="49.875" customWidth="1"/>
    <col min="7174" max="7176" width="8.25" customWidth="1"/>
    <col min="7177" max="7177" width="8.375" customWidth="1"/>
    <col min="7178" max="7200" width="8.25" customWidth="1"/>
    <col min="7201" max="7241" width="8.375" customWidth="1"/>
    <col min="7242" max="7242" width="8.75" customWidth="1"/>
    <col min="7243" max="7401" width="8.375" customWidth="1"/>
    <col min="7429" max="7429" width="49.875" customWidth="1"/>
    <col min="7430" max="7432" width="8.25" customWidth="1"/>
    <col min="7433" max="7433" width="8.375" customWidth="1"/>
    <col min="7434" max="7456" width="8.25" customWidth="1"/>
    <col min="7457" max="7497" width="8.375" customWidth="1"/>
    <col min="7498" max="7498" width="8.75" customWidth="1"/>
    <col min="7499" max="7657" width="8.375" customWidth="1"/>
    <col min="7685" max="7685" width="49.875" customWidth="1"/>
    <col min="7686" max="7688" width="8.25" customWidth="1"/>
    <col min="7689" max="7689" width="8.375" customWidth="1"/>
    <col min="7690" max="7712" width="8.25" customWidth="1"/>
    <col min="7713" max="7753" width="8.375" customWidth="1"/>
    <col min="7754" max="7754" width="8.75" customWidth="1"/>
    <col min="7755" max="7913" width="8.375" customWidth="1"/>
    <col min="7941" max="7941" width="49.875" customWidth="1"/>
    <col min="7942" max="7944" width="8.25" customWidth="1"/>
    <col min="7945" max="7945" width="8.375" customWidth="1"/>
    <col min="7946" max="7968" width="8.25" customWidth="1"/>
    <col min="7969" max="8009" width="8.375" customWidth="1"/>
    <col min="8010" max="8010" width="8.75" customWidth="1"/>
    <col min="8011" max="8169" width="8.375" customWidth="1"/>
    <col min="8197" max="8197" width="49.875" customWidth="1"/>
    <col min="8198" max="8200" width="8.25" customWidth="1"/>
    <col min="8201" max="8201" width="8.375" customWidth="1"/>
    <col min="8202" max="8224" width="8.25" customWidth="1"/>
    <col min="8225" max="8265" width="8.375" customWidth="1"/>
    <col min="8266" max="8266" width="8.75" customWidth="1"/>
    <col min="8267" max="8425" width="8.375" customWidth="1"/>
    <col min="8453" max="8453" width="49.875" customWidth="1"/>
    <col min="8454" max="8456" width="8.25" customWidth="1"/>
    <col min="8457" max="8457" width="8.375" customWidth="1"/>
    <col min="8458" max="8480" width="8.25" customWidth="1"/>
    <col min="8481" max="8521" width="8.375" customWidth="1"/>
    <col min="8522" max="8522" width="8.75" customWidth="1"/>
    <col min="8523" max="8681" width="8.375" customWidth="1"/>
    <col min="8709" max="8709" width="49.875" customWidth="1"/>
    <col min="8710" max="8712" width="8.25" customWidth="1"/>
    <col min="8713" max="8713" width="8.375" customWidth="1"/>
    <col min="8714" max="8736" width="8.25" customWidth="1"/>
    <col min="8737" max="8777" width="8.375" customWidth="1"/>
    <col min="8778" max="8778" width="8.75" customWidth="1"/>
    <col min="8779" max="8937" width="8.375" customWidth="1"/>
    <col min="8965" max="8965" width="49.875" customWidth="1"/>
    <col min="8966" max="8968" width="8.25" customWidth="1"/>
    <col min="8969" max="8969" width="8.375" customWidth="1"/>
    <col min="8970" max="8992" width="8.25" customWidth="1"/>
    <col min="8993" max="9033" width="8.375" customWidth="1"/>
    <col min="9034" max="9034" width="8.75" customWidth="1"/>
    <col min="9035" max="9193" width="8.375" customWidth="1"/>
    <col min="9221" max="9221" width="49.875" customWidth="1"/>
    <col min="9222" max="9224" width="8.25" customWidth="1"/>
    <col min="9225" max="9225" width="8.375" customWidth="1"/>
    <col min="9226" max="9248" width="8.25" customWidth="1"/>
    <col min="9249" max="9289" width="8.375" customWidth="1"/>
    <col min="9290" max="9290" width="8.75" customWidth="1"/>
    <col min="9291" max="9449" width="8.375" customWidth="1"/>
    <col min="9477" max="9477" width="49.875" customWidth="1"/>
    <col min="9478" max="9480" width="8.25" customWidth="1"/>
    <col min="9481" max="9481" width="8.375" customWidth="1"/>
    <col min="9482" max="9504" width="8.25" customWidth="1"/>
    <col min="9505" max="9545" width="8.375" customWidth="1"/>
    <col min="9546" max="9546" width="8.75" customWidth="1"/>
    <col min="9547" max="9705" width="8.375" customWidth="1"/>
    <col min="9733" max="9733" width="49.875" customWidth="1"/>
    <col min="9734" max="9736" width="8.25" customWidth="1"/>
    <col min="9737" max="9737" width="8.375" customWidth="1"/>
    <col min="9738" max="9760" width="8.25" customWidth="1"/>
    <col min="9761" max="9801" width="8.375" customWidth="1"/>
    <col min="9802" max="9802" width="8.75" customWidth="1"/>
    <col min="9803" max="9961" width="8.375" customWidth="1"/>
    <col min="9989" max="9989" width="49.875" customWidth="1"/>
    <col min="9990" max="9992" width="8.25" customWidth="1"/>
    <col min="9993" max="9993" width="8.375" customWidth="1"/>
    <col min="9994" max="10016" width="8.25" customWidth="1"/>
    <col min="10017" max="10057" width="8.375" customWidth="1"/>
    <col min="10058" max="10058" width="8.75" customWidth="1"/>
    <col min="10059" max="10217" width="8.375" customWidth="1"/>
    <col min="10245" max="10245" width="49.875" customWidth="1"/>
    <col min="10246" max="10248" width="8.25" customWidth="1"/>
    <col min="10249" max="10249" width="8.375" customWidth="1"/>
    <col min="10250" max="10272" width="8.25" customWidth="1"/>
    <col min="10273" max="10313" width="8.375" customWidth="1"/>
    <col min="10314" max="10314" width="8.75" customWidth="1"/>
    <col min="10315" max="10473" width="8.375" customWidth="1"/>
    <col min="10501" max="10501" width="49.875" customWidth="1"/>
    <col min="10502" max="10504" width="8.25" customWidth="1"/>
    <col min="10505" max="10505" width="8.375" customWidth="1"/>
    <col min="10506" max="10528" width="8.25" customWidth="1"/>
    <col min="10529" max="10569" width="8.375" customWidth="1"/>
    <col min="10570" max="10570" width="8.75" customWidth="1"/>
    <col min="10571" max="10729" width="8.375" customWidth="1"/>
    <col min="10757" max="10757" width="49.875" customWidth="1"/>
    <col min="10758" max="10760" width="8.25" customWidth="1"/>
    <col min="10761" max="10761" width="8.375" customWidth="1"/>
    <col min="10762" max="10784" width="8.25" customWidth="1"/>
    <col min="10785" max="10825" width="8.375" customWidth="1"/>
    <col min="10826" max="10826" width="8.75" customWidth="1"/>
    <col min="10827" max="10985" width="8.375" customWidth="1"/>
    <col min="11013" max="11013" width="49.875" customWidth="1"/>
    <col min="11014" max="11016" width="8.25" customWidth="1"/>
    <col min="11017" max="11017" width="8.375" customWidth="1"/>
    <col min="11018" max="11040" width="8.25" customWidth="1"/>
    <col min="11041" max="11081" width="8.375" customWidth="1"/>
    <col min="11082" max="11082" width="8.75" customWidth="1"/>
    <col min="11083" max="11241" width="8.375" customWidth="1"/>
    <col min="11269" max="11269" width="49.875" customWidth="1"/>
    <col min="11270" max="11272" width="8.25" customWidth="1"/>
    <col min="11273" max="11273" width="8.375" customWidth="1"/>
    <col min="11274" max="11296" width="8.25" customWidth="1"/>
    <col min="11297" max="11337" width="8.375" customWidth="1"/>
    <col min="11338" max="11338" width="8.75" customWidth="1"/>
    <col min="11339" max="11497" width="8.375" customWidth="1"/>
    <col min="11525" max="11525" width="49.875" customWidth="1"/>
    <col min="11526" max="11528" width="8.25" customWidth="1"/>
    <col min="11529" max="11529" width="8.375" customWidth="1"/>
    <col min="11530" max="11552" width="8.25" customWidth="1"/>
    <col min="11553" max="11593" width="8.375" customWidth="1"/>
    <col min="11594" max="11594" width="8.75" customWidth="1"/>
    <col min="11595" max="11753" width="8.375" customWidth="1"/>
    <col min="11781" max="11781" width="49.875" customWidth="1"/>
    <col min="11782" max="11784" width="8.25" customWidth="1"/>
    <col min="11785" max="11785" width="8.375" customWidth="1"/>
    <col min="11786" max="11808" width="8.25" customWidth="1"/>
    <col min="11809" max="11849" width="8.375" customWidth="1"/>
    <col min="11850" max="11850" width="8.75" customWidth="1"/>
    <col min="11851" max="12009" width="8.375" customWidth="1"/>
    <col min="12037" max="12037" width="49.875" customWidth="1"/>
    <col min="12038" max="12040" width="8.25" customWidth="1"/>
    <col min="12041" max="12041" width="8.375" customWidth="1"/>
    <col min="12042" max="12064" width="8.25" customWidth="1"/>
    <col min="12065" max="12105" width="8.375" customWidth="1"/>
    <col min="12106" max="12106" width="8.75" customWidth="1"/>
    <col min="12107" max="12265" width="8.375" customWidth="1"/>
    <col min="12293" max="12293" width="49.875" customWidth="1"/>
    <col min="12294" max="12296" width="8.25" customWidth="1"/>
    <col min="12297" max="12297" width="8.375" customWidth="1"/>
    <col min="12298" max="12320" width="8.25" customWidth="1"/>
    <col min="12321" max="12361" width="8.375" customWidth="1"/>
    <col min="12362" max="12362" width="8.75" customWidth="1"/>
    <col min="12363" max="12521" width="8.375" customWidth="1"/>
    <col min="12549" max="12549" width="49.875" customWidth="1"/>
    <col min="12550" max="12552" width="8.25" customWidth="1"/>
    <col min="12553" max="12553" width="8.375" customWidth="1"/>
    <col min="12554" max="12576" width="8.25" customWidth="1"/>
    <col min="12577" max="12617" width="8.375" customWidth="1"/>
    <col min="12618" max="12618" width="8.75" customWidth="1"/>
    <col min="12619" max="12777" width="8.375" customWidth="1"/>
    <col min="12805" max="12805" width="49.875" customWidth="1"/>
    <col min="12806" max="12808" width="8.25" customWidth="1"/>
    <col min="12809" max="12809" width="8.375" customWidth="1"/>
    <col min="12810" max="12832" width="8.25" customWidth="1"/>
    <col min="12833" max="12873" width="8.375" customWidth="1"/>
    <col min="12874" max="12874" width="8.75" customWidth="1"/>
    <col min="12875" max="13033" width="8.375" customWidth="1"/>
    <col min="13061" max="13061" width="49.875" customWidth="1"/>
    <col min="13062" max="13064" width="8.25" customWidth="1"/>
    <col min="13065" max="13065" width="8.375" customWidth="1"/>
    <col min="13066" max="13088" width="8.25" customWidth="1"/>
    <col min="13089" max="13129" width="8.375" customWidth="1"/>
    <col min="13130" max="13130" width="8.75" customWidth="1"/>
    <col min="13131" max="13289" width="8.375" customWidth="1"/>
    <col min="13317" max="13317" width="49.875" customWidth="1"/>
    <col min="13318" max="13320" width="8.25" customWidth="1"/>
    <col min="13321" max="13321" width="8.375" customWidth="1"/>
    <col min="13322" max="13344" width="8.25" customWidth="1"/>
    <col min="13345" max="13385" width="8.375" customWidth="1"/>
    <col min="13386" max="13386" width="8.75" customWidth="1"/>
    <col min="13387" max="13545" width="8.375" customWidth="1"/>
    <col min="13573" max="13573" width="49.875" customWidth="1"/>
    <col min="13574" max="13576" width="8.25" customWidth="1"/>
    <col min="13577" max="13577" width="8.375" customWidth="1"/>
    <col min="13578" max="13600" width="8.25" customWidth="1"/>
    <col min="13601" max="13641" width="8.375" customWidth="1"/>
    <col min="13642" max="13642" width="8.75" customWidth="1"/>
    <col min="13643" max="13801" width="8.375" customWidth="1"/>
    <col min="13829" max="13829" width="49.875" customWidth="1"/>
    <col min="13830" max="13832" width="8.25" customWidth="1"/>
    <col min="13833" max="13833" width="8.375" customWidth="1"/>
    <col min="13834" max="13856" width="8.25" customWidth="1"/>
    <col min="13857" max="13897" width="8.375" customWidth="1"/>
    <col min="13898" max="13898" width="8.75" customWidth="1"/>
    <col min="13899" max="14057" width="8.375" customWidth="1"/>
    <col min="14085" max="14085" width="49.875" customWidth="1"/>
    <col min="14086" max="14088" width="8.25" customWidth="1"/>
    <col min="14089" max="14089" width="8.375" customWidth="1"/>
    <col min="14090" max="14112" width="8.25" customWidth="1"/>
    <col min="14113" max="14153" width="8.375" customWidth="1"/>
    <col min="14154" max="14154" width="8.75" customWidth="1"/>
    <col min="14155" max="14313" width="8.375" customWidth="1"/>
    <col min="14341" max="14341" width="49.875" customWidth="1"/>
    <col min="14342" max="14344" width="8.25" customWidth="1"/>
    <col min="14345" max="14345" width="8.375" customWidth="1"/>
    <col min="14346" max="14368" width="8.25" customWidth="1"/>
    <col min="14369" max="14409" width="8.375" customWidth="1"/>
    <col min="14410" max="14410" width="8.75" customWidth="1"/>
    <col min="14411" max="14569" width="8.375" customWidth="1"/>
    <col min="14597" max="14597" width="49.875" customWidth="1"/>
    <col min="14598" max="14600" width="8.25" customWidth="1"/>
    <col min="14601" max="14601" width="8.375" customWidth="1"/>
    <col min="14602" max="14624" width="8.25" customWidth="1"/>
    <col min="14625" max="14665" width="8.375" customWidth="1"/>
    <col min="14666" max="14666" width="8.75" customWidth="1"/>
    <col min="14667" max="14825" width="8.375" customWidth="1"/>
    <col min="14853" max="14853" width="49.875" customWidth="1"/>
    <col min="14854" max="14856" width="8.25" customWidth="1"/>
    <col min="14857" max="14857" width="8.375" customWidth="1"/>
    <col min="14858" max="14880" width="8.25" customWidth="1"/>
    <col min="14881" max="14921" width="8.375" customWidth="1"/>
    <col min="14922" max="14922" width="8.75" customWidth="1"/>
    <col min="14923" max="15081" width="8.375" customWidth="1"/>
    <col min="15109" max="15109" width="49.875" customWidth="1"/>
    <col min="15110" max="15112" width="8.25" customWidth="1"/>
    <col min="15113" max="15113" width="8.375" customWidth="1"/>
    <col min="15114" max="15136" width="8.25" customWidth="1"/>
    <col min="15137" max="15177" width="8.375" customWidth="1"/>
    <col min="15178" max="15178" width="8.75" customWidth="1"/>
    <col min="15179" max="15337" width="8.375" customWidth="1"/>
    <col min="15365" max="15365" width="49.875" customWidth="1"/>
    <col min="15366" max="15368" width="8.25" customWidth="1"/>
    <col min="15369" max="15369" width="8.375" customWidth="1"/>
    <col min="15370" max="15392" width="8.25" customWidth="1"/>
    <col min="15393" max="15433" width="8.375" customWidth="1"/>
    <col min="15434" max="15434" width="8.75" customWidth="1"/>
    <col min="15435" max="15593" width="8.375" customWidth="1"/>
    <col min="15621" max="15621" width="49.875" customWidth="1"/>
    <col min="15622" max="15624" width="8.25" customWidth="1"/>
    <col min="15625" max="15625" width="8.375" customWidth="1"/>
    <col min="15626" max="15648" width="8.25" customWidth="1"/>
    <col min="15649" max="15689" width="8.375" customWidth="1"/>
    <col min="15690" max="15690" width="8.75" customWidth="1"/>
    <col min="15691" max="15849" width="8.375" customWidth="1"/>
    <col min="15877" max="15877" width="49.875" customWidth="1"/>
    <col min="15878" max="15880" width="8.25" customWidth="1"/>
    <col min="15881" max="15881" width="8.375" customWidth="1"/>
    <col min="15882" max="15904" width="8.25" customWidth="1"/>
    <col min="15905" max="15945" width="8.375" customWidth="1"/>
    <col min="15946" max="15946" width="8.75" customWidth="1"/>
    <col min="15947" max="16105" width="8.375" customWidth="1"/>
  </cols>
  <sheetData>
    <row r="1" spans="1:37" ht="34.5" customHeight="1" thickBot="1" x14ac:dyDescent="0.2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  <c r="M1" s="9"/>
      <c r="N1" s="9"/>
      <c r="O1" s="9"/>
      <c r="P1" s="9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  <c r="AI1" s="14"/>
      <c r="AJ1" s="14"/>
      <c r="AK1" s="14"/>
    </row>
    <row r="2" spans="1:37" ht="15.75" thickTop="1" thickBot="1" x14ac:dyDescent="0.25">
      <c r="A2" s="10"/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5" t="s">
        <v>0</v>
      </c>
      <c r="X2" s="5" t="s">
        <v>0</v>
      </c>
      <c r="Y2" s="5" t="s">
        <v>0</v>
      </c>
      <c r="Z2" s="5" t="s">
        <v>0</v>
      </c>
      <c r="AA2" s="5" t="s">
        <v>0</v>
      </c>
      <c r="AB2" s="5" t="s">
        <v>0</v>
      </c>
      <c r="AC2" s="5" t="s">
        <v>0</v>
      </c>
      <c r="AD2" s="5" t="s">
        <v>0</v>
      </c>
      <c r="AE2" s="5" t="s">
        <v>0</v>
      </c>
      <c r="AF2" s="5" t="s">
        <v>0</v>
      </c>
      <c r="AG2" s="5" t="s">
        <v>0</v>
      </c>
      <c r="AH2" s="5" t="s">
        <v>0</v>
      </c>
      <c r="AI2" s="5" t="s">
        <v>0</v>
      </c>
      <c r="AJ2" s="5" t="s">
        <v>0</v>
      </c>
      <c r="AK2" s="5" t="s">
        <v>0</v>
      </c>
    </row>
    <row r="3" spans="1:37" ht="61.5" customHeight="1" thickTop="1" thickBot="1" x14ac:dyDescent="0.25">
      <c r="A3" s="11"/>
      <c r="B3" s="5">
        <v>1362</v>
      </c>
      <c r="C3" s="4">
        <v>1363</v>
      </c>
      <c r="D3" s="5">
        <v>1364</v>
      </c>
      <c r="E3" s="5">
        <v>1365</v>
      </c>
      <c r="F3" s="4">
        <v>1366</v>
      </c>
      <c r="G3" s="5">
        <v>1367</v>
      </c>
      <c r="H3" s="5">
        <v>1368</v>
      </c>
      <c r="I3" s="4">
        <v>1369</v>
      </c>
      <c r="J3" s="5">
        <v>1370</v>
      </c>
      <c r="K3" s="5">
        <v>1371</v>
      </c>
      <c r="L3" s="4">
        <v>1372</v>
      </c>
      <c r="M3" s="5">
        <v>1373</v>
      </c>
      <c r="N3" s="5">
        <v>1374</v>
      </c>
      <c r="O3" s="4">
        <v>1375</v>
      </c>
      <c r="P3" s="5">
        <v>1376</v>
      </c>
      <c r="Q3" s="5">
        <v>1377</v>
      </c>
      <c r="R3" s="5">
        <v>1378</v>
      </c>
      <c r="S3" s="5">
        <v>1379</v>
      </c>
      <c r="T3" s="5">
        <v>1380</v>
      </c>
      <c r="U3" s="5">
        <v>1381</v>
      </c>
      <c r="V3" s="5">
        <v>1382</v>
      </c>
      <c r="W3" s="6">
        <v>1383</v>
      </c>
      <c r="X3" s="6">
        <v>1384</v>
      </c>
      <c r="Y3" s="5">
        <v>1385</v>
      </c>
      <c r="Z3" s="5">
        <v>1386</v>
      </c>
      <c r="AA3" s="5">
        <v>1387</v>
      </c>
      <c r="AB3" s="5">
        <v>1388</v>
      </c>
      <c r="AC3" s="5">
        <v>1389</v>
      </c>
      <c r="AD3" s="5">
        <v>1390</v>
      </c>
      <c r="AE3" s="5">
        <v>1391</v>
      </c>
      <c r="AF3" s="5">
        <v>1392</v>
      </c>
      <c r="AG3" s="5">
        <v>1393</v>
      </c>
      <c r="AH3" s="5">
        <v>1394</v>
      </c>
      <c r="AI3" s="7">
        <v>1395</v>
      </c>
      <c r="AJ3" s="5">
        <v>1396</v>
      </c>
      <c r="AK3" s="5">
        <v>1397</v>
      </c>
    </row>
    <row r="4" spans="1:37" ht="15" thickTop="1" x14ac:dyDescent="0.2">
      <c r="A4" s="1" t="s">
        <v>1</v>
      </c>
      <c r="B4" s="16">
        <v>13.199999999999989</v>
      </c>
      <c r="C4" s="16">
        <v>6.7137809187279265</v>
      </c>
      <c r="D4" s="16">
        <v>3.6423841059602502</v>
      </c>
      <c r="E4" s="16">
        <v>17.412140575079889</v>
      </c>
      <c r="F4" s="16">
        <v>27.142857142857135</v>
      </c>
      <c r="G4" s="16">
        <v>22.311396468699829</v>
      </c>
      <c r="H4" s="16">
        <v>16.885389326334217</v>
      </c>
      <c r="I4" s="16">
        <v>8.6452095808383369</v>
      </c>
      <c r="J4" s="16">
        <v>15.156734412676553</v>
      </c>
      <c r="K4" s="16">
        <v>22.644331438827368</v>
      </c>
      <c r="L4" s="16">
        <v>22.756097560975636</v>
      </c>
      <c r="M4" s="16">
        <v>43.651897476654092</v>
      </c>
      <c r="N4" s="16">
        <f>(('[1]1395=100'!O5-'[1]1395=100'!N5)/'[1]1395=100'!N5)*100</f>
        <v>54.300372620464032</v>
      </c>
      <c r="O4" s="16">
        <v>21.522851829342969</v>
      </c>
      <c r="P4" s="17">
        <v>16.015541957840867</v>
      </c>
      <c r="Q4" s="17">
        <v>23.666413332808716</v>
      </c>
      <c r="R4" s="17">
        <v>23.431882688779936</v>
      </c>
      <c r="S4" s="17">
        <v>15.51761632959338</v>
      </c>
      <c r="T4" s="17">
        <v>11.220278419096601</v>
      </c>
      <c r="U4" s="17">
        <v>16.215425464523193</v>
      </c>
      <c r="V4" s="17">
        <v>14.833264212558149</v>
      </c>
      <c r="W4" s="17">
        <v>13.604087716635462</v>
      </c>
      <c r="X4" s="17">
        <v>12.020865787021989</v>
      </c>
      <c r="Y4" s="17">
        <v>12.370546208399745</v>
      </c>
      <c r="Z4" s="17">
        <v>17.0893726078925</v>
      </c>
      <c r="AA4" s="17">
        <v>26.702263321275282</v>
      </c>
      <c r="AB4" s="17">
        <v>10.305909634021432</v>
      </c>
      <c r="AC4" s="17">
        <v>19.956573305657145</v>
      </c>
      <c r="AD4" s="17">
        <v>36.47691790576738</v>
      </c>
      <c r="AE4" s="17">
        <v>32.709459338441576</v>
      </c>
      <c r="AF4" s="17">
        <v>36.076699065252541</v>
      </c>
      <c r="AG4" s="17">
        <v>13.676404083670405</v>
      </c>
      <c r="AH4" s="17">
        <v>10.550191705475683</v>
      </c>
      <c r="AI4" s="18">
        <v>7.2443126776608864</v>
      </c>
      <c r="AJ4" s="16">
        <v>8.8434715773311439</v>
      </c>
      <c r="AK4" s="16">
        <v>28.080032453508721</v>
      </c>
    </row>
    <row r="5" spans="1:37" x14ac:dyDescent="0.2">
      <c r="A5" s="15" t="s">
        <v>7</v>
      </c>
      <c r="B5" s="19">
        <v>12.799999999999983</v>
      </c>
      <c r="C5" s="19">
        <v>7.9787234042553088</v>
      </c>
      <c r="D5" s="19">
        <v>6.4039408866995275</v>
      </c>
      <c r="E5" s="19">
        <v>19.830246913580265</v>
      </c>
      <c r="F5" s="19">
        <v>26.786864133934323</v>
      </c>
      <c r="G5" s="19">
        <v>14.982224479431149</v>
      </c>
      <c r="H5" s="19">
        <v>21.024734982332166</v>
      </c>
      <c r="I5" s="19">
        <v>8.4671532846715483</v>
      </c>
      <c r="J5" s="19">
        <v>13.997308209959607</v>
      </c>
      <c r="K5" s="19">
        <v>19.864226682408511</v>
      </c>
      <c r="L5" s="19">
        <v>21.940408766313695</v>
      </c>
      <c r="M5" s="19">
        <v>44.466882067851373</v>
      </c>
      <c r="N5" s="19">
        <f>(('[1]1395=100'!O6-'[1]1395=100'!N6)/'[1]1395=100'!N6)*100</f>
        <v>54.46385791287468</v>
      </c>
      <c r="O5" s="19">
        <v>15.063558226045842</v>
      </c>
      <c r="P5" s="20">
        <v>12.838958428614063</v>
      </c>
      <c r="Q5" s="20">
        <v>29.050765169323768</v>
      </c>
      <c r="R5" s="20">
        <v>20.440701702227827</v>
      </c>
      <c r="S5" s="20">
        <v>11.973073929292255</v>
      </c>
      <c r="T5" s="20">
        <v>8.7477493215145898</v>
      </c>
      <c r="U5" s="20">
        <v>17.046123081195418</v>
      </c>
      <c r="V5" s="20">
        <v>13.81228876274885</v>
      </c>
      <c r="W5" s="20">
        <v>11.444443467925794</v>
      </c>
      <c r="X5" s="20">
        <v>10.534215181916082</v>
      </c>
      <c r="Y5" s="20">
        <v>15.904949638304927</v>
      </c>
      <c r="Z5" s="20">
        <v>22.574594152503622</v>
      </c>
      <c r="AA5" s="20">
        <v>35.611584950049206</v>
      </c>
      <c r="AB5" s="20">
        <v>12.050490555909832</v>
      </c>
      <c r="AC5" s="20">
        <v>26.969841538107147</v>
      </c>
      <c r="AD5" s="20">
        <v>47.222560752744272</v>
      </c>
      <c r="AE5" s="20">
        <v>44.786579032090458</v>
      </c>
      <c r="AF5" s="20">
        <v>43.278877387958318</v>
      </c>
      <c r="AG5" s="20">
        <v>8.9001225542019142</v>
      </c>
      <c r="AH5" s="20">
        <v>9.7823975166427317</v>
      </c>
      <c r="AI5" s="21">
        <v>7.2939447545137313</v>
      </c>
      <c r="AJ5" s="19">
        <v>11.75271921105589</v>
      </c>
      <c r="AK5" s="19">
        <v>37.28485888724552</v>
      </c>
    </row>
    <row r="6" spans="1:37" x14ac:dyDescent="0.2">
      <c r="A6" s="2" t="s">
        <v>8</v>
      </c>
      <c r="B6" s="19" t="s">
        <v>41</v>
      </c>
      <c r="C6" s="19" t="s">
        <v>41</v>
      </c>
      <c r="D6" s="19" t="s">
        <v>41</v>
      </c>
      <c r="E6" s="19" t="s">
        <v>41</v>
      </c>
      <c r="F6" s="19" t="s">
        <v>41</v>
      </c>
      <c r="G6" s="19" t="s">
        <v>41</v>
      </c>
      <c r="H6" s="19" t="s">
        <v>41</v>
      </c>
      <c r="I6" s="19" t="s">
        <v>41</v>
      </c>
      <c r="J6" s="19" t="s">
        <v>41</v>
      </c>
      <c r="K6" s="19" t="s">
        <v>41</v>
      </c>
      <c r="L6" s="19" t="s">
        <v>41</v>
      </c>
      <c r="M6" s="19" t="s">
        <v>41</v>
      </c>
      <c r="N6" s="19" t="s">
        <v>41</v>
      </c>
      <c r="O6" s="19" t="s">
        <v>41</v>
      </c>
      <c r="P6" s="20" t="s">
        <v>41</v>
      </c>
      <c r="Q6" s="20" t="s">
        <v>41</v>
      </c>
      <c r="R6" s="20" t="s">
        <v>41</v>
      </c>
      <c r="S6" s="20" t="s">
        <v>41</v>
      </c>
      <c r="T6" s="20" t="s">
        <v>41</v>
      </c>
      <c r="U6" s="20" t="s">
        <v>41</v>
      </c>
      <c r="V6" s="20" t="s">
        <v>41</v>
      </c>
      <c r="W6" s="20" t="s">
        <v>41</v>
      </c>
      <c r="X6" s="20" t="s">
        <v>41</v>
      </c>
      <c r="Y6" s="20" t="s">
        <v>41</v>
      </c>
      <c r="Z6" s="20" t="s">
        <v>41</v>
      </c>
      <c r="AA6" s="20" t="s">
        <v>41</v>
      </c>
      <c r="AB6" s="20" t="s">
        <v>41</v>
      </c>
      <c r="AC6" s="20" t="s">
        <v>41</v>
      </c>
      <c r="AD6" s="20" t="s">
        <v>41</v>
      </c>
      <c r="AE6" s="20" t="s">
        <v>41</v>
      </c>
      <c r="AF6" s="20">
        <v>42.768058730659817</v>
      </c>
      <c r="AG6" s="20">
        <v>9.0490180172266861</v>
      </c>
      <c r="AH6" s="20">
        <v>9.9861385473113558</v>
      </c>
      <c r="AI6" s="21">
        <v>7.1503383104849689</v>
      </c>
      <c r="AJ6" s="19">
        <v>11.895752664578254</v>
      </c>
      <c r="AK6" s="19">
        <v>35.188363140054548</v>
      </c>
    </row>
    <row r="7" spans="1:37" x14ac:dyDescent="0.2">
      <c r="A7" s="3" t="s">
        <v>9</v>
      </c>
      <c r="B7" s="19">
        <v>13.599999999999998</v>
      </c>
      <c r="C7" s="19">
        <v>7.7464788732394512</v>
      </c>
      <c r="D7" s="19">
        <v>4.3300653594771168</v>
      </c>
      <c r="E7" s="19">
        <v>22.474549725920127</v>
      </c>
      <c r="F7" s="19">
        <v>24.936061381074172</v>
      </c>
      <c r="G7" s="19">
        <v>15.609007164790148</v>
      </c>
      <c r="H7" s="19">
        <v>20.93846834882693</v>
      </c>
      <c r="I7" s="19">
        <v>9.2240117130307482</v>
      </c>
      <c r="J7" s="19">
        <v>11.963806970509372</v>
      </c>
      <c r="K7" s="19">
        <v>22.208919485184087</v>
      </c>
      <c r="L7" s="19">
        <v>22.679402400195926</v>
      </c>
      <c r="M7" s="19">
        <v>43.601517268915977</v>
      </c>
      <c r="N7" s="19">
        <f>(('[1]1395=100'!O8-'[1]1395=100'!N8)/'[1]1395=100'!N8)*100</f>
        <v>53.583913177353018</v>
      </c>
      <c r="O7" s="19">
        <v>15.112078365703098</v>
      </c>
      <c r="P7" s="20">
        <v>13.065198023510959</v>
      </c>
      <c r="Q7" s="20">
        <v>29.376732441210919</v>
      </c>
      <c r="R7" s="20">
        <v>20.286357592163711</v>
      </c>
      <c r="S7" s="20">
        <v>12.367958520101212</v>
      </c>
      <c r="T7" s="20">
        <v>8.8878192314260929</v>
      </c>
      <c r="U7" s="20">
        <v>17.238391213758433</v>
      </c>
      <c r="V7" s="20">
        <v>13.930010619960825</v>
      </c>
      <c r="W7" s="20">
        <v>11.390116652078092</v>
      </c>
      <c r="X7" s="20">
        <v>10.528008002571028</v>
      </c>
      <c r="Y7" s="20">
        <v>16.572973291584404</v>
      </c>
      <c r="Z7" s="20">
        <v>23.332857980379799</v>
      </c>
      <c r="AA7" s="20">
        <v>36.48665132431276</v>
      </c>
      <c r="AB7" s="20">
        <v>11.344158898544791</v>
      </c>
      <c r="AC7" s="20">
        <v>28.344031016509518</v>
      </c>
      <c r="AD7" s="20">
        <v>50.761011924237437</v>
      </c>
      <c r="AE7" s="20">
        <v>43.461181934829654</v>
      </c>
      <c r="AF7" s="20">
        <v>42.261865936355093</v>
      </c>
      <c r="AG7" s="20">
        <v>9.0198032498304883</v>
      </c>
      <c r="AH7" s="20">
        <v>10.186681321923302</v>
      </c>
      <c r="AI7" s="21">
        <v>7.1011173377776089</v>
      </c>
      <c r="AJ7" s="19">
        <v>11.988572577074308</v>
      </c>
      <c r="AK7" s="19">
        <v>34.829172683466453</v>
      </c>
    </row>
    <row r="8" spans="1:37" x14ac:dyDescent="0.2">
      <c r="A8" s="3" t="s">
        <v>10</v>
      </c>
      <c r="B8" s="19">
        <v>17.599999999999998</v>
      </c>
      <c r="C8" s="19">
        <v>8.3333333333333286</v>
      </c>
      <c r="D8" s="19">
        <v>2.2762951334380035</v>
      </c>
      <c r="E8" s="19">
        <v>23.330775134305423</v>
      </c>
      <c r="F8" s="19">
        <v>18.419415059116389</v>
      </c>
      <c r="G8" s="19">
        <v>14.398318444561214</v>
      </c>
      <c r="H8" s="19">
        <v>32.843362425355984</v>
      </c>
      <c r="I8" s="19">
        <v>-1.3139695712309922</v>
      </c>
      <c r="J8" s="19">
        <v>7.9187105816398127</v>
      </c>
      <c r="K8" s="19">
        <v>25.551948051948042</v>
      </c>
      <c r="L8" s="19">
        <v>23.273855702094671</v>
      </c>
      <c r="M8" s="19">
        <v>32.787916928886077</v>
      </c>
      <c r="N8" s="19">
        <f>(('[1]1395=100'!O9-'[1]1395=100'!N9)/'[1]1395=100'!N9)*100</f>
        <v>55.800595358748261</v>
      </c>
      <c r="O8" s="19">
        <v>8.7709342035554556</v>
      </c>
      <c r="P8" s="20">
        <v>10.451956788992007</v>
      </c>
      <c r="Q8" s="20">
        <v>35.624947524284948</v>
      </c>
      <c r="R8" s="20">
        <v>21.679655797766856</v>
      </c>
      <c r="S8" s="20">
        <v>6.0677409717268489</v>
      </c>
      <c r="T8" s="20">
        <v>8.8400941231468551</v>
      </c>
      <c r="U8" s="20">
        <v>13.65279690986047</v>
      </c>
      <c r="V8" s="20">
        <v>11.077268547566561</v>
      </c>
      <c r="W8" s="20">
        <v>10.925329002140401</v>
      </c>
      <c r="X8" s="20">
        <v>11.544885801874983</v>
      </c>
      <c r="Y8" s="20">
        <v>8.7817192838382425</v>
      </c>
      <c r="Z8" s="20">
        <v>21.927381102575964</v>
      </c>
      <c r="AA8" s="20">
        <v>56.053639913554861</v>
      </c>
      <c r="AB8" s="20">
        <v>0.53682288121659383</v>
      </c>
      <c r="AC8" s="20">
        <v>37.892393838820936</v>
      </c>
      <c r="AD8" s="20">
        <v>120.10776707738287</v>
      </c>
      <c r="AE8" s="20">
        <v>36.294749898957292</v>
      </c>
      <c r="AF8" s="20">
        <v>32.05869424506912</v>
      </c>
      <c r="AG8" s="20">
        <v>12.071692848282268</v>
      </c>
      <c r="AH8" s="20">
        <v>11.173417981076426</v>
      </c>
      <c r="AI8" s="21">
        <v>7.5652168542355724</v>
      </c>
      <c r="AJ8" s="19">
        <v>7.6557366906310875</v>
      </c>
      <c r="AK8" s="19">
        <v>20.739138778590998</v>
      </c>
    </row>
    <row r="9" spans="1:37" x14ac:dyDescent="0.2">
      <c r="A9" s="3" t="s">
        <v>11</v>
      </c>
      <c r="B9" s="19">
        <v>6.9999999999999991</v>
      </c>
      <c r="C9" s="19">
        <v>2.6168224299065415</v>
      </c>
      <c r="D9" s="19">
        <v>5.828779599271404</v>
      </c>
      <c r="E9" s="19">
        <v>35.370051635111885</v>
      </c>
      <c r="F9" s="19">
        <v>44.564526382708202</v>
      </c>
      <c r="G9" s="19">
        <v>6.2445030782761499</v>
      </c>
      <c r="H9" s="19">
        <v>1.5314569536423939</v>
      </c>
      <c r="I9" s="19">
        <v>5.7072971871178293</v>
      </c>
      <c r="J9" s="19">
        <v>25.645969919012714</v>
      </c>
      <c r="K9" s="19">
        <v>38.919582565991419</v>
      </c>
      <c r="L9" s="19">
        <v>21.12240388864339</v>
      </c>
      <c r="M9" s="19">
        <v>21.415541773075514</v>
      </c>
      <c r="N9" s="19">
        <f>(('[1]1395=100'!O10-'[1]1395=100'!N10)/'[1]1395=100'!N10)*100</f>
        <v>48.679291504932351</v>
      </c>
      <c r="O9" s="19">
        <v>24.625591324974124</v>
      </c>
      <c r="P9" s="20">
        <v>10.661923653498278</v>
      </c>
      <c r="Q9" s="20">
        <v>25.31547185022805</v>
      </c>
      <c r="R9" s="20">
        <v>25.040767352834493</v>
      </c>
      <c r="S9" s="20">
        <v>15.809896234154436</v>
      </c>
      <c r="T9" s="20">
        <v>8.6276793406268268</v>
      </c>
      <c r="U9" s="20">
        <v>24.369091920445968</v>
      </c>
      <c r="V9" s="20">
        <v>15.418460097079347</v>
      </c>
      <c r="W9" s="20">
        <v>12.018277723048641</v>
      </c>
      <c r="X9" s="20">
        <v>4.5032116690779702</v>
      </c>
      <c r="Y9" s="20">
        <v>11.761172653899905</v>
      </c>
      <c r="Z9" s="20">
        <v>21.627483758620997</v>
      </c>
      <c r="AA9" s="20">
        <v>32.070776839601962</v>
      </c>
      <c r="AB9" s="20">
        <v>18.548909917125329</v>
      </c>
      <c r="AC9" s="20">
        <v>28.053941295692425</v>
      </c>
      <c r="AD9" s="20">
        <v>10.660698795870928</v>
      </c>
      <c r="AE9" s="20">
        <v>52.141997815940471</v>
      </c>
      <c r="AF9" s="20">
        <v>32.075168668859789</v>
      </c>
      <c r="AG9" s="20">
        <v>6.2476656796433474</v>
      </c>
      <c r="AH9" s="20">
        <v>3.0290010332259385</v>
      </c>
      <c r="AI9" s="21">
        <v>11.444867908484142</v>
      </c>
      <c r="AJ9" s="19">
        <v>15.008958869847319</v>
      </c>
      <c r="AK9" s="19">
        <v>46.014493030053529</v>
      </c>
    </row>
    <row r="10" spans="1:37" x14ac:dyDescent="0.2">
      <c r="A10" s="3" t="s">
        <v>12</v>
      </c>
      <c r="B10" s="19" t="s">
        <v>41</v>
      </c>
      <c r="C10" s="19" t="s">
        <v>41</v>
      </c>
      <c r="D10" s="19" t="s">
        <v>41</v>
      </c>
      <c r="E10" s="19" t="s">
        <v>41</v>
      </c>
      <c r="F10" s="19" t="s">
        <v>41</v>
      </c>
      <c r="G10" s="19" t="s">
        <v>41</v>
      </c>
      <c r="H10" s="19" t="s">
        <v>41</v>
      </c>
      <c r="I10" s="19" t="s">
        <v>41</v>
      </c>
      <c r="J10" s="19" t="s">
        <v>41</v>
      </c>
      <c r="K10" s="19" t="s">
        <v>41</v>
      </c>
      <c r="L10" s="19" t="s">
        <v>41</v>
      </c>
      <c r="M10" s="19" t="s">
        <v>41</v>
      </c>
      <c r="N10" s="19" t="s">
        <v>41</v>
      </c>
      <c r="O10" s="19">
        <v>25.017211175546066</v>
      </c>
      <c r="P10" s="20">
        <v>10.688666394803619</v>
      </c>
      <c r="Q10" s="20">
        <v>25.722766286881466</v>
      </c>
      <c r="R10" s="20">
        <v>25.389046242651943</v>
      </c>
      <c r="S10" s="20">
        <v>15.750369242999753</v>
      </c>
      <c r="T10" s="20">
        <v>8.4297625000094598</v>
      </c>
      <c r="U10" s="20">
        <v>24.566045556989451</v>
      </c>
      <c r="V10" s="20">
        <v>15.433099113078768</v>
      </c>
      <c r="W10" s="20">
        <v>12.457530625980851</v>
      </c>
      <c r="X10" s="20">
        <v>3.8382753304095019</v>
      </c>
      <c r="Y10" s="20">
        <v>11.917545194949611</v>
      </c>
      <c r="Z10" s="20">
        <v>22.046715526184798</v>
      </c>
      <c r="AA10" s="20">
        <v>32.313601362145562</v>
      </c>
      <c r="AB10" s="20">
        <v>18.375990864130245</v>
      </c>
      <c r="AC10" s="20">
        <v>29.046677354588383</v>
      </c>
      <c r="AD10" s="20">
        <v>10.153054469257199</v>
      </c>
      <c r="AE10" s="20">
        <v>50.424232741749705</v>
      </c>
      <c r="AF10" s="20">
        <v>29.755949083465794</v>
      </c>
      <c r="AG10" s="20">
        <v>5.0906484895512705</v>
      </c>
      <c r="AH10" s="20">
        <v>1.1919000146340295</v>
      </c>
      <c r="AI10" s="21">
        <v>11.279795247998337</v>
      </c>
      <c r="AJ10" s="19">
        <v>16.342043808650345</v>
      </c>
      <c r="AK10" s="19">
        <v>45.698746060433649</v>
      </c>
    </row>
    <row r="11" spans="1:37" x14ac:dyDescent="0.2">
      <c r="A11" s="3" t="s">
        <v>13</v>
      </c>
      <c r="B11" s="19" t="s">
        <v>41</v>
      </c>
      <c r="C11" s="19" t="s">
        <v>41</v>
      </c>
      <c r="D11" s="19" t="s">
        <v>41</v>
      </c>
      <c r="E11" s="19" t="s">
        <v>41</v>
      </c>
      <c r="F11" s="19" t="s">
        <v>41</v>
      </c>
      <c r="G11" s="19" t="s">
        <v>41</v>
      </c>
      <c r="H11" s="19" t="s">
        <v>41</v>
      </c>
      <c r="I11" s="19" t="s">
        <v>41</v>
      </c>
      <c r="J11" s="19" t="s">
        <v>41</v>
      </c>
      <c r="K11" s="19" t="s">
        <v>41</v>
      </c>
      <c r="L11" s="19" t="s">
        <v>41</v>
      </c>
      <c r="M11" s="19" t="s">
        <v>41</v>
      </c>
      <c r="N11" s="19" t="s">
        <v>41</v>
      </c>
      <c r="O11" s="19">
        <v>17.368889782761528</v>
      </c>
      <c r="P11" s="20">
        <v>10.170713537841564</v>
      </c>
      <c r="Q11" s="20">
        <v>17.399119184696815</v>
      </c>
      <c r="R11" s="20">
        <v>17.667539399181507</v>
      </c>
      <c r="S11" s="20">
        <v>17.108339883181216</v>
      </c>
      <c r="T11" s="20">
        <v>12.878632173014992</v>
      </c>
      <c r="U11" s="20">
        <v>20.399104883197069</v>
      </c>
      <c r="V11" s="20">
        <v>15.204332518661005</v>
      </c>
      <c r="W11" s="20">
        <v>6.5856257150549879</v>
      </c>
      <c r="X11" s="20">
        <v>13.186827687439532</v>
      </c>
      <c r="Y11" s="20">
        <v>9.8893906380017143</v>
      </c>
      <c r="Z11" s="20">
        <v>16.528909492378901</v>
      </c>
      <c r="AA11" s="20">
        <v>28.97187220190483</v>
      </c>
      <c r="AB11" s="20">
        <v>20.812866026297954</v>
      </c>
      <c r="AC11" s="20">
        <v>15.318635086193339</v>
      </c>
      <c r="AD11" s="20">
        <v>17.948264195220048</v>
      </c>
      <c r="AE11" s="20">
        <v>65.831561980978648</v>
      </c>
      <c r="AF11" s="20">
        <v>48.840739192389634</v>
      </c>
      <c r="AG11" s="20">
        <v>13.539247253134292</v>
      </c>
      <c r="AH11" s="20">
        <v>13.745008972246907</v>
      </c>
      <c r="AI11" s="21">
        <v>12.30148856108859</v>
      </c>
      <c r="AJ11" s="19">
        <v>3.9557967067280799</v>
      </c>
      <c r="AK11" s="19">
        <v>48.944413882909998</v>
      </c>
    </row>
    <row r="12" spans="1:37" x14ac:dyDescent="0.2">
      <c r="A12" s="3" t="s">
        <v>14</v>
      </c>
      <c r="B12" s="19">
        <v>13.199999999999992</v>
      </c>
      <c r="C12" s="19">
        <v>7.5088339222615135</v>
      </c>
      <c r="D12" s="19">
        <v>5.3410024650780166</v>
      </c>
      <c r="E12" s="19">
        <v>22.776911076443088</v>
      </c>
      <c r="F12" s="19">
        <v>26.556543837357044</v>
      </c>
      <c r="G12" s="19">
        <v>14.658634538152635</v>
      </c>
      <c r="H12" s="19">
        <v>17.250437828371251</v>
      </c>
      <c r="I12" s="19">
        <v>4.2569081404032749</v>
      </c>
      <c r="J12" s="19">
        <v>10.780802292263649</v>
      </c>
      <c r="K12" s="19">
        <v>27.125767862916266</v>
      </c>
      <c r="L12" s="19">
        <v>26.475076297049828</v>
      </c>
      <c r="M12" s="19">
        <v>26.684094108184198</v>
      </c>
      <c r="N12" s="19">
        <f>(('[1]1395=100'!O13-'[1]1395=100'!N13)/'[1]1395=100'!N13)*100</f>
        <v>38.151772655909106</v>
      </c>
      <c r="O12" s="19">
        <v>28.197294903047833</v>
      </c>
      <c r="P12" s="20">
        <v>21.146759363776724</v>
      </c>
      <c r="Q12" s="20">
        <v>21.730371621089532</v>
      </c>
      <c r="R12" s="20">
        <v>15.627709129695646</v>
      </c>
      <c r="S12" s="20">
        <v>16.160026337248155</v>
      </c>
      <c r="T12" s="20">
        <v>13.097349491613073</v>
      </c>
      <c r="U12" s="20">
        <v>15.429879600441751</v>
      </c>
      <c r="V12" s="20">
        <v>15.586936162860042</v>
      </c>
      <c r="W12" s="20">
        <v>21.784199049391574</v>
      </c>
      <c r="X12" s="20">
        <v>8.4037808658450075</v>
      </c>
      <c r="Y12" s="20">
        <v>14.503256369615869</v>
      </c>
      <c r="Z12" s="20">
        <v>23.295627470987256</v>
      </c>
      <c r="AA12" s="20">
        <v>29.170205238143325</v>
      </c>
      <c r="AB12" s="20">
        <v>13.016044666307522</v>
      </c>
      <c r="AC12" s="20">
        <v>6.0706758680640291</v>
      </c>
      <c r="AD12" s="20">
        <v>31.242798347786731</v>
      </c>
      <c r="AE12" s="20">
        <v>40.188671469294974</v>
      </c>
      <c r="AF12" s="20">
        <v>33.843624580578165</v>
      </c>
      <c r="AG12" s="20">
        <v>12.540279094296849</v>
      </c>
      <c r="AH12" s="20">
        <v>8.3804360744515805</v>
      </c>
      <c r="AI12" s="21">
        <v>5.6497530272594076</v>
      </c>
      <c r="AJ12" s="19">
        <v>9.5731124764312625</v>
      </c>
      <c r="AK12" s="19">
        <v>30.709156159863284</v>
      </c>
    </row>
    <row r="13" spans="1:37" x14ac:dyDescent="0.2">
      <c r="A13" s="3" t="s">
        <v>15</v>
      </c>
      <c r="B13" s="19">
        <v>15.599999999999984</v>
      </c>
      <c r="C13" s="19">
        <v>7.2664359861591779</v>
      </c>
      <c r="D13" s="19">
        <v>3.5483870967741971</v>
      </c>
      <c r="E13" s="19">
        <v>18.224299065420542</v>
      </c>
      <c r="F13" s="19">
        <v>27.536231884057973</v>
      </c>
      <c r="G13" s="19">
        <v>16.838842975206607</v>
      </c>
      <c r="H13" s="19">
        <v>9.2838196286472332</v>
      </c>
      <c r="I13" s="19">
        <v>1.9012944983818953</v>
      </c>
      <c r="J13" s="19">
        <v>5.994442238983706</v>
      </c>
      <c r="K13" s="19">
        <v>5.7677902621722721</v>
      </c>
      <c r="L13" s="19">
        <v>19.86543909348444</v>
      </c>
      <c r="M13" s="19">
        <v>432.64401772525849</v>
      </c>
      <c r="N13" s="19">
        <f>(('[1]1395=100'!O14-'[1]1395=100'!N14)/'[1]1395=100'!N14)*100</f>
        <v>77.795994515486868</v>
      </c>
      <c r="O13" s="19">
        <v>2.1824684974174602</v>
      </c>
      <c r="P13" s="20">
        <v>11.835652318955709</v>
      </c>
      <c r="Q13" s="20">
        <v>24.947697705049038</v>
      </c>
      <c r="R13" s="20">
        <v>6.8306989350683125</v>
      </c>
      <c r="S13" s="20">
        <v>5.5423548297303569</v>
      </c>
      <c r="T13" s="20">
        <v>4.9640296420350865</v>
      </c>
      <c r="U13" s="20">
        <v>14.733071285166034</v>
      </c>
      <c r="V13" s="20">
        <v>6.8155241537306352</v>
      </c>
      <c r="W13" s="20">
        <v>2.7007635931106933</v>
      </c>
      <c r="X13" s="20">
        <v>3.004220041812772</v>
      </c>
      <c r="Y13" s="20">
        <v>8.9219560446317274</v>
      </c>
      <c r="Z13" s="20">
        <v>34.309543640593802</v>
      </c>
      <c r="AA13" s="20">
        <v>40.867899051924127</v>
      </c>
      <c r="AB13" s="20">
        <v>3.9690180456760658</v>
      </c>
      <c r="AC13" s="20">
        <v>16.834512649391968</v>
      </c>
      <c r="AD13" s="20">
        <v>36.442408114667757</v>
      </c>
      <c r="AE13" s="20">
        <v>45.323303810774746</v>
      </c>
      <c r="AF13" s="20">
        <v>42.613209985504398</v>
      </c>
      <c r="AG13" s="20">
        <v>5.5913479008498967</v>
      </c>
      <c r="AH13" s="20">
        <v>4.1241999421523587</v>
      </c>
      <c r="AI13" s="21">
        <v>5.8642047411156852</v>
      </c>
      <c r="AJ13" s="19">
        <v>7.1490732912416775</v>
      </c>
      <c r="AK13" s="19">
        <v>35.40966970614744</v>
      </c>
    </row>
    <row r="14" spans="1:37" x14ac:dyDescent="0.2">
      <c r="A14" s="3" t="s">
        <v>16</v>
      </c>
      <c r="B14" s="19" t="s">
        <v>41</v>
      </c>
      <c r="C14" s="19" t="s">
        <v>41</v>
      </c>
      <c r="D14" s="19" t="s">
        <v>41</v>
      </c>
      <c r="E14" s="19" t="s">
        <v>41</v>
      </c>
      <c r="F14" s="19" t="s">
        <v>41</v>
      </c>
      <c r="G14" s="19" t="s">
        <v>41</v>
      </c>
      <c r="H14" s="19" t="s">
        <v>41</v>
      </c>
      <c r="I14" s="19" t="s">
        <v>41</v>
      </c>
      <c r="J14" s="19" t="s">
        <v>41</v>
      </c>
      <c r="K14" s="19" t="s">
        <v>41</v>
      </c>
      <c r="L14" s="19" t="s">
        <v>41</v>
      </c>
      <c r="M14" s="19" t="s">
        <v>41</v>
      </c>
      <c r="N14" s="19" t="s">
        <v>41</v>
      </c>
      <c r="O14" s="19">
        <v>9.9921860288171445</v>
      </c>
      <c r="P14" s="20">
        <v>16.832530759269844</v>
      </c>
      <c r="Q14" s="20">
        <v>22.086593302365728</v>
      </c>
      <c r="R14" s="20">
        <v>45.448238211522067</v>
      </c>
      <c r="S14" s="20">
        <v>14.18979854580769</v>
      </c>
      <c r="T14" s="20">
        <v>22.027785839889404</v>
      </c>
      <c r="U14" s="20">
        <v>22.948818724800731</v>
      </c>
      <c r="V14" s="20">
        <v>16.247296619148315</v>
      </c>
      <c r="W14" s="20">
        <v>10.46370817217506</v>
      </c>
      <c r="X14" s="20">
        <v>28.859699336101102</v>
      </c>
      <c r="Y14" s="20">
        <v>23.499104309468706</v>
      </c>
      <c r="Z14" s="20">
        <v>25.722549171915901</v>
      </c>
      <c r="AA14" s="20">
        <v>34.282297176831918</v>
      </c>
      <c r="AB14" s="20">
        <v>24.395305971188904</v>
      </c>
      <c r="AC14" s="20">
        <v>21.392301006896503</v>
      </c>
      <c r="AD14" s="20">
        <v>45.15824026683228</v>
      </c>
      <c r="AE14" s="20">
        <v>41.825803274992467</v>
      </c>
      <c r="AF14" s="20">
        <v>55.231546079182493</v>
      </c>
      <c r="AG14" s="20">
        <v>5.1793307536347299</v>
      </c>
      <c r="AH14" s="20">
        <v>21.204076271040691</v>
      </c>
      <c r="AI14" s="21">
        <v>-1.2841443260131769</v>
      </c>
      <c r="AJ14" s="19">
        <v>8.2113127263030918</v>
      </c>
      <c r="AK14" s="19">
        <v>48.479574753551162</v>
      </c>
    </row>
    <row r="15" spans="1:37" x14ac:dyDescent="0.2">
      <c r="A15" s="3" t="s">
        <v>17</v>
      </c>
      <c r="B15" s="19" t="s">
        <v>41</v>
      </c>
      <c r="C15" s="19" t="s">
        <v>41</v>
      </c>
      <c r="D15" s="19" t="s">
        <v>41</v>
      </c>
      <c r="E15" s="19" t="s">
        <v>41</v>
      </c>
      <c r="F15" s="19" t="s">
        <v>41</v>
      </c>
      <c r="G15" s="19" t="s">
        <v>41</v>
      </c>
      <c r="H15" s="19" t="s">
        <v>41</v>
      </c>
      <c r="I15" s="19" t="s">
        <v>41</v>
      </c>
      <c r="J15" s="19" t="s">
        <v>41</v>
      </c>
      <c r="K15" s="19" t="s">
        <v>41</v>
      </c>
      <c r="L15" s="19" t="s">
        <v>41</v>
      </c>
      <c r="M15" s="19" t="s">
        <v>41</v>
      </c>
      <c r="N15" s="19" t="s">
        <v>41</v>
      </c>
      <c r="O15" s="19">
        <v>15.068517871955265</v>
      </c>
      <c r="P15" s="20">
        <v>9.9863313817498209</v>
      </c>
      <c r="Q15" s="20">
        <v>46.096838770106444</v>
      </c>
      <c r="R15" s="20">
        <v>10.281401748347335</v>
      </c>
      <c r="S15" s="20">
        <v>24.036211272081857</v>
      </c>
      <c r="T15" s="20">
        <v>1.1653040934138374</v>
      </c>
      <c r="U15" s="20">
        <v>11.694817716290956</v>
      </c>
      <c r="V15" s="20">
        <v>23.144039195295434</v>
      </c>
      <c r="W15" s="20">
        <v>7.4553195906421195</v>
      </c>
      <c r="X15" s="20">
        <v>13.641931308467733</v>
      </c>
      <c r="Y15" s="20">
        <v>45.018796323202423</v>
      </c>
      <c r="Z15" s="20">
        <v>29.031177182695927</v>
      </c>
      <c r="AA15" s="20">
        <v>24.726077754562453</v>
      </c>
      <c r="AB15" s="20">
        <v>10.349462090811713</v>
      </c>
      <c r="AC15" s="20">
        <v>44.39106501695457</v>
      </c>
      <c r="AD15" s="20">
        <v>35.669763419816036</v>
      </c>
      <c r="AE15" s="20">
        <v>60.204453730978287</v>
      </c>
      <c r="AF15" s="20">
        <v>84.332355823149072</v>
      </c>
      <c r="AG15" s="20">
        <v>8.9515466232509056</v>
      </c>
      <c r="AH15" s="20">
        <v>16.421224091945646</v>
      </c>
      <c r="AI15" s="21">
        <v>7.2869899142401522</v>
      </c>
      <c r="AJ15" s="19">
        <v>29.305037376130088</v>
      </c>
      <c r="AK15" s="19">
        <v>34.391560664296179</v>
      </c>
    </row>
    <row r="16" spans="1:37" x14ac:dyDescent="0.2">
      <c r="A16" s="3" t="s">
        <v>18</v>
      </c>
      <c r="B16" s="19">
        <v>21.400000000000006</v>
      </c>
      <c r="C16" s="19">
        <v>2.3887973640856592</v>
      </c>
      <c r="D16" s="19">
        <v>-0.48270313757039668</v>
      </c>
      <c r="E16" s="19">
        <v>13.015359741309624</v>
      </c>
      <c r="F16" s="19">
        <v>20.100143061516444</v>
      </c>
      <c r="G16" s="19">
        <v>17.153067301965457</v>
      </c>
      <c r="H16" s="19">
        <v>12.709710218607</v>
      </c>
      <c r="I16" s="19">
        <v>94.587280108254433</v>
      </c>
      <c r="J16" s="19">
        <v>-2.3180343069077427</v>
      </c>
      <c r="K16" s="19">
        <v>-24.893213099193158</v>
      </c>
      <c r="L16" s="19">
        <v>19.873617693522871</v>
      </c>
      <c r="M16" s="19">
        <v>128.12335266209806</v>
      </c>
      <c r="N16" s="19">
        <f>(('[1]1395=100'!O17-'[1]1395=100'!N17)/'[1]1395=100'!N17)*100</f>
        <v>11.529618105093736</v>
      </c>
      <c r="O16" s="19">
        <v>10.724232719980904</v>
      </c>
      <c r="P16" s="20">
        <v>17.750622478534453</v>
      </c>
      <c r="Q16" s="20">
        <v>28.78375500996583</v>
      </c>
      <c r="R16" s="20">
        <v>20.084593719487188</v>
      </c>
      <c r="S16" s="20">
        <v>9.6278224446306098</v>
      </c>
      <c r="T16" s="20">
        <v>6.2577094686640464</v>
      </c>
      <c r="U16" s="20">
        <v>14.120279270285479</v>
      </c>
      <c r="V16" s="20">
        <v>7.2685031509372493</v>
      </c>
      <c r="W16" s="20">
        <v>5.9674485043846204</v>
      </c>
      <c r="X16" s="20">
        <v>7.0184025511512544</v>
      </c>
      <c r="Y16" s="20">
        <v>9.0894794183746512</v>
      </c>
      <c r="Z16" s="20">
        <v>11.253428682152872</v>
      </c>
      <c r="AA16" s="20">
        <v>21.573149986588518</v>
      </c>
      <c r="AB16" s="20">
        <v>12.547368794014218</v>
      </c>
      <c r="AC16" s="20">
        <v>18.374850708731017</v>
      </c>
      <c r="AD16" s="20">
        <v>21.280838837389851</v>
      </c>
      <c r="AE16" s="20">
        <v>25.245756191786612</v>
      </c>
      <c r="AF16" s="20">
        <v>35.497222695341605</v>
      </c>
      <c r="AG16" s="20">
        <v>10.768584286422239</v>
      </c>
      <c r="AH16" s="20">
        <v>7.8166061159032694</v>
      </c>
      <c r="AI16" s="21">
        <v>7.531962910463875</v>
      </c>
      <c r="AJ16" s="19">
        <v>4.2261478535426988</v>
      </c>
      <c r="AK16" s="19">
        <v>23.828268211796029</v>
      </c>
    </row>
    <row r="17" spans="1:37" x14ac:dyDescent="0.2">
      <c r="A17" s="3" t="s">
        <v>19</v>
      </c>
      <c r="B17" s="19">
        <v>35.30000000000004</v>
      </c>
      <c r="C17" s="19">
        <v>3.1042128603103829</v>
      </c>
      <c r="D17" s="19">
        <v>-3.3691756272400966</v>
      </c>
      <c r="E17" s="19">
        <v>34.050445103857527</v>
      </c>
      <c r="F17" s="19">
        <v>5.7000553403431082</v>
      </c>
      <c r="G17" s="19">
        <v>47.486910994764401</v>
      </c>
      <c r="H17" s="19">
        <v>6.4252751153709919</v>
      </c>
      <c r="I17" s="19">
        <v>-11.374249499666472</v>
      </c>
      <c r="J17" s="19">
        <v>20.022581859239729</v>
      </c>
      <c r="K17" s="19">
        <v>33.803700219504591</v>
      </c>
      <c r="L17" s="19">
        <v>8.2259198500117243</v>
      </c>
      <c r="M17" s="19">
        <v>51.81896925075791</v>
      </c>
      <c r="N17" s="19">
        <f>(('[1]1395=100'!O18-'[1]1395=100'!N18)/'[1]1395=100'!N18)*100</f>
        <v>90.661663522721142</v>
      </c>
      <c r="O17" s="19">
        <v>11.348200573583227</v>
      </c>
      <c r="P17" s="20">
        <v>11.538697044645346</v>
      </c>
      <c r="Q17" s="20">
        <v>28.069278006504277</v>
      </c>
      <c r="R17" s="20">
        <v>8.8064816541209012</v>
      </c>
      <c r="S17" s="20">
        <v>2.9456294470044071</v>
      </c>
      <c r="T17" s="20">
        <v>6.6494552461857808</v>
      </c>
      <c r="U17" s="20">
        <v>13.910656708666266</v>
      </c>
      <c r="V17" s="20">
        <v>4.621931739230007</v>
      </c>
      <c r="W17" s="20">
        <v>22.090663139811511</v>
      </c>
      <c r="X17" s="20">
        <v>19.093803153297387</v>
      </c>
      <c r="Y17" s="20">
        <v>5.7393668341432686</v>
      </c>
      <c r="Z17" s="20">
        <v>13.712875848210729</v>
      </c>
      <c r="AA17" s="20">
        <v>43.597065683922693</v>
      </c>
      <c r="AB17" s="20">
        <v>17.713198890172649</v>
      </c>
      <c r="AC17" s="20">
        <v>13.508323715062104</v>
      </c>
      <c r="AD17" s="20">
        <v>12.427294826617484</v>
      </c>
      <c r="AE17" s="20">
        <v>28.507122228992131</v>
      </c>
      <c r="AF17" s="20">
        <v>47.680727915989848</v>
      </c>
      <c r="AG17" s="20">
        <v>15.23577454685514</v>
      </c>
      <c r="AH17" s="20">
        <v>7.3555125609886716</v>
      </c>
      <c r="AI17" s="21">
        <v>5.5520035978302644</v>
      </c>
      <c r="AJ17" s="19">
        <v>4.9031045003113434</v>
      </c>
      <c r="AK17" s="19">
        <v>59.477873212266729</v>
      </c>
    </row>
    <row r="18" spans="1:37" x14ac:dyDescent="0.2">
      <c r="A18" s="3" t="s">
        <v>20</v>
      </c>
      <c r="B18" s="19" t="s">
        <v>41</v>
      </c>
      <c r="C18" s="19" t="s">
        <v>41</v>
      </c>
      <c r="D18" s="19" t="s">
        <v>41</v>
      </c>
      <c r="E18" s="19" t="s">
        <v>41</v>
      </c>
      <c r="F18" s="19" t="s">
        <v>41</v>
      </c>
      <c r="G18" s="19" t="s">
        <v>41</v>
      </c>
      <c r="H18" s="19" t="s">
        <v>41</v>
      </c>
      <c r="I18" s="19" t="s">
        <v>41</v>
      </c>
      <c r="J18" s="19" t="s">
        <v>41</v>
      </c>
      <c r="K18" s="19" t="s">
        <v>41</v>
      </c>
      <c r="L18" s="19" t="s">
        <v>41</v>
      </c>
      <c r="M18" s="19" t="s">
        <v>41</v>
      </c>
      <c r="N18" s="19" t="s">
        <v>41</v>
      </c>
      <c r="O18" s="19">
        <v>11.52487254008399</v>
      </c>
      <c r="P18" s="20">
        <v>16.724235826569057</v>
      </c>
      <c r="Q18" s="20">
        <v>17.418960241743207</v>
      </c>
      <c r="R18" s="20">
        <v>17.188269660052825</v>
      </c>
      <c r="S18" s="20">
        <v>5.5295392750916506</v>
      </c>
      <c r="T18" s="20">
        <v>5.7612696912019032</v>
      </c>
      <c r="U18" s="20">
        <v>8.5326897335282297</v>
      </c>
      <c r="V18" s="20">
        <v>11.595364861007781</v>
      </c>
      <c r="W18" s="20">
        <v>8.0507500714768128</v>
      </c>
      <c r="X18" s="20">
        <v>10.050216805403295</v>
      </c>
      <c r="Y18" s="20">
        <v>7.2202389322718403</v>
      </c>
      <c r="Z18" s="20">
        <v>14.235690014291549</v>
      </c>
      <c r="AA18" s="20">
        <v>31.030781508485802</v>
      </c>
      <c r="AB18" s="20">
        <v>10.687906399617603</v>
      </c>
      <c r="AC18" s="20">
        <v>12.210024048849519</v>
      </c>
      <c r="AD18" s="20">
        <v>13.858836532999973</v>
      </c>
      <c r="AE18" s="20">
        <v>54.252639145378083</v>
      </c>
      <c r="AF18" s="20">
        <v>53.453432575873364</v>
      </c>
      <c r="AG18" s="20">
        <v>9.6207442092413658</v>
      </c>
      <c r="AH18" s="20">
        <v>6.083077690643691</v>
      </c>
      <c r="AI18" s="21">
        <v>8.1453575709012966</v>
      </c>
      <c r="AJ18" s="19">
        <v>10.084951701503613</v>
      </c>
      <c r="AK18" s="19">
        <v>42.316895153436093</v>
      </c>
    </row>
    <row r="19" spans="1:37" x14ac:dyDescent="0.2">
      <c r="A19" s="2" t="s">
        <v>21</v>
      </c>
      <c r="B19" s="19">
        <v>-0.69999999999998941</v>
      </c>
      <c r="C19" s="19">
        <v>11.782477341389733</v>
      </c>
      <c r="D19" s="19">
        <v>44.594594594594604</v>
      </c>
      <c r="E19" s="19">
        <v>-14.205607476635532</v>
      </c>
      <c r="F19" s="19">
        <v>58.460421205519275</v>
      </c>
      <c r="G19" s="19">
        <v>6.5994500458295118</v>
      </c>
      <c r="H19" s="19">
        <v>23.086844368013768</v>
      </c>
      <c r="I19" s="19">
        <v>-3.3880544882989758</v>
      </c>
      <c r="J19" s="19">
        <v>49.49385394070859</v>
      </c>
      <c r="K19" s="19">
        <v>-11.704957678355504</v>
      </c>
      <c r="L19" s="19">
        <v>9.0112298000547995</v>
      </c>
      <c r="M19" s="19">
        <v>63.341708542713512</v>
      </c>
      <c r="N19" s="19">
        <f>(('[1]1395=100'!O20-'[1]1395=100'!N20)/'[1]1395=100'!N20)*100</f>
        <v>66.707321292108901</v>
      </c>
      <c r="O19" s="19" t="s">
        <v>41</v>
      </c>
      <c r="P19" s="20" t="s">
        <v>41</v>
      </c>
      <c r="Q19" s="20" t="s">
        <v>41</v>
      </c>
      <c r="R19" s="20" t="s">
        <v>41</v>
      </c>
      <c r="S19" s="20" t="s">
        <v>41</v>
      </c>
      <c r="T19" s="20" t="s">
        <v>41</v>
      </c>
      <c r="U19" s="20" t="s">
        <v>41</v>
      </c>
      <c r="V19" s="20" t="s">
        <v>41</v>
      </c>
      <c r="W19" s="20" t="s">
        <v>41</v>
      </c>
      <c r="X19" s="20" t="s">
        <v>41</v>
      </c>
      <c r="Y19" s="20" t="s">
        <v>41</v>
      </c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>
        <v>61.625384210097934</v>
      </c>
      <c r="AG19" s="20">
        <v>4.1763434123787988</v>
      </c>
      <c r="AH19" s="20">
        <v>3.0162841858518448</v>
      </c>
      <c r="AI19" s="21">
        <v>12.385691230921708</v>
      </c>
      <c r="AJ19" s="19">
        <v>6.9212699821843415</v>
      </c>
      <c r="AK19" s="19">
        <v>111.39596147014151</v>
      </c>
    </row>
    <row r="20" spans="1:37" x14ac:dyDescent="0.2">
      <c r="A20" s="15" t="s">
        <v>22</v>
      </c>
      <c r="B20" s="19">
        <v>13.700000000000015</v>
      </c>
      <c r="C20" s="19">
        <v>5.1890941072998906</v>
      </c>
      <c r="D20" s="19">
        <v>0.66889632107022856</v>
      </c>
      <c r="E20" s="19">
        <v>14.202657807308977</v>
      </c>
      <c r="F20" s="19">
        <v>27.636363636363637</v>
      </c>
      <c r="G20" s="19">
        <v>31.623931623931632</v>
      </c>
      <c r="H20" s="19">
        <v>12.33766233766233</v>
      </c>
      <c r="I20" s="19">
        <v>8.8631984585741961</v>
      </c>
      <c r="J20" s="19">
        <v>16.530973451327402</v>
      </c>
      <c r="K20" s="19">
        <v>25.911300121506709</v>
      </c>
      <c r="L20" s="19">
        <v>23.618817852834741</v>
      </c>
      <c r="M20" s="19">
        <v>42.779078844652624</v>
      </c>
      <c r="N20" s="19">
        <f>(('[1]1395=100'!O21-'[1]1395=100'!N21)/'[1]1395=100'!N21)*100</f>
        <v>54.131495164088747</v>
      </c>
      <c r="O20" s="19">
        <v>28.13699445492594</v>
      </c>
      <c r="P20" s="20">
        <v>18.93434309148563</v>
      </c>
      <c r="Q20" s="20">
        <v>18.974133360005126</v>
      </c>
      <c r="R20" s="20">
        <v>26.266019263097036</v>
      </c>
      <c r="S20" s="20">
        <v>18.722007684842822</v>
      </c>
      <c r="T20" s="20">
        <v>13.324309334817656</v>
      </c>
      <c r="U20" s="20">
        <v>15.52896766864697</v>
      </c>
      <c r="V20" s="20">
        <v>15.611449086144574</v>
      </c>
      <c r="W20" s="20">
        <v>15.227896971347292</v>
      </c>
      <c r="X20" s="20">
        <v>13.101457624476367</v>
      </c>
      <c r="Y20" s="20">
        <v>9.8533139013212434</v>
      </c>
      <c r="Z20" s="20">
        <v>12.982972939015653</v>
      </c>
      <c r="AA20" s="20">
        <v>19.45283038850792</v>
      </c>
      <c r="AB20" s="20">
        <v>8.6943333597889279</v>
      </c>
      <c r="AC20" s="20">
        <v>13.277948371919294</v>
      </c>
      <c r="AD20" s="20">
        <v>25.007161095760026</v>
      </c>
      <c r="AE20" s="20">
        <v>24.594046427251271</v>
      </c>
      <c r="AF20" s="20">
        <v>30.452740174988378</v>
      </c>
      <c r="AG20" s="20">
        <v>17.772754956861746</v>
      </c>
      <c r="AH20" s="20">
        <v>11.159077141852848</v>
      </c>
      <c r="AI20" s="21">
        <v>7.2054403100775772</v>
      </c>
      <c r="AJ20" s="19">
        <v>6.9346564258675301</v>
      </c>
      <c r="AK20" s="19">
        <v>21.768447841614432</v>
      </c>
    </row>
    <row r="21" spans="1:37" x14ac:dyDescent="0.2">
      <c r="A21" s="2" t="s">
        <v>23</v>
      </c>
      <c r="B21" s="19">
        <v>15.900000000000039</v>
      </c>
      <c r="C21" s="19">
        <v>1.4667817083692587</v>
      </c>
      <c r="D21" s="19">
        <v>-4.5918367346938789</v>
      </c>
      <c r="E21" s="19">
        <v>2.5846702317290586</v>
      </c>
      <c r="F21" s="19">
        <v>24.239791485664643</v>
      </c>
      <c r="G21" s="19">
        <v>44.195804195804214</v>
      </c>
      <c r="H21" s="19">
        <v>23.47235693501452</v>
      </c>
      <c r="I21" s="19">
        <v>13.000785545954441</v>
      </c>
      <c r="J21" s="19">
        <v>10.670837678136929</v>
      </c>
      <c r="K21" s="19">
        <v>13.850502512562832</v>
      </c>
      <c r="L21" s="19">
        <v>19.779310344827586</v>
      </c>
      <c r="M21" s="19">
        <v>55.964993090741608</v>
      </c>
      <c r="N21" s="19">
        <f>(('[1]1395=100'!O22-'[1]1395=100'!N22)/'[1]1395=100'!N22)*100</f>
        <v>72.02137036961696</v>
      </c>
      <c r="O21" s="19">
        <v>31.918316431157223</v>
      </c>
      <c r="P21" s="20">
        <v>18.263602958438497</v>
      </c>
      <c r="Q21" s="20">
        <v>17.421053106073956</v>
      </c>
      <c r="R21" s="20">
        <v>19.216229638712079</v>
      </c>
      <c r="S21" s="20">
        <v>20.326788191113224</v>
      </c>
      <c r="T21" s="20">
        <v>13.688814123647333</v>
      </c>
      <c r="U21" s="20">
        <v>12.569237564813534</v>
      </c>
      <c r="V21" s="20">
        <v>10.77585473609534</v>
      </c>
      <c r="W21" s="20">
        <v>14.417528056236634</v>
      </c>
      <c r="X21" s="20">
        <v>13.582579453078807</v>
      </c>
      <c r="Y21" s="20">
        <v>9.3313954651293614</v>
      </c>
      <c r="Z21" s="20">
        <v>11.008402085567241</v>
      </c>
      <c r="AA21" s="20">
        <v>17.975180313611006</v>
      </c>
      <c r="AB21" s="20">
        <v>10.90089753791554</v>
      </c>
      <c r="AC21" s="20">
        <v>9.6362438287557381</v>
      </c>
      <c r="AD21" s="20">
        <v>16.393878242659255</v>
      </c>
      <c r="AE21" s="20">
        <v>36.518456334858939</v>
      </c>
      <c r="AF21" s="20">
        <v>43.621308010224311</v>
      </c>
      <c r="AG21" s="20">
        <v>16.655232603930003</v>
      </c>
      <c r="AH21" s="20">
        <v>9.8226232027644187</v>
      </c>
      <c r="AI21" s="21">
        <v>6.1491682832532035</v>
      </c>
      <c r="AJ21" s="19">
        <v>6.034432029532752</v>
      </c>
      <c r="AK21" s="19">
        <v>31.113528768549202</v>
      </c>
    </row>
    <row r="22" spans="1:37" x14ac:dyDescent="0.2">
      <c r="A22" s="2" t="s">
        <v>24</v>
      </c>
      <c r="B22" s="19">
        <v>18.099999999999969</v>
      </c>
      <c r="C22" s="19">
        <v>10.330228619813751</v>
      </c>
      <c r="D22" s="19">
        <v>0.53722179585570951</v>
      </c>
      <c r="E22" s="19">
        <v>4.8091603053435321</v>
      </c>
      <c r="F22" s="19">
        <v>19.883466860888507</v>
      </c>
      <c r="G22" s="19">
        <v>31.470230862697484</v>
      </c>
      <c r="H22" s="19">
        <v>8.4103512014787434</v>
      </c>
      <c r="I22" s="19">
        <v>9.5055413469735512</v>
      </c>
      <c r="J22" s="19">
        <v>31.490852471778926</v>
      </c>
      <c r="K22" s="19">
        <v>35.968028419182943</v>
      </c>
      <c r="L22" s="19">
        <v>16.394513389941203</v>
      </c>
      <c r="M22" s="19">
        <v>21.904227459783023</v>
      </c>
      <c r="N22" s="19">
        <f>(('[1]1395=100'!O23-'[1]1395=100'!N23)/'[1]1395=100'!N23)*100</f>
        <v>33.754804307236817</v>
      </c>
      <c r="O22" s="19">
        <v>29.660308586169521</v>
      </c>
      <c r="P22" s="20">
        <v>22.451332017742985</v>
      </c>
      <c r="Q22" s="20">
        <v>21.42006948833955</v>
      </c>
      <c r="R22" s="20">
        <v>28.139098896654957</v>
      </c>
      <c r="S22" s="20">
        <v>16.413379559329982</v>
      </c>
      <c r="T22" s="20">
        <v>12.443901386875169</v>
      </c>
      <c r="U22" s="20">
        <v>18.150587779072723</v>
      </c>
      <c r="V22" s="20">
        <v>24.197683881142211</v>
      </c>
      <c r="W22" s="20">
        <v>20.225255442008688</v>
      </c>
      <c r="X22" s="20">
        <v>14.894590904982479</v>
      </c>
      <c r="Y22" s="20">
        <v>7.9701496269085794</v>
      </c>
      <c r="Z22" s="20">
        <v>12.915453668015303</v>
      </c>
      <c r="AA22" s="20">
        <v>18.426400941168652</v>
      </c>
      <c r="AB22" s="20">
        <v>6.1106268543678937</v>
      </c>
      <c r="AC22" s="20">
        <v>15.502728421889373</v>
      </c>
      <c r="AD22" s="20">
        <v>38.208528174413345</v>
      </c>
      <c r="AE22" s="20">
        <v>13.714355652742356</v>
      </c>
      <c r="AF22" s="20">
        <v>17.231298576927799</v>
      </c>
      <c r="AG22" s="20">
        <v>19.721336062038048</v>
      </c>
      <c r="AH22" s="20">
        <v>13.793866516268054</v>
      </c>
      <c r="AI22" s="21">
        <v>7.6768764830890177</v>
      </c>
      <c r="AJ22" s="19">
        <v>8.1992345314850752</v>
      </c>
      <c r="AK22" s="19">
        <v>10.31399147126821</v>
      </c>
    </row>
    <row r="23" spans="1:37" x14ac:dyDescent="0.2">
      <c r="A23" s="3" t="s">
        <v>25</v>
      </c>
      <c r="B23" s="19" t="s">
        <v>41</v>
      </c>
      <c r="C23" s="19" t="s">
        <v>41</v>
      </c>
      <c r="D23" s="19" t="s">
        <v>41</v>
      </c>
      <c r="E23" s="19" t="s">
        <v>41</v>
      </c>
      <c r="F23" s="19" t="s">
        <v>41</v>
      </c>
      <c r="G23" s="19" t="s">
        <v>41</v>
      </c>
      <c r="H23" s="19" t="s">
        <v>41</v>
      </c>
      <c r="I23" s="19" t="s">
        <v>41</v>
      </c>
      <c r="J23" s="19" t="s">
        <v>41</v>
      </c>
      <c r="K23" s="19" t="s">
        <v>41</v>
      </c>
      <c r="L23" s="19" t="s">
        <v>41</v>
      </c>
      <c r="M23" s="19" t="s">
        <v>41</v>
      </c>
      <c r="N23" s="19" t="s">
        <v>41</v>
      </c>
      <c r="O23" s="19">
        <v>28.748425952179105</v>
      </c>
      <c r="P23" s="20">
        <v>21.159225509577468</v>
      </c>
      <c r="Q23" s="20">
        <v>17.372299089321004</v>
      </c>
      <c r="R23" s="20">
        <v>20.677016601314264</v>
      </c>
      <c r="S23" s="20">
        <v>17.249051764205234</v>
      </c>
      <c r="T23" s="20">
        <v>12.671382519422352</v>
      </c>
      <c r="U23" s="20">
        <v>21.504733391575598</v>
      </c>
      <c r="V23" s="20">
        <v>29.372537584178758</v>
      </c>
      <c r="W23" s="20">
        <v>25.673861219932832</v>
      </c>
      <c r="X23" s="20">
        <v>18.404035707986452</v>
      </c>
      <c r="Y23" s="20">
        <v>9.1711478224993073</v>
      </c>
      <c r="Z23" s="20">
        <v>14.725217462186151</v>
      </c>
      <c r="AA23" s="20">
        <v>20.686321530812734</v>
      </c>
      <c r="AB23" s="20">
        <v>6.2660502839778189</v>
      </c>
      <c r="AC23" s="20">
        <v>7.0159522342783589</v>
      </c>
      <c r="AD23" s="20">
        <v>9.3166797161531036</v>
      </c>
      <c r="AE23" s="20">
        <v>14.852871376455596</v>
      </c>
      <c r="AF23" s="20">
        <v>19.235278420587079</v>
      </c>
      <c r="AG23" s="20">
        <v>16.479232921986323</v>
      </c>
      <c r="AH23" s="20">
        <v>10.906098539402478</v>
      </c>
      <c r="AI23" s="21">
        <v>5.3652748518727549</v>
      </c>
      <c r="AJ23" s="19">
        <v>6.6745324502295347</v>
      </c>
      <c r="AK23" s="19">
        <v>13.679267963936866</v>
      </c>
    </row>
    <row r="24" spans="1:37" x14ac:dyDescent="0.2">
      <c r="A24" s="3" t="s">
        <v>26</v>
      </c>
      <c r="B24" s="19" t="s">
        <v>41</v>
      </c>
      <c r="C24" s="19" t="s">
        <v>41</v>
      </c>
      <c r="D24" s="19" t="s">
        <v>41</v>
      </c>
      <c r="E24" s="19" t="s">
        <v>41</v>
      </c>
      <c r="F24" s="19" t="s">
        <v>41</v>
      </c>
      <c r="G24" s="19" t="s">
        <v>41</v>
      </c>
      <c r="H24" s="19" t="s">
        <v>41</v>
      </c>
      <c r="I24" s="19" t="s">
        <v>41</v>
      </c>
      <c r="J24" s="19" t="s">
        <v>41</v>
      </c>
      <c r="K24" s="19" t="s">
        <v>41</v>
      </c>
      <c r="L24" s="19" t="s">
        <v>41</v>
      </c>
      <c r="M24" s="19" t="s">
        <v>41</v>
      </c>
      <c r="N24" s="19" t="s">
        <v>41</v>
      </c>
      <c r="O24" s="19">
        <v>28.87187806951124</v>
      </c>
      <c r="P24" s="20">
        <v>21.174814855604438</v>
      </c>
      <c r="Q24" s="20">
        <v>17.317857301722356</v>
      </c>
      <c r="R24" s="20">
        <v>20.301250162583912</v>
      </c>
      <c r="S24" s="20">
        <v>17.25082881614523</v>
      </c>
      <c r="T24" s="20">
        <v>12.705139329421144</v>
      </c>
      <c r="U24" s="20">
        <v>21.314390928164428</v>
      </c>
      <c r="V24" s="20">
        <v>29.495672408112114</v>
      </c>
      <c r="W24" s="20">
        <v>25.676936288289269</v>
      </c>
      <c r="X24" s="20">
        <v>18.486276321869568</v>
      </c>
      <c r="Y24" s="20">
        <v>8.5718348533250861</v>
      </c>
      <c r="Z24" s="20">
        <v>13.061309631044622</v>
      </c>
      <c r="AA24" s="20">
        <v>18.586980329010785</v>
      </c>
      <c r="AB24" s="20">
        <v>5.8309659307006996</v>
      </c>
      <c r="AC24" s="20">
        <v>6.5561890655920507</v>
      </c>
      <c r="AD24" s="20">
        <v>8.3405973895246177</v>
      </c>
      <c r="AE24" s="20">
        <v>14.544522722189981</v>
      </c>
      <c r="AF24" s="20">
        <v>18.778755095005792</v>
      </c>
      <c r="AG24" s="20">
        <v>16.380720665120393</v>
      </c>
      <c r="AH24" s="20">
        <v>10.901396546846769</v>
      </c>
      <c r="AI24" s="21">
        <v>5.3118360869922014</v>
      </c>
      <c r="AJ24" s="19">
        <v>6.7562403828662809</v>
      </c>
      <c r="AK24" s="19">
        <v>13.746374526908568</v>
      </c>
    </row>
    <row r="25" spans="1:37" x14ac:dyDescent="0.2">
      <c r="A25" s="3" t="s">
        <v>27</v>
      </c>
      <c r="B25" s="19" t="s">
        <v>41</v>
      </c>
      <c r="C25" s="19" t="s">
        <v>41</v>
      </c>
      <c r="D25" s="19" t="s">
        <v>41</v>
      </c>
      <c r="E25" s="19" t="s">
        <v>41</v>
      </c>
      <c r="F25" s="19" t="s">
        <v>41</v>
      </c>
      <c r="G25" s="19" t="s">
        <v>41</v>
      </c>
      <c r="H25" s="19" t="s">
        <v>41</v>
      </c>
      <c r="I25" s="19" t="s">
        <v>41</v>
      </c>
      <c r="J25" s="19" t="s">
        <v>41</v>
      </c>
      <c r="K25" s="19" t="s">
        <v>41</v>
      </c>
      <c r="L25" s="19" t="s">
        <v>41</v>
      </c>
      <c r="M25" s="19" t="s">
        <v>41</v>
      </c>
      <c r="N25" s="19" t="s">
        <v>41</v>
      </c>
      <c r="O25" s="19">
        <v>28.077330458063074</v>
      </c>
      <c r="P25" s="20">
        <v>21.075500895560069</v>
      </c>
      <c r="Q25" s="20">
        <v>17.665898684385795</v>
      </c>
      <c r="R25" s="20">
        <v>22.728440343670826</v>
      </c>
      <c r="S25" s="20">
        <v>17.239336305254582</v>
      </c>
      <c r="T25" s="20">
        <v>12.489630476687495</v>
      </c>
      <c r="U25" s="20">
        <v>22.523772980636679</v>
      </c>
      <c r="V25" s="20">
        <v>28.406819712176571</v>
      </c>
      <c r="W25" s="20">
        <v>25.650173884745016</v>
      </c>
      <c r="X25" s="20">
        <v>17.767498558415753</v>
      </c>
      <c r="Y25" s="20">
        <v>13.828686123199873</v>
      </c>
      <c r="Z25" s="20">
        <v>27.069780751772001</v>
      </c>
      <c r="AA25" s="20">
        <v>34.540287745000228</v>
      </c>
      <c r="AB25" s="20">
        <v>8.7968001255748192</v>
      </c>
      <c r="AC25" s="20">
        <v>9.6173488329128247</v>
      </c>
      <c r="AD25" s="20">
        <v>14.685244839415063</v>
      </c>
      <c r="AE25" s="20">
        <v>22.448385528868499</v>
      </c>
      <c r="AF25" s="20">
        <v>29.75488155440803</v>
      </c>
      <c r="AG25" s="20">
        <v>18.557214608634524</v>
      </c>
      <c r="AH25" s="20">
        <v>11.003459856209588</v>
      </c>
      <c r="AI25" s="21">
        <v>6.4707816392743069</v>
      </c>
      <c r="AJ25" s="19">
        <v>4.7883036892777824</v>
      </c>
      <c r="AK25" s="19">
        <v>12.101018693591897</v>
      </c>
    </row>
    <row r="26" spans="1:37" x14ac:dyDescent="0.2">
      <c r="A26" s="3" t="s">
        <v>28</v>
      </c>
      <c r="B26" s="19" t="s">
        <v>41</v>
      </c>
      <c r="C26" s="19" t="s">
        <v>41</v>
      </c>
      <c r="D26" s="19" t="s">
        <v>41</v>
      </c>
      <c r="E26" s="19" t="s">
        <v>41</v>
      </c>
      <c r="F26" s="19" t="s">
        <v>41</v>
      </c>
      <c r="G26" s="19" t="s">
        <v>41</v>
      </c>
      <c r="H26" s="19" t="s">
        <v>41</v>
      </c>
      <c r="I26" s="19" t="s">
        <v>41</v>
      </c>
      <c r="J26" s="19" t="s">
        <v>41</v>
      </c>
      <c r="K26" s="19" t="s">
        <v>41</v>
      </c>
      <c r="L26" s="19" t="s">
        <v>41</v>
      </c>
      <c r="M26" s="19" t="s">
        <v>41</v>
      </c>
      <c r="N26" s="19" t="s">
        <v>41</v>
      </c>
      <c r="O26" s="19">
        <v>32.21011604202593</v>
      </c>
      <c r="P26" s="20">
        <v>26.092153651812367</v>
      </c>
      <c r="Q26" s="20">
        <v>32.32425189445263</v>
      </c>
      <c r="R26" s="20">
        <v>45.98554126596494</v>
      </c>
      <c r="S26" s="20">
        <v>14.829868671922156</v>
      </c>
      <c r="T26" s="20">
        <v>11.933593786568068</v>
      </c>
      <c r="U26" s="20">
        <v>11.280156182915448</v>
      </c>
      <c r="V26" s="20">
        <v>13.421573370719926</v>
      </c>
      <c r="W26" s="20">
        <v>7.3339386418528392</v>
      </c>
      <c r="X26" s="20">
        <v>5.1654690313217344</v>
      </c>
      <c r="Y26" s="20">
        <v>4.2260566166354891</v>
      </c>
      <c r="Z26" s="20">
        <v>6.9989854736752761</v>
      </c>
      <c r="AA26" s="20">
        <v>10.503802402484808</v>
      </c>
      <c r="AB26" s="20">
        <v>5.5155517427982517</v>
      </c>
      <c r="AC26" s="20">
        <v>48.227461480198798</v>
      </c>
      <c r="AD26" s="20">
        <v>118.64046762034715</v>
      </c>
      <c r="AE26" s="20">
        <v>11.876392145641617</v>
      </c>
      <c r="AF26" s="20">
        <v>13.91010182145078</v>
      </c>
      <c r="AG26" s="20">
        <v>25.345663710891003</v>
      </c>
      <c r="AH26" s="20">
        <v>18.449140752114573</v>
      </c>
      <c r="AI26" s="21">
        <v>11.166025188622569</v>
      </c>
      <c r="AJ26" s="19">
        <v>11.519662297406398</v>
      </c>
      <c r="AK26" s="19">
        <v>3.3036512077673876</v>
      </c>
    </row>
    <row r="27" spans="1:37" x14ac:dyDescent="0.2">
      <c r="A27" s="2" t="s">
        <v>29</v>
      </c>
      <c r="B27" s="19">
        <v>9.4999999999999911</v>
      </c>
      <c r="C27" s="19">
        <v>-0.27397260273971841</v>
      </c>
      <c r="D27" s="19">
        <v>-2.7472527472527366</v>
      </c>
      <c r="E27" s="19">
        <v>28.907721280602626</v>
      </c>
      <c r="F27" s="19">
        <v>50.913075237399561</v>
      </c>
      <c r="G27" s="19">
        <v>38.625363020329132</v>
      </c>
      <c r="H27" s="19">
        <v>14.734636871508378</v>
      </c>
      <c r="I27" s="19">
        <v>5.5995130858186384</v>
      </c>
      <c r="J27" s="19">
        <v>3.7752161383285125</v>
      </c>
      <c r="K27" s="19">
        <v>15.051374618161608</v>
      </c>
      <c r="L27" s="19">
        <v>18.223509534154051</v>
      </c>
      <c r="M27" s="19">
        <v>44.671294405879898</v>
      </c>
      <c r="N27" s="19">
        <f>(('[1]1395=100'!O28-'[1]1395=100'!N28)/'[1]1395=100'!N28)*100</f>
        <v>69.429953274872972</v>
      </c>
      <c r="O27" s="19">
        <v>20.272125177293958</v>
      </c>
      <c r="P27" s="20">
        <v>13.555644366128035</v>
      </c>
      <c r="Q27" s="20">
        <v>13.025423169210754</v>
      </c>
      <c r="R27" s="20">
        <v>17.143709282516298</v>
      </c>
      <c r="S27" s="20">
        <v>15.380916524678895</v>
      </c>
      <c r="T27" s="20">
        <v>8.7069206867483899</v>
      </c>
      <c r="U27" s="20">
        <v>9.5404430528804198</v>
      </c>
      <c r="V27" s="20">
        <v>9.2375646596875924</v>
      </c>
      <c r="W27" s="20">
        <v>13.581422107724151</v>
      </c>
      <c r="X27" s="20">
        <v>12.620010552893035</v>
      </c>
      <c r="Y27" s="20">
        <v>9.919664669126746</v>
      </c>
      <c r="Z27" s="20">
        <v>12.099887940358812</v>
      </c>
      <c r="AA27" s="20">
        <v>25.40730275283569</v>
      </c>
      <c r="AB27" s="20">
        <v>8.6838962386989351</v>
      </c>
      <c r="AC27" s="20">
        <v>8.3972804393375782</v>
      </c>
      <c r="AD27" s="20">
        <v>13.163955230354844</v>
      </c>
      <c r="AE27" s="20">
        <v>38.502793066237103</v>
      </c>
      <c r="AF27" s="20">
        <v>47.583396980385572</v>
      </c>
      <c r="AG27" s="20">
        <v>11.262225575818064</v>
      </c>
      <c r="AH27" s="20">
        <v>6.1260164857024364</v>
      </c>
      <c r="AI27" s="21">
        <v>4.2920593512073566</v>
      </c>
      <c r="AJ27" s="19">
        <v>5.4006655757534929</v>
      </c>
      <c r="AK27" s="19">
        <v>47.072289966878344</v>
      </c>
    </row>
    <row r="28" spans="1:37" x14ac:dyDescent="0.2">
      <c r="A28" s="2" t="s">
        <v>30</v>
      </c>
      <c r="B28" s="19">
        <v>7.6000000000000165</v>
      </c>
      <c r="C28" s="19">
        <v>6.3197026022304907</v>
      </c>
      <c r="D28" s="19">
        <v>18.968531468531459</v>
      </c>
      <c r="E28" s="19">
        <v>24.687729610580458</v>
      </c>
      <c r="F28" s="19">
        <v>10.371243370654087</v>
      </c>
      <c r="G28" s="19">
        <v>4.8051254671649861</v>
      </c>
      <c r="H28" s="19">
        <v>4.2791645440652006</v>
      </c>
      <c r="I28" s="19">
        <v>4.836345872007823</v>
      </c>
      <c r="J28" s="19">
        <v>20.969245107176153</v>
      </c>
      <c r="K28" s="19">
        <v>67.026194144838186</v>
      </c>
      <c r="L28" s="19">
        <v>40.498154981549838</v>
      </c>
      <c r="M28" s="19">
        <v>41.037426132632959</v>
      </c>
      <c r="N28" s="19">
        <f>(('[1]1395=100'!O29-'[1]1395=100'!N29)/'[1]1395=100'!N29)*100</f>
        <v>30.898754370937674</v>
      </c>
      <c r="O28" s="19">
        <v>31.962599864898522</v>
      </c>
      <c r="P28" s="20">
        <v>26.752118744739349</v>
      </c>
      <c r="Q28" s="20">
        <v>23.926186582219671</v>
      </c>
      <c r="R28" s="20">
        <v>46.272140559267569</v>
      </c>
      <c r="S28" s="20">
        <v>28.451117807532142</v>
      </c>
      <c r="T28" s="20">
        <v>18.906328099551615</v>
      </c>
      <c r="U28" s="20">
        <v>20.671087215614548</v>
      </c>
      <c r="V28" s="20">
        <v>16.819223747050088</v>
      </c>
      <c r="W28" s="20">
        <v>12.636593928706333</v>
      </c>
      <c r="X28" s="20">
        <v>18.994689874847666</v>
      </c>
      <c r="Y28" s="20">
        <v>17.450167049478011</v>
      </c>
      <c r="Z28" s="20">
        <v>14.546711461389819</v>
      </c>
      <c r="AA28" s="20">
        <v>21.577232477268566</v>
      </c>
      <c r="AB28" s="20">
        <v>12.162488087189715</v>
      </c>
      <c r="AC28" s="20">
        <v>14.397193522082972</v>
      </c>
      <c r="AD28" s="20">
        <v>11.15411350316478</v>
      </c>
      <c r="AE28" s="20">
        <v>21.993350807312311</v>
      </c>
      <c r="AF28" s="20">
        <v>41.665137680107023</v>
      </c>
      <c r="AG28" s="20">
        <v>21.324624375685204</v>
      </c>
      <c r="AH28" s="20">
        <v>15.721095004244006</v>
      </c>
      <c r="AI28" s="21">
        <v>9.704349411248117</v>
      </c>
      <c r="AJ28" s="19">
        <v>7.4525671350543092</v>
      </c>
      <c r="AK28" s="19">
        <v>16.519480272626367</v>
      </c>
    </row>
    <row r="29" spans="1:37" x14ac:dyDescent="0.2">
      <c r="A29" s="2" t="s">
        <v>31</v>
      </c>
      <c r="B29" s="19">
        <v>7.7999999999999767</v>
      </c>
      <c r="C29" s="19">
        <v>3.8961038961039329</v>
      </c>
      <c r="D29" s="19">
        <v>1.7857142857142634</v>
      </c>
      <c r="E29" s="19">
        <v>14.64912280701755</v>
      </c>
      <c r="F29" s="19">
        <v>24.866105585309853</v>
      </c>
      <c r="G29" s="19">
        <v>30.698529411764724</v>
      </c>
      <c r="H29" s="19">
        <v>9.5639943741209663</v>
      </c>
      <c r="I29" s="19">
        <v>10.312366281557539</v>
      </c>
      <c r="J29" s="19">
        <v>26.648564778898372</v>
      </c>
      <c r="K29" s="19">
        <v>24.257274119448716</v>
      </c>
      <c r="L29" s="19">
        <v>39.659847177717531</v>
      </c>
      <c r="M29" s="19">
        <v>58.806918460995419</v>
      </c>
      <c r="N29" s="19">
        <f>(('[1]1395=100'!O30-'[1]1395=100'!N30)/'[1]1395=100'!N30)*100</f>
        <v>57.88137630332718</v>
      </c>
      <c r="O29" s="19">
        <v>29.27825395859594</v>
      </c>
      <c r="P29" s="20">
        <v>17.181686361181221</v>
      </c>
      <c r="Q29" s="20">
        <v>20.786623108195641</v>
      </c>
      <c r="R29" s="20">
        <v>31.286837532060787</v>
      </c>
      <c r="S29" s="20">
        <v>16.217789676188005</v>
      </c>
      <c r="T29" s="20">
        <v>13.899098126853858</v>
      </c>
      <c r="U29" s="20">
        <v>17.788303633097343</v>
      </c>
      <c r="V29" s="20">
        <v>16.396641380325789</v>
      </c>
      <c r="W29" s="20">
        <v>14.826670971231295</v>
      </c>
      <c r="X29" s="20">
        <v>7.7348820088006818</v>
      </c>
      <c r="Y29" s="20">
        <v>7.9018413531933192</v>
      </c>
      <c r="Z29" s="20">
        <v>17.190870263071645</v>
      </c>
      <c r="AA29" s="20">
        <v>20.833003145899823</v>
      </c>
      <c r="AB29" s="20">
        <v>7.5221458272328476</v>
      </c>
      <c r="AC29" s="20">
        <v>13.529122886426165</v>
      </c>
      <c r="AD29" s="20">
        <v>24.308201146209726</v>
      </c>
      <c r="AE29" s="20">
        <v>22.06641042816733</v>
      </c>
      <c r="AF29" s="20">
        <v>33.698978836383162</v>
      </c>
      <c r="AG29" s="20">
        <v>24.068952874129451</v>
      </c>
      <c r="AH29" s="20">
        <v>10.032290966583574</v>
      </c>
      <c r="AI29" s="21">
        <v>5.4289598517862601</v>
      </c>
      <c r="AJ29" s="19">
        <v>5.1077755110817691</v>
      </c>
      <c r="AK29" s="19">
        <v>22.012132498903796</v>
      </c>
    </row>
    <row r="30" spans="1:37" x14ac:dyDescent="0.2">
      <c r="A30" s="2" t="s">
        <v>32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  <c r="L30" s="19" t="s">
        <v>41</v>
      </c>
      <c r="M30" s="19" t="s">
        <v>41</v>
      </c>
      <c r="N30" s="19" t="s">
        <v>41</v>
      </c>
      <c r="O30" s="19">
        <v>26.651709836037284</v>
      </c>
      <c r="P30" s="20">
        <v>9.3060017828032358</v>
      </c>
      <c r="Q30" s="20">
        <v>6.9707303151344178</v>
      </c>
      <c r="R30" s="20">
        <v>23.177778021803704</v>
      </c>
      <c r="S30" s="20">
        <v>19.550189457665695</v>
      </c>
      <c r="T30" s="20">
        <v>11.302429694072288</v>
      </c>
      <c r="U30" s="20">
        <v>17.925117020048447</v>
      </c>
      <c r="V30" s="20">
        <v>1.1439167225268676</v>
      </c>
      <c r="W30" s="20">
        <v>4.6448892908705659</v>
      </c>
      <c r="X30" s="20">
        <v>1.8341228420413387</v>
      </c>
      <c r="Y30" s="20">
        <v>0.62267951073610561</v>
      </c>
      <c r="Z30" s="20">
        <v>0.15743288656268817</v>
      </c>
      <c r="AA30" s="20">
        <v>0.16091180911782033</v>
      </c>
      <c r="AB30" s="20">
        <v>0.30021337328207665</v>
      </c>
      <c r="AC30" s="20">
        <v>3.7069628149311029E-5</v>
      </c>
      <c r="AD30" s="20">
        <v>2.0287555010024789</v>
      </c>
      <c r="AE30" s="20">
        <v>7.862133336467835</v>
      </c>
      <c r="AF30" s="20">
        <v>11.868128519418121</v>
      </c>
      <c r="AG30" s="20">
        <v>8.2346651487497553</v>
      </c>
      <c r="AH30" s="20">
        <v>2.8797284606441877</v>
      </c>
      <c r="AI30" s="21">
        <v>1.5619005143931588</v>
      </c>
      <c r="AJ30" s="19">
        <v>3.5410883858249633</v>
      </c>
      <c r="AK30" s="19">
        <v>22.29555711995576</v>
      </c>
    </row>
    <row r="31" spans="1:37" x14ac:dyDescent="0.2">
      <c r="A31" s="2" t="s">
        <v>33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  <c r="H31" s="19" t="s">
        <v>41</v>
      </c>
      <c r="I31" s="19" t="s">
        <v>41</v>
      </c>
      <c r="J31" s="19" t="s">
        <v>41</v>
      </c>
      <c r="K31" s="19" t="s">
        <v>41</v>
      </c>
      <c r="L31" s="19" t="s">
        <v>41</v>
      </c>
      <c r="M31" s="19" t="s">
        <v>41</v>
      </c>
      <c r="N31" s="19" t="s">
        <v>41</v>
      </c>
      <c r="O31" s="19" t="s">
        <v>41</v>
      </c>
      <c r="P31" s="20" t="s">
        <v>41</v>
      </c>
      <c r="Q31" s="20" t="s">
        <v>41</v>
      </c>
      <c r="R31" s="20" t="s">
        <v>41</v>
      </c>
      <c r="S31" s="20" t="s">
        <v>41</v>
      </c>
      <c r="T31" s="20" t="s">
        <v>41</v>
      </c>
      <c r="U31" s="20" t="s">
        <v>41</v>
      </c>
      <c r="V31" s="20" t="s">
        <v>41</v>
      </c>
      <c r="W31" s="20">
        <v>4.1272218552538078</v>
      </c>
      <c r="X31" s="20">
        <v>8.1280161789505883</v>
      </c>
      <c r="Y31" s="20">
        <v>4.9432159966140716</v>
      </c>
      <c r="Z31" s="20">
        <v>5.0974958696373278</v>
      </c>
      <c r="AA31" s="20">
        <v>9.3684240053683254</v>
      </c>
      <c r="AB31" s="20">
        <v>4.9921682410469117</v>
      </c>
      <c r="AC31" s="20">
        <v>5.1786580335725318</v>
      </c>
      <c r="AD31" s="20">
        <v>8.5196637422027663</v>
      </c>
      <c r="AE31" s="20">
        <v>38.805163216880715</v>
      </c>
      <c r="AF31" s="20">
        <v>40.535309179292824</v>
      </c>
      <c r="AG31" s="20">
        <v>14.197450183720846</v>
      </c>
      <c r="AH31" s="20">
        <v>12.576363139562446</v>
      </c>
      <c r="AI31" s="21">
        <v>5.8863352229943757</v>
      </c>
      <c r="AJ31" s="19">
        <v>6.791767946942457</v>
      </c>
      <c r="AK31" s="19">
        <v>42.433639203793234</v>
      </c>
    </row>
    <row r="32" spans="1:37" x14ac:dyDescent="0.2">
      <c r="A32" s="2" t="s">
        <v>34</v>
      </c>
      <c r="B32" s="19">
        <v>11.599999999999993</v>
      </c>
      <c r="C32" s="19">
        <v>2.1505376344086025</v>
      </c>
      <c r="D32" s="19">
        <v>6.0526315789473806</v>
      </c>
      <c r="E32" s="19">
        <v>117.45244003308515</v>
      </c>
      <c r="F32" s="19">
        <v>43.552681627995419</v>
      </c>
      <c r="G32" s="19">
        <v>20.985691573926911</v>
      </c>
      <c r="H32" s="19">
        <v>4.7963206307490047</v>
      </c>
      <c r="I32" s="19">
        <v>-3.8244514106583063</v>
      </c>
      <c r="J32" s="19">
        <v>-3.3029117774880392</v>
      </c>
      <c r="K32" s="19">
        <v>-0.74157303370786976</v>
      </c>
      <c r="L32" s="19">
        <v>25.062259452116802</v>
      </c>
      <c r="M32" s="19">
        <v>74.49312092686462</v>
      </c>
      <c r="N32" s="19">
        <f>(('[1]1395=100'!O33-'[1]1395=100'!N33)/'[1]1395=100'!N33)*100</f>
        <v>37.139297418518211</v>
      </c>
      <c r="O32" s="19">
        <v>23.488284890686501</v>
      </c>
      <c r="P32" s="20">
        <v>17.007626104345519</v>
      </c>
      <c r="Q32" s="20">
        <v>21.691924219434583</v>
      </c>
      <c r="R32" s="20">
        <v>24.477776768328894</v>
      </c>
      <c r="S32" s="20">
        <v>20.699601382223975</v>
      </c>
      <c r="T32" s="20">
        <v>6.6911718651433603</v>
      </c>
      <c r="U32" s="20">
        <v>25.739294048579126</v>
      </c>
      <c r="V32" s="20">
        <v>11.822783818849913</v>
      </c>
      <c r="W32" s="20">
        <v>5.8639077019186061</v>
      </c>
      <c r="X32" s="20">
        <v>3.2782109617479023</v>
      </c>
      <c r="Y32" s="20">
        <v>0.99566910821245358</v>
      </c>
      <c r="Z32" s="20">
        <v>8.3275500003850311E-2</v>
      </c>
      <c r="AA32" s="20">
        <v>2.5844569889505351</v>
      </c>
      <c r="AB32" s="20">
        <v>3.4362903414424437</v>
      </c>
      <c r="AC32" s="20">
        <v>4.6651658493259447</v>
      </c>
      <c r="AD32" s="20">
        <v>6.2520270400091817</v>
      </c>
      <c r="AE32" s="20">
        <v>9.9561316455958178</v>
      </c>
      <c r="AF32" s="20">
        <v>13.100528447631746</v>
      </c>
      <c r="AG32" s="20">
        <v>16.504262246229189</v>
      </c>
      <c r="AH32" s="20">
        <v>17.384326395241104</v>
      </c>
      <c r="AI32" s="21">
        <v>15.871939409959452</v>
      </c>
      <c r="AJ32" s="19">
        <v>14.83746880535503</v>
      </c>
      <c r="AK32" s="19">
        <v>16.286306888630577</v>
      </c>
    </row>
    <row r="33" spans="1:37" x14ac:dyDescent="0.2">
      <c r="A33" s="2" t="s">
        <v>35</v>
      </c>
      <c r="B33" s="19">
        <v>8.000000000000016</v>
      </c>
      <c r="C33" s="19">
        <v>5.7407407407407209</v>
      </c>
      <c r="D33" s="19">
        <v>5.1663747810858123</v>
      </c>
      <c r="E33" s="19">
        <v>23.397169025811817</v>
      </c>
      <c r="F33" s="19">
        <v>24.628879892037805</v>
      </c>
      <c r="G33" s="19">
        <v>17.37953438007581</v>
      </c>
      <c r="H33" s="19">
        <v>13.837638376383754</v>
      </c>
      <c r="I33" s="19">
        <v>14.303079416531617</v>
      </c>
      <c r="J33" s="19">
        <v>17.617866004962789</v>
      </c>
      <c r="K33" s="19">
        <v>31.675708257986702</v>
      </c>
      <c r="L33" s="19">
        <v>23.094529640650023</v>
      </c>
      <c r="M33" s="19">
        <v>23.280029750836746</v>
      </c>
      <c r="N33" s="19" t="s">
        <v>41</v>
      </c>
      <c r="O33" s="19" t="s">
        <v>41</v>
      </c>
      <c r="P33" s="20" t="s">
        <v>41</v>
      </c>
      <c r="Q33" s="20" t="s">
        <v>41</v>
      </c>
      <c r="R33" s="20" t="s">
        <v>41</v>
      </c>
      <c r="S33" s="20" t="s">
        <v>41</v>
      </c>
      <c r="T33" s="20" t="s">
        <v>41</v>
      </c>
      <c r="U33" s="20" t="s">
        <v>41</v>
      </c>
      <c r="V33" s="20" t="s">
        <v>41</v>
      </c>
      <c r="W33" s="20">
        <v>17.852713047081494</v>
      </c>
      <c r="X33" s="20">
        <v>12.931765353215368</v>
      </c>
      <c r="Y33" s="20">
        <v>14.064239030496466</v>
      </c>
      <c r="Z33" s="20">
        <v>19.529911559304438</v>
      </c>
      <c r="AA33" s="20">
        <v>27.390121277974131</v>
      </c>
      <c r="AB33" s="20">
        <v>15.704388099911327</v>
      </c>
      <c r="AC33" s="20">
        <v>17.294488012111131</v>
      </c>
      <c r="AD33" s="20">
        <v>16.99602768987647</v>
      </c>
      <c r="AE33" s="20">
        <v>34.711725774684396</v>
      </c>
      <c r="AF33" s="20">
        <v>39.16907779963833</v>
      </c>
      <c r="AG33" s="20">
        <v>17.094773200491886</v>
      </c>
      <c r="AH33" s="20">
        <v>12.830505465593404</v>
      </c>
      <c r="AI33" s="21">
        <v>9.868609286095591</v>
      </c>
      <c r="AJ33" s="19">
        <v>7.6644626862614587</v>
      </c>
      <c r="AK33" s="19">
        <v>21.616107700402338</v>
      </c>
    </row>
    <row r="34" spans="1:37" x14ac:dyDescent="0.2">
      <c r="A34" s="2" t="s">
        <v>36</v>
      </c>
      <c r="B34" s="19">
        <v>14.900000000000027</v>
      </c>
      <c r="C34" s="19">
        <v>9.1383812010443712</v>
      </c>
      <c r="D34" s="19">
        <v>2.6315789473684035</v>
      </c>
      <c r="E34" s="19">
        <v>16.006216006216047</v>
      </c>
      <c r="F34" s="19">
        <v>30.877427997320805</v>
      </c>
      <c r="G34" s="19">
        <v>23.848515864892537</v>
      </c>
      <c r="H34" s="19">
        <v>4.9999999999999876</v>
      </c>
      <c r="I34" s="19">
        <v>9.4844549390003827</v>
      </c>
      <c r="J34" s="19">
        <v>15.923795830337925</v>
      </c>
      <c r="K34" s="19">
        <v>29.488372093023219</v>
      </c>
      <c r="L34" s="19">
        <v>29.76532567049809</v>
      </c>
      <c r="M34" s="19">
        <v>44.122531832441389</v>
      </c>
      <c r="N34" s="19">
        <f>(('[1]1395=100'!O35-'[1]1395=100'!N35)/'[1]1395=100'!N35)*100</f>
        <v>49.453184876012024</v>
      </c>
      <c r="O34" s="19">
        <v>22.540552592924314</v>
      </c>
      <c r="P34" s="20">
        <v>15.793253465140708</v>
      </c>
      <c r="Q34" s="20">
        <v>20.540392222462984</v>
      </c>
      <c r="R34" s="20">
        <v>26.400398969883909</v>
      </c>
      <c r="S34" s="20">
        <v>14.179793701452951</v>
      </c>
      <c r="T34" s="20">
        <v>11.812674896302951</v>
      </c>
      <c r="U34" s="20">
        <v>14.53425608705912</v>
      </c>
      <c r="V34" s="20">
        <v>14.961860027867374</v>
      </c>
      <c r="W34" s="20">
        <v>15.241137029081116</v>
      </c>
      <c r="X34" s="20">
        <v>14.827819988996495</v>
      </c>
      <c r="Y34" s="20">
        <v>21.219827476803815</v>
      </c>
      <c r="Z34" s="20">
        <v>19.397465143924379</v>
      </c>
      <c r="AA34" s="20">
        <v>22.92216489192765</v>
      </c>
      <c r="AB34" s="20">
        <v>17.187535745215115</v>
      </c>
      <c r="AC34" s="20">
        <v>25.581259103800733</v>
      </c>
      <c r="AD34" s="20">
        <v>45.460442208915907</v>
      </c>
      <c r="AE34" s="20">
        <v>54.622294709592012</v>
      </c>
      <c r="AF34" s="20">
        <v>24.650249819512098</v>
      </c>
      <c r="AG34" s="20">
        <v>11.393079812751679</v>
      </c>
      <c r="AH34" s="20">
        <v>9.1166384920765751</v>
      </c>
      <c r="AI34" s="21">
        <v>12.139180379497816</v>
      </c>
      <c r="AJ34" s="19">
        <v>7.5483388116800256</v>
      </c>
      <c r="AK34" s="19">
        <v>33.549072173426396</v>
      </c>
    </row>
    <row r="35" spans="1:37" x14ac:dyDescent="0.2">
      <c r="A35" s="3" t="s">
        <v>37</v>
      </c>
      <c r="B35" s="19" t="s">
        <v>41</v>
      </c>
      <c r="C35" s="19" t="s">
        <v>41</v>
      </c>
      <c r="D35" s="19" t="s">
        <v>41</v>
      </c>
      <c r="E35" s="19" t="s">
        <v>41</v>
      </c>
      <c r="F35" s="19" t="s">
        <v>41</v>
      </c>
      <c r="G35" s="19" t="s">
        <v>41</v>
      </c>
      <c r="H35" s="19" t="s">
        <v>41</v>
      </c>
      <c r="I35" s="19" t="s">
        <v>41</v>
      </c>
      <c r="J35" s="19" t="s">
        <v>41</v>
      </c>
      <c r="K35" s="19" t="s">
        <v>41</v>
      </c>
      <c r="L35" s="19" t="s">
        <v>41</v>
      </c>
      <c r="M35" s="19" t="s">
        <v>41</v>
      </c>
      <c r="N35" s="19" t="s">
        <v>41</v>
      </c>
      <c r="O35" s="19" t="s">
        <v>41</v>
      </c>
      <c r="P35" s="20" t="s">
        <v>41</v>
      </c>
      <c r="Q35" s="20" t="s">
        <v>41</v>
      </c>
      <c r="R35" s="20" t="s">
        <v>41</v>
      </c>
      <c r="S35" s="20" t="s">
        <v>41</v>
      </c>
      <c r="T35" s="20" t="s">
        <v>41</v>
      </c>
      <c r="U35" s="20" t="s">
        <v>41</v>
      </c>
      <c r="V35" s="20" t="s">
        <v>41</v>
      </c>
      <c r="W35" s="20">
        <v>12.315689394367823</v>
      </c>
      <c r="X35" s="20">
        <v>11.215244731989557</v>
      </c>
      <c r="Y35" s="20">
        <v>12.847103822491277</v>
      </c>
      <c r="Z35" s="20">
        <v>17.605248780497718</v>
      </c>
      <c r="AA35" s="20">
        <v>27.64695895856741</v>
      </c>
      <c r="AB35" s="20">
        <v>10.789173756695817</v>
      </c>
      <c r="AC35" s="20">
        <v>21.346212014107408</v>
      </c>
      <c r="AD35" s="20">
        <v>39.649811016987456</v>
      </c>
      <c r="AE35" s="20">
        <v>35.030416389188389</v>
      </c>
      <c r="AF35" s="20">
        <v>37.95156588502897</v>
      </c>
      <c r="AG35" s="20">
        <v>13.42402950732253</v>
      </c>
      <c r="AH35" s="20">
        <v>10.516561885995941</v>
      </c>
      <c r="AI35" s="21">
        <v>7.4300024283480326</v>
      </c>
      <c r="AJ35" s="19">
        <v>9.1795727228928001</v>
      </c>
      <c r="AK35" s="19">
        <v>30.336911852277638</v>
      </c>
    </row>
    <row r="36" spans="1:37" x14ac:dyDescent="0.2">
      <c r="A36" s="3" t="s">
        <v>38</v>
      </c>
      <c r="B36" s="19" t="s">
        <v>41</v>
      </c>
      <c r="C36" s="19" t="s">
        <v>41</v>
      </c>
      <c r="D36" s="19" t="s">
        <v>41</v>
      </c>
      <c r="E36" s="19" t="s">
        <v>41</v>
      </c>
      <c r="F36" s="19" t="s">
        <v>41</v>
      </c>
      <c r="G36" s="19" t="s">
        <v>41</v>
      </c>
      <c r="H36" s="19" t="s">
        <v>41</v>
      </c>
      <c r="I36" s="19" t="s">
        <v>41</v>
      </c>
      <c r="J36" s="19" t="s">
        <v>41</v>
      </c>
      <c r="K36" s="19" t="s">
        <v>41</v>
      </c>
      <c r="L36" s="19" t="s">
        <v>41</v>
      </c>
      <c r="M36" s="19" t="s">
        <v>41</v>
      </c>
      <c r="N36" s="19" t="s">
        <v>41</v>
      </c>
      <c r="O36" s="19" t="s">
        <v>41</v>
      </c>
      <c r="P36" s="20" t="s">
        <v>41</v>
      </c>
      <c r="Q36" s="20" t="s">
        <v>41</v>
      </c>
      <c r="R36" s="20" t="s">
        <v>41</v>
      </c>
      <c r="S36" s="20" t="s">
        <v>41</v>
      </c>
      <c r="T36" s="20" t="s">
        <v>41</v>
      </c>
      <c r="U36" s="20" t="s">
        <v>41</v>
      </c>
      <c r="V36" s="20" t="s">
        <v>41</v>
      </c>
      <c r="W36" s="20">
        <v>11.510561004613606</v>
      </c>
      <c r="X36" s="20">
        <v>10.509860578433376</v>
      </c>
      <c r="Y36" s="20">
        <v>12.979633005164359</v>
      </c>
      <c r="Z36" s="20">
        <v>18.15895858599545</v>
      </c>
      <c r="AA36" s="20">
        <v>28.939172523916426</v>
      </c>
      <c r="AB36" s="20">
        <v>10.698967316792078</v>
      </c>
      <c r="AC36" s="20">
        <v>23.007998046918445</v>
      </c>
      <c r="AD36" s="20">
        <v>43.405505288288992</v>
      </c>
      <c r="AE36" s="20">
        <v>38.192756849041075</v>
      </c>
      <c r="AF36" s="20">
        <v>39.883868537566997</v>
      </c>
      <c r="AG36" s="20">
        <v>12.20157685089643</v>
      </c>
      <c r="AH36" s="20">
        <v>9.8028768887844251</v>
      </c>
      <c r="AI36" s="21">
        <v>7.0449864873517072</v>
      </c>
      <c r="AJ36" s="19">
        <v>9.5734608903920844</v>
      </c>
      <c r="AK36" s="19">
        <v>33.77313022206144</v>
      </c>
    </row>
    <row r="37" spans="1:37" x14ac:dyDescent="0.2">
      <c r="A37" s="3" t="s">
        <v>39</v>
      </c>
      <c r="B37" s="22" t="s">
        <v>41</v>
      </c>
      <c r="C37" s="22" t="s">
        <v>41</v>
      </c>
      <c r="D37" s="22" t="s">
        <v>41</v>
      </c>
      <c r="E37" s="22" t="s">
        <v>41</v>
      </c>
      <c r="F37" s="22" t="s">
        <v>41</v>
      </c>
      <c r="G37" s="22" t="s">
        <v>41</v>
      </c>
      <c r="H37" s="22" t="s">
        <v>41</v>
      </c>
      <c r="I37" s="22" t="s">
        <v>41</v>
      </c>
      <c r="J37" s="22" t="s">
        <v>41</v>
      </c>
      <c r="K37" s="22" t="s">
        <v>41</v>
      </c>
      <c r="L37" s="22" t="s">
        <v>41</v>
      </c>
      <c r="M37" s="22" t="s">
        <v>41</v>
      </c>
      <c r="N37" s="22" t="s">
        <v>41</v>
      </c>
      <c r="O37" s="22" t="s">
        <v>41</v>
      </c>
      <c r="P37" s="23" t="s">
        <v>41</v>
      </c>
      <c r="Q37" s="23" t="s">
        <v>41</v>
      </c>
      <c r="R37" s="23" t="s">
        <v>41</v>
      </c>
      <c r="S37" s="23" t="s">
        <v>41</v>
      </c>
      <c r="T37" s="23" t="s">
        <v>41</v>
      </c>
      <c r="U37" s="23" t="s">
        <v>41</v>
      </c>
      <c r="V37" s="23" t="s">
        <v>41</v>
      </c>
      <c r="W37" s="23">
        <v>19.852830742035607</v>
      </c>
      <c r="X37" s="23">
        <v>16.214681455079699</v>
      </c>
      <c r="Y37" s="23">
        <v>10.762409598360989</v>
      </c>
      <c r="Z37" s="23">
        <v>14.213508829982985</v>
      </c>
      <c r="AA37" s="23">
        <v>20.470717660125914</v>
      </c>
      <c r="AB37" s="23">
        <v>9.1339649964639875</v>
      </c>
      <c r="AC37" s="23">
        <v>10.727946046799445</v>
      </c>
      <c r="AD37" s="23">
        <v>13.198404240827657</v>
      </c>
      <c r="AE37" s="23">
        <v>19.524703385733758</v>
      </c>
      <c r="AF37" s="23">
        <v>25.492448786087991</v>
      </c>
      <c r="AG37" s="23">
        <v>18.246750086852131</v>
      </c>
      <c r="AH37" s="23">
        <v>12.747653189719671</v>
      </c>
      <c r="AI37" s="24">
        <v>7.8151183144018717</v>
      </c>
      <c r="AJ37" s="22">
        <v>7.2306966279331846</v>
      </c>
      <c r="AK37" s="22">
        <v>15.227397853945774</v>
      </c>
    </row>
    <row r="38" spans="1:37" x14ac:dyDescent="0.2">
      <c r="A38" s="3" t="s">
        <v>2</v>
      </c>
      <c r="B38" s="25" t="s">
        <v>41</v>
      </c>
      <c r="C38" s="25" t="s">
        <v>41</v>
      </c>
      <c r="D38" s="25" t="s">
        <v>41</v>
      </c>
      <c r="E38" s="25" t="s">
        <v>41</v>
      </c>
      <c r="F38" s="25" t="s">
        <v>41</v>
      </c>
      <c r="G38" s="25" t="s">
        <v>41</v>
      </c>
      <c r="H38" s="25" t="s">
        <v>41</v>
      </c>
      <c r="I38" s="25" t="s">
        <v>41</v>
      </c>
      <c r="J38" s="25" t="s">
        <v>41</v>
      </c>
      <c r="K38" s="25" t="s">
        <v>41</v>
      </c>
      <c r="L38" s="25" t="s">
        <v>41</v>
      </c>
      <c r="M38" s="25" t="s">
        <v>41</v>
      </c>
      <c r="N38" s="25" t="s">
        <v>41</v>
      </c>
      <c r="O38" s="25" t="s">
        <v>41</v>
      </c>
      <c r="P38" s="26" t="s">
        <v>41</v>
      </c>
      <c r="Q38" s="26" t="s">
        <v>41</v>
      </c>
      <c r="R38" s="26" t="s">
        <v>41</v>
      </c>
      <c r="S38" s="26" t="s">
        <v>41</v>
      </c>
      <c r="T38" s="26" t="s">
        <v>41</v>
      </c>
      <c r="U38" s="26" t="s">
        <v>41</v>
      </c>
      <c r="V38" s="26" t="s">
        <v>41</v>
      </c>
      <c r="W38" s="27" t="s">
        <v>41</v>
      </c>
      <c r="X38" s="27" t="s">
        <v>41</v>
      </c>
      <c r="Y38" s="27" t="s">
        <v>41</v>
      </c>
      <c r="Z38" s="27" t="s">
        <v>41</v>
      </c>
      <c r="AA38" s="27" t="s">
        <v>41</v>
      </c>
      <c r="AB38" s="27" t="s">
        <v>41</v>
      </c>
      <c r="AC38" s="27" t="s">
        <v>41</v>
      </c>
      <c r="AD38" s="27" t="s">
        <v>41</v>
      </c>
      <c r="AE38" s="27" t="s">
        <v>41</v>
      </c>
      <c r="AF38" s="27" t="s">
        <v>41</v>
      </c>
      <c r="AG38" s="27" t="s">
        <v>41</v>
      </c>
      <c r="AH38" s="27" t="s">
        <v>41</v>
      </c>
      <c r="AI38" s="28" t="s">
        <v>41</v>
      </c>
      <c r="AJ38" s="22">
        <v>5.4820069194835526</v>
      </c>
      <c r="AK38" s="22">
        <v>57.177272478118937</v>
      </c>
    </row>
    <row r="39" spans="1:37" x14ac:dyDescent="0.2">
      <c r="A39" s="3" t="s">
        <v>3</v>
      </c>
      <c r="B39" s="25" t="s">
        <v>41</v>
      </c>
      <c r="C39" s="25" t="s">
        <v>41</v>
      </c>
      <c r="D39" s="25" t="s">
        <v>41</v>
      </c>
      <c r="E39" s="25" t="s">
        <v>41</v>
      </c>
      <c r="F39" s="25" t="s">
        <v>41</v>
      </c>
      <c r="G39" s="25" t="s">
        <v>41</v>
      </c>
      <c r="H39" s="25" t="s">
        <v>41</v>
      </c>
      <c r="I39" s="25" t="s">
        <v>41</v>
      </c>
      <c r="J39" s="25" t="s">
        <v>41</v>
      </c>
      <c r="K39" s="25" t="s">
        <v>41</v>
      </c>
      <c r="L39" s="25" t="s">
        <v>41</v>
      </c>
      <c r="M39" s="25" t="s">
        <v>41</v>
      </c>
      <c r="N39" s="25" t="s">
        <v>41</v>
      </c>
      <c r="O39" s="25" t="s">
        <v>41</v>
      </c>
      <c r="P39" s="26" t="s">
        <v>41</v>
      </c>
      <c r="Q39" s="26" t="s">
        <v>41</v>
      </c>
      <c r="R39" s="26" t="s">
        <v>41</v>
      </c>
      <c r="S39" s="26" t="s">
        <v>41</v>
      </c>
      <c r="T39" s="26" t="s">
        <v>41</v>
      </c>
      <c r="U39" s="26" t="s">
        <v>41</v>
      </c>
      <c r="V39" s="26" t="s">
        <v>41</v>
      </c>
      <c r="W39" s="27" t="s">
        <v>41</v>
      </c>
      <c r="X39" s="27" t="s">
        <v>41</v>
      </c>
      <c r="Y39" s="27" t="s">
        <v>41</v>
      </c>
      <c r="Z39" s="27" t="s">
        <v>41</v>
      </c>
      <c r="AA39" s="27" t="s">
        <v>41</v>
      </c>
      <c r="AB39" s="27" t="s">
        <v>41</v>
      </c>
      <c r="AC39" s="27" t="s">
        <v>41</v>
      </c>
      <c r="AD39" s="27" t="s">
        <v>41</v>
      </c>
      <c r="AE39" s="27" t="s">
        <v>41</v>
      </c>
      <c r="AF39" s="27" t="s">
        <v>41</v>
      </c>
      <c r="AG39" s="27" t="s">
        <v>41</v>
      </c>
      <c r="AH39" s="27" t="s">
        <v>41</v>
      </c>
      <c r="AI39" s="28" t="s">
        <v>41</v>
      </c>
      <c r="AJ39" s="22">
        <v>10.362674546257963</v>
      </c>
      <c r="AK39" s="22">
        <v>31.488929335407221</v>
      </c>
    </row>
    <row r="40" spans="1:37" x14ac:dyDescent="0.2">
      <c r="A40" s="3" t="s">
        <v>40</v>
      </c>
      <c r="B40" s="25" t="s">
        <v>41</v>
      </c>
      <c r="C40" s="25" t="s">
        <v>41</v>
      </c>
      <c r="D40" s="25" t="s">
        <v>41</v>
      </c>
      <c r="E40" s="25" t="s">
        <v>41</v>
      </c>
      <c r="F40" s="25" t="s">
        <v>41</v>
      </c>
      <c r="G40" s="25" t="s">
        <v>41</v>
      </c>
      <c r="H40" s="25" t="s">
        <v>41</v>
      </c>
      <c r="I40" s="25" t="s">
        <v>41</v>
      </c>
      <c r="J40" s="25" t="s">
        <v>41</v>
      </c>
      <c r="K40" s="25" t="s">
        <v>41</v>
      </c>
      <c r="L40" s="25" t="s">
        <v>41</v>
      </c>
      <c r="M40" s="25" t="s">
        <v>41</v>
      </c>
      <c r="N40" s="25" t="s">
        <v>41</v>
      </c>
      <c r="O40" s="25" t="s">
        <v>41</v>
      </c>
      <c r="P40" s="26" t="s">
        <v>41</v>
      </c>
      <c r="Q40" s="26" t="s">
        <v>41</v>
      </c>
      <c r="R40" s="26" t="s">
        <v>41</v>
      </c>
      <c r="S40" s="26" t="s">
        <v>41</v>
      </c>
      <c r="T40" s="26" t="s">
        <v>41</v>
      </c>
      <c r="U40" s="26" t="s">
        <v>41</v>
      </c>
      <c r="V40" s="26" t="s">
        <v>41</v>
      </c>
      <c r="W40" s="27" t="s">
        <v>41</v>
      </c>
      <c r="X40" s="27" t="s">
        <v>41</v>
      </c>
      <c r="Y40" s="27" t="s">
        <v>41</v>
      </c>
      <c r="Z40" s="27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7" t="s">
        <v>41</v>
      </c>
      <c r="AF40" s="27" t="s">
        <v>41</v>
      </c>
      <c r="AG40" s="27" t="s">
        <v>41</v>
      </c>
      <c r="AH40" s="27" t="s">
        <v>41</v>
      </c>
      <c r="AI40" s="28" t="s">
        <v>41</v>
      </c>
      <c r="AJ40" s="22">
        <v>5.962922253376135</v>
      </c>
      <c r="AK40" s="22">
        <v>36.761279336247355</v>
      </c>
    </row>
    <row r="41" spans="1:37" x14ac:dyDescent="0.2">
      <c r="A41" s="3" t="s">
        <v>4</v>
      </c>
      <c r="B41" s="25" t="s">
        <v>41</v>
      </c>
      <c r="C41" s="25" t="s">
        <v>41</v>
      </c>
      <c r="D41" s="25" t="s">
        <v>41</v>
      </c>
      <c r="E41" s="25" t="s">
        <v>41</v>
      </c>
      <c r="F41" s="25" t="s">
        <v>41</v>
      </c>
      <c r="G41" s="25" t="s">
        <v>41</v>
      </c>
      <c r="H41" s="25" t="s">
        <v>41</v>
      </c>
      <c r="I41" s="25" t="s">
        <v>41</v>
      </c>
      <c r="J41" s="25" t="s">
        <v>41</v>
      </c>
      <c r="K41" s="25" t="s">
        <v>41</v>
      </c>
      <c r="L41" s="25" t="s">
        <v>41</v>
      </c>
      <c r="M41" s="25" t="s">
        <v>41</v>
      </c>
      <c r="N41" s="25" t="s">
        <v>41</v>
      </c>
      <c r="O41" s="25" t="s">
        <v>41</v>
      </c>
      <c r="P41" s="26" t="s">
        <v>41</v>
      </c>
      <c r="Q41" s="26" t="s">
        <v>41</v>
      </c>
      <c r="R41" s="26" t="s">
        <v>41</v>
      </c>
      <c r="S41" s="26" t="s">
        <v>41</v>
      </c>
      <c r="T41" s="26" t="s">
        <v>41</v>
      </c>
      <c r="U41" s="26" t="s">
        <v>41</v>
      </c>
      <c r="V41" s="26" t="s">
        <v>41</v>
      </c>
      <c r="W41" s="27" t="s">
        <v>41</v>
      </c>
      <c r="X41" s="27" t="s">
        <v>41</v>
      </c>
      <c r="Y41" s="27" t="s">
        <v>41</v>
      </c>
      <c r="Z41" s="27" t="s">
        <v>41</v>
      </c>
      <c r="AA41" s="27" t="s">
        <v>41</v>
      </c>
      <c r="AB41" s="27" t="s">
        <v>41</v>
      </c>
      <c r="AC41" s="27" t="s">
        <v>41</v>
      </c>
      <c r="AD41" s="27" t="s">
        <v>41</v>
      </c>
      <c r="AE41" s="27" t="s">
        <v>41</v>
      </c>
      <c r="AF41" s="27" t="s">
        <v>41</v>
      </c>
      <c r="AG41" s="27" t="s">
        <v>41</v>
      </c>
      <c r="AH41" s="27" t="s">
        <v>41</v>
      </c>
      <c r="AI41" s="28" t="s">
        <v>41</v>
      </c>
      <c r="AJ41" s="22">
        <v>17.47174685870327</v>
      </c>
      <c r="AK41" s="22">
        <v>42.744391883776302</v>
      </c>
    </row>
    <row r="42" spans="1:37" x14ac:dyDescent="0.2">
      <c r="A42" s="3" t="s">
        <v>5</v>
      </c>
      <c r="B42" s="25" t="s">
        <v>41</v>
      </c>
      <c r="C42" s="25" t="s">
        <v>41</v>
      </c>
      <c r="D42" s="25" t="s">
        <v>41</v>
      </c>
      <c r="E42" s="25" t="s">
        <v>41</v>
      </c>
      <c r="F42" s="25" t="s">
        <v>41</v>
      </c>
      <c r="G42" s="25" t="s">
        <v>41</v>
      </c>
      <c r="H42" s="25" t="s">
        <v>41</v>
      </c>
      <c r="I42" s="25" t="s">
        <v>41</v>
      </c>
      <c r="J42" s="25" t="s">
        <v>41</v>
      </c>
      <c r="K42" s="25" t="s">
        <v>41</v>
      </c>
      <c r="L42" s="25" t="s">
        <v>41</v>
      </c>
      <c r="M42" s="25" t="s">
        <v>41</v>
      </c>
      <c r="N42" s="25" t="s">
        <v>41</v>
      </c>
      <c r="O42" s="25" t="s">
        <v>41</v>
      </c>
      <c r="P42" s="26" t="s">
        <v>41</v>
      </c>
      <c r="Q42" s="26" t="s">
        <v>41</v>
      </c>
      <c r="R42" s="26" t="s">
        <v>41</v>
      </c>
      <c r="S42" s="26" t="s">
        <v>41</v>
      </c>
      <c r="T42" s="26" t="s">
        <v>41</v>
      </c>
      <c r="U42" s="26" t="s">
        <v>41</v>
      </c>
      <c r="V42" s="26" t="s">
        <v>41</v>
      </c>
      <c r="W42" s="27" t="s">
        <v>41</v>
      </c>
      <c r="X42" s="27" t="s">
        <v>41</v>
      </c>
      <c r="Y42" s="27" t="s">
        <v>41</v>
      </c>
      <c r="Z42" s="27" t="s">
        <v>41</v>
      </c>
      <c r="AA42" s="27" t="s">
        <v>41</v>
      </c>
      <c r="AB42" s="27" t="s">
        <v>41</v>
      </c>
      <c r="AC42" s="27" t="s">
        <v>41</v>
      </c>
      <c r="AD42" s="27" t="s">
        <v>41</v>
      </c>
      <c r="AE42" s="27" t="s">
        <v>41</v>
      </c>
      <c r="AF42" s="27" t="s">
        <v>41</v>
      </c>
      <c r="AG42" s="27" t="s">
        <v>41</v>
      </c>
      <c r="AH42" s="27" t="s">
        <v>41</v>
      </c>
      <c r="AI42" s="28" t="s">
        <v>41</v>
      </c>
      <c r="AJ42" s="22">
        <v>7.1054758101134041</v>
      </c>
      <c r="AK42" s="22">
        <v>27.10800276426923</v>
      </c>
    </row>
    <row r="43" spans="1:37" ht="15" thickBot="1" x14ac:dyDescent="0.25">
      <c r="A43" s="8" t="s">
        <v>6</v>
      </c>
      <c r="B43" s="29" t="s">
        <v>41</v>
      </c>
      <c r="C43" s="29" t="s">
        <v>41</v>
      </c>
      <c r="D43" s="29" t="s">
        <v>41</v>
      </c>
      <c r="E43" s="29" t="s">
        <v>41</v>
      </c>
      <c r="F43" s="29" t="s">
        <v>41</v>
      </c>
      <c r="G43" s="29" t="s">
        <v>41</v>
      </c>
      <c r="H43" s="29" t="s">
        <v>41</v>
      </c>
      <c r="I43" s="29" t="s">
        <v>41</v>
      </c>
      <c r="J43" s="29" t="s">
        <v>41</v>
      </c>
      <c r="K43" s="29" t="s">
        <v>41</v>
      </c>
      <c r="L43" s="29" t="s">
        <v>41</v>
      </c>
      <c r="M43" s="29" t="s">
        <v>41</v>
      </c>
      <c r="N43" s="29" t="s">
        <v>41</v>
      </c>
      <c r="O43" s="29" t="s">
        <v>41</v>
      </c>
      <c r="P43" s="30" t="s">
        <v>41</v>
      </c>
      <c r="Q43" s="30" t="s">
        <v>41</v>
      </c>
      <c r="R43" s="30" t="s">
        <v>41</v>
      </c>
      <c r="S43" s="30" t="s">
        <v>41</v>
      </c>
      <c r="T43" s="30" t="s">
        <v>41</v>
      </c>
      <c r="U43" s="30" t="s">
        <v>41</v>
      </c>
      <c r="V43" s="30" t="s">
        <v>41</v>
      </c>
      <c r="W43" s="31" t="s">
        <v>41</v>
      </c>
      <c r="X43" s="31" t="s">
        <v>41</v>
      </c>
      <c r="Y43" s="31" t="s">
        <v>41</v>
      </c>
      <c r="Z43" s="31" t="s">
        <v>41</v>
      </c>
      <c r="AA43" s="31" t="s">
        <v>41</v>
      </c>
      <c r="AB43" s="31" t="s">
        <v>41</v>
      </c>
      <c r="AC43" s="31" t="s">
        <v>41</v>
      </c>
      <c r="AD43" s="31" t="s">
        <v>41</v>
      </c>
      <c r="AE43" s="31" t="s">
        <v>41</v>
      </c>
      <c r="AF43" s="31" t="s">
        <v>41</v>
      </c>
      <c r="AG43" s="31" t="s">
        <v>41</v>
      </c>
      <c r="AH43" s="31" t="s">
        <v>41</v>
      </c>
      <c r="AI43" s="32" t="s">
        <v>41</v>
      </c>
      <c r="AJ43" s="33">
        <v>8.0310159064221267</v>
      </c>
      <c r="AK43" s="33">
        <v>4.3832654957660822</v>
      </c>
    </row>
    <row r="44" spans="1:37" ht="15" thickTop="1" x14ac:dyDescent="0.2"/>
  </sheetData>
  <mergeCells count="2">
    <mergeCell ref="A2:A3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h_akbarian</dc:creator>
  <cp:lastModifiedBy>هاله اسکندری</cp:lastModifiedBy>
  <dcterms:created xsi:type="dcterms:W3CDTF">2017-01-02T06:42:02Z</dcterms:created>
  <dcterms:modified xsi:type="dcterms:W3CDTF">2019-05-08T06:45:43Z</dcterms:modified>
</cp:coreProperties>
</file>