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_eskandari\Desktop\Basteha\Joda\Maskan_Teh\BE_J_Gheymat_Ejare_Maskan_Teh_88-98.xlsx 2019-12-07 12-38-31\"/>
    </mc:Choice>
  </mc:AlternateContent>
  <bookViews>
    <workbookView xWindow="0" yWindow="0" windowWidth="20490" windowHeight="7755"/>
  </bookViews>
  <sheets>
    <sheet name="رشد نسبت به فصل سال قبل بنا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7" i="1" l="1"/>
  <c r="AG28" i="1" s="1"/>
</calcChain>
</file>

<file path=xl/sharedStrings.xml><?xml version="1.0" encoding="utf-8"?>
<sst xmlns="http://schemas.openxmlformats.org/spreadsheetml/2006/main" count="72" uniqueCount="39">
  <si>
    <t>8- رشد قیمت فروش يك مترمربع زيربناي مسكوني نسبت به فصل مشابه سال قبل به تفکیک مناطق شهرداري تهران 1398-1389</t>
  </si>
  <si>
    <t>منطقه</t>
  </si>
  <si>
    <t>سال 98</t>
  </si>
  <si>
    <t>سال 97</t>
  </si>
  <si>
    <t>سال 96</t>
  </si>
  <si>
    <t>سال 95</t>
  </si>
  <si>
    <t>سال 94</t>
  </si>
  <si>
    <t>سال 93</t>
  </si>
  <si>
    <t>سال 92</t>
  </si>
  <si>
    <t>سال 91</t>
  </si>
  <si>
    <t>سال 90</t>
  </si>
  <si>
    <t xml:space="preserve"> سال 89</t>
  </si>
  <si>
    <t xml:space="preserve">بهار </t>
  </si>
  <si>
    <t xml:space="preserve">زمستان </t>
  </si>
  <si>
    <t xml:space="preserve">پاييز </t>
  </si>
  <si>
    <t xml:space="preserve">تابستان </t>
  </si>
  <si>
    <t>شهر تهران</t>
  </si>
  <si>
    <t>منطقه 1</t>
  </si>
  <si>
    <t>منطقه 2</t>
  </si>
  <si>
    <t>منطقه 3</t>
  </si>
  <si>
    <t>منطقه 4</t>
  </si>
  <si>
    <t>منطقه 5</t>
  </si>
  <si>
    <t>منطقه 6</t>
  </si>
  <si>
    <t>منطقه 7</t>
  </si>
  <si>
    <t>منطقه 8</t>
  </si>
  <si>
    <t>منطقه 9</t>
  </si>
  <si>
    <t>منطقه 10</t>
  </si>
  <si>
    <t>منطقه 11</t>
  </si>
  <si>
    <t>منطقه 12</t>
  </si>
  <si>
    <t>منطقه 13</t>
  </si>
  <si>
    <t>منطقه 14</t>
  </si>
  <si>
    <t>منطقه 15</t>
  </si>
  <si>
    <t>منطقه 16</t>
  </si>
  <si>
    <t>منطقه 17</t>
  </si>
  <si>
    <t>منطقه 18</t>
  </si>
  <si>
    <t>منطقه 19</t>
  </si>
  <si>
    <t>منطقه 20</t>
  </si>
  <si>
    <t>منطقه 21</t>
  </si>
  <si>
    <t>منطقه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</si>
</sst>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charset val="178"/>
    </font>
    <font>
      <b/>
      <sz val="10"/>
      <name val="Tahoma"/>
      <family val="2"/>
    </font>
    <font>
      <u/>
      <sz val="10"/>
      <color theme="10"/>
      <name val="Arial"/>
      <family val="2"/>
    </font>
    <font>
      <b/>
      <sz val="10"/>
      <color theme="10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sz val="10"/>
      <color rgb="FFFF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9">
    <xf numFmtId="0" fontId="0" fillId="0" borderId="0" xfId="0"/>
    <xf numFmtId="1" fontId="1" fillId="0" borderId="1" xfId="0" applyNumberFormat="1" applyFont="1" applyFill="1" applyBorder="1" applyAlignment="1">
      <alignment vertical="center" wrapText="1" readingOrder="2"/>
    </xf>
    <xf numFmtId="1" fontId="1" fillId="0" borderId="0" xfId="0" applyNumberFormat="1" applyFont="1" applyFill="1" applyBorder="1" applyAlignment="1">
      <alignment horizontal="right" vertical="center" wrapText="1" readingOrder="2"/>
    </xf>
    <xf numFmtId="1" fontId="1" fillId="0" borderId="0" xfId="0" applyNumberFormat="1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1" fontId="1" fillId="3" borderId="3" xfId="0" applyNumberFormat="1" applyFont="1" applyFill="1" applyBorder="1" applyAlignment="1">
      <alignment horizontal="center" vertical="center" wrapText="1" readingOrder="2"/>
    </xf>
    <xf numFmtId="0" fontId="4" fillId="0" borderId="0" xfId="0" applyFont="1" applyFill="1"/>
    <xf numFmtId="1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64" fontId="1" fillId="0" borderId="3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4" fillId="0" borderId="3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vertical="center" wrapText="1" readingOrder="2"/>
    </xf>
    <xf numFmtId="1" fontId="1" fillId="3" borderId="5" xfId="0" applyNumberFormat="1" applyFont="1" applyFill="1" applyBorder="1" applyAlignment="1">
      <alignment horizontal="center" vertical="center" wrapText="1" readingOrder="2"/>
    </xf>
    <xf numFmtId="1" fontId="1" fillId="3" borderId="6" xfId="0" applyNumberFormat="1" applyFont="1" applyFill="1" applyBorder="1" applyAlignment="1">
      <alignment horizontal="center" vertical="center" wrapText="1" readingOrder="2"/>
    </xf>
    <xf numFmtId="1" fontId="3" fillId="0" borderId="1" xfId="1" applyNumberFormat="1" applyFont="1" applyFill="1" applyBorder="1" applyAlignment="1">
      <alignment horizontal="center" vertical="center" wrapText="1" readingOrder="2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7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 wrapText="1" readingOrder="2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M65"/>
  <sheetViews>
    <sheetView rightToLeft="1" tabSelected="1" zoomScaleNormal="100" workbookViewId="0">
      <selection sqref="A1:G1"/>
    </sheetView>
  </sheetViews>
  <sheetFormatPr defaultRowHeight="12.75" x14ac:dyDescent="0.2"/>
  <cols>
    <col min="1" max="1" width="20.140625" style="7" customWidth="1"/>
    <col min="2" max="2" width="15.5703125" style="7" customWidth="1"/>
    <col min="3" max="7" width="12.7109375" style="7" customWidth="1"/>
    <col min="8" max="14" width="12.7109375" style="14" customWidth="1"/>
    <col min="15" max="22" width="12.7109375" style="7" customWidth="1"/>
    <col min="23" max="25" width="12.7109375" style="14" customWidth="1"/>
    <col min="26" max="28" width="12.7109375" style="7" customWidth="1"/>
    <col min="29" max="34" width="12.7109375" style="14" customWidth="1"/>
    <col min="35" max="37" width="12.7109375" style="7" customWidth="1"/>
    <col min="38" max="38" width="12.7109375" style="14" customWidth="1"/>
    <col min="39" max="16384" width="9.140625" style="7"/>
  </cols>
  <sheetData>
    <row r="1" spans="1:117" s="5" customFormat="1" ht="36.950000000000003" customHeight="1" x14ac:dyDescent="0.2">
      <c r="A1" s="28" t="s">
        <v>0</v>
      </c>
      <c r="B1" s="28"/>
      <c r="C1" s="28"/>
      <c r="D1" s="28"/>
      <c r="E1" s="28"/>
      <c r="F1" s="28"/>
      <c r="G1" s="28"/>
      <c r="H1" s="1"/>
      <c r="I1" s="1"/>
      <c r="J1" s="25"/>
      <c r="K1" s="25"/>
      <c r="L1" s="2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4"/>
    </row>
    <row r="2" spans="1:117" ht="28.5" customHeight="1" x14ac:dyDescent="0.2">
      <c r="A2" s="26" t="s">
        <v>1</v>
      </c>
      <c r="B2" s="6" t="s">
        <v>2</v>
      </c>
      <c r="C2" s="22" t="s">
        <v>3</v>
      </c>
      <c r="D2" s="23"/>
      <c r="E2" s="23"/>
      <c r="F2" s="24"/>
      <c r="G2" s="22" t="s">
        <v>4</v>
      </c>
      <c r="H2" s="23"/>
      <c r="I2" s="23"/>
      <c r="J2" s="24"/>
      <c r="K2" s="22" t="s">
        <v>5</v>
      </c>
      <c r="L2" s="23"/>
      <c r="M2" s="23"/>
      <c r="N2" s="24"/>
      <c r="O2" s="22" t="s">
        <v>6</v>
      </c>
      <c r="P2" s="23"/>
      <c r="Q2" s="23"/>
      <c r="R2" s="24"/>
      <c r="S2" s="22" t="s">
        <v>7</v>
      </c>
      <c r="T2" s="23"/>
      <c r="U2" s="23"/>
      <c r="V2" s="24"/>
      <c r="W2" s="22" t="s">
        <v>8</v>
      </c>
      <c r="X2" s="23"/>
      <c r="Y2" s="23"/>
      <c r="Z2" s="24"/>
      <c r="AA2" s="22" t="s">
        <v>9</v>
      </c>
      <c r="AB2" s="23"/>
      <c r="AC2" s="23"/>
      <c r="AD2" s="24"/>
      <c r="AE2" s="22" t="s">
        <v>10</v>
      </c>
      <c r="AF2" s="23"/>
      <c r="AG2" s="23"/>
      <c r="AH2" s="24"/>
      <c r="AI2" s="22" t="s">
        <v>11</v>
      </c>
      <c r="AJ2" s="23"/>
      <c r="AK2" s="23"/>
      <c r="AL2" s="24"/>
    </row>
    <row r="3" spans="1:117" s="9" customFormat="1" ht="26.25" customHeight="1" x14ac:dyDescent="0.2">
      <c r="A3" s="27"/>
      <c r="B3" s="8" t="s">
        <v>12</v>
      </c>
      <c r="C3" s="8" t="s">
        <v>13</v>
      </c>
      <c r="D3" s="8" t="s">
        <v>14</v>
      </c>
      <c r="E3" s="8" t="s">
        <v>15</v>
      </c>
      <c r="F3" s="8" t="s">
        <v>12</v>
      </c>
      <c r="G3" s="8" t="s">
        <v>13</v>
      </c>
      <c r="H3" s="8" t="s">
        <v>14</v>
      </c>
      <c r="I3" s="8" t="s">
        <v>15</v>
      </c>
      <c r="J3" s="8" t="s">
        <v>12</v>
      </c>
      <c r="K3" s="8" t="s">
        <v>13</v>
      </c>
      <c r="L3" s="8" t="s">
        <v>14</v>
      </c>
      <c r="M3" s="8" t="s">
        <v>15</v>
      </c>
      <c r="N3" s="8" t="s">
        <v>12</v>
      </c>
      <c r="O3" s="8" t="s">
        <v>13</v>
      </c>
      <c r="P3" s="8" t="s">
        <v>14</v>
      </c>
      <c r="Q3" s="8" t="s">
        <v>15</v>
      </c>
      <c r="R3" s="8" t="s">
        <v>12</v>
      </c>
      <c r="S3" s="8" t="s">
        <v>13</v>
      </c>
      <c r="T3" s="8" t="s">
        <v>14</v>
      </c>
      <c r="U3" s="8" t="s">
        <v>15</v>
      </c>
      <c r="V3" s="8" t="s">
        <v>12</v>
      </c>
      <c r="W3" s="8" t="s">
        <v>13</v>
      </c>
      <c r="X3" s="8" t="s">
        <v>14</v>
      </c>
      <c r="Y3" s="8" t="s">
        <v>15</v>
      </c>
      <c r="Z3" s="8" t="s">
        <v>12</v>
      </c>
      <c r="AA3" s="8" t="s">
        <v>13</v>
      </c>
      <c r="AB3" s="8" t="s">
        <v>14</v>
      </c>
      <c r="AC3" s="8" t="s">
        <v>15</v>
      </c>
      <c r="AD3" s="8" t="s">
        <v>12</v>
      </c>
      <c r="AE3" s="8" t="s">
        <v>13</v>
      </c>
      <c r="AF3" s="8" t="s">
        <v>14</v>
      </c>
      <c r="AG3" s="8" t="s">
        <v>15</v>
      </c>
      <c r="AH3" s="8" t="s">
        <v>12</v>
      </c>
      <c r="AI3" s="8" t="s">
        <v>13</v>
      </c>
      <c r="AJ3" s="8" t="s">
        <v>14</v>
      </c>
      <c r="AK3" s="8" t="s">
        <v>15</v>
      </c>
      <c r="AL3" s="8" t="s">
        <v>12</v>
      </c>
    </row>
    <row r="4" spans="1:117" s="14" customFormat="1" x14ac:dyDescent="0.2">
      <c r="A4" s="6" t="s">
        <v>16</v>
      </c>
      <c r="B4" s="10">
        <v>109.55731790236939</v>
      </c>
      <c r="C4" s="10">
        <v>81.68816730988442</v>
      </c>
      <c r="D4" s="10">
        <v>83.778960871555313</v>
      </c>
      <c r="E4" s="10">
        <v>59.572142451384721</v>
      </c>
      <c r="F4" s="10">
        <v>36.86173094300819</v>
      </c>
      <c r="G4" s="10">
        <v>33.171203225191675</v>
      </c>
      <c r="H4" s="10">
        <v>16.655205202957241</v>
      </c>
      <c r="I4" s="10">
        <v>10.656827076112123</v>
      </c>
      <c r="J4" s="10">
        <v>6.9130938261734549</v>
      </c>
      <c r="K4" s="10">
        <v>7.3826721899264429</v>
      </c>
      <c r="L4" s="10">
        <v>9.2123551620465438</v>
      </c>
      <c r="M4" s="10">
        <v>6.7756461851649945</v>
      </c>
      <c r="N4" s="10">
        <v>5.4553956077417505</v>
      </c>
      <c r="O4" s="11">
        <v>-0.64682820685963183</v>
      </c>
      <c r="P4" s="11">
        <v>0.22986939603413453</v>
      </c>
      <c r="Q4" s="11">
        <v>6.603225929003484</v>
      </c>
      <c r="R4" s="11">
        <v>3.267586064114004</v>
      </c>
      <c r="S4" s="11">
        <v>12.952212021421138</v>
      </c>
      <c r="T4" s="11">
        <v>6.1860983980181903</v>
      </c>
      <c r="U4" s="11">
        <v>0.82582152887144999</v>
      </c>
      <c r="V4" s="11">
        <v>0.23567169884673611</v>
      </c>
      <c r="W4" s="11">
        <v>0.73374095539615924</v>
      </c>
      <c r="X4" s="10">
        <v>24.930713571496469</v>
      </c>
      <c r="Y4" s="10">
        <v>45.612121296540352</v>
      </c>
      <c r="Z4" s="10">
        <v>64.070959363553897</v>
      </c>
      <c r="AA4" s="10">
        <v>73.569067479372535</v>
      </c>
      <c r="AB4" s="10">
        <v>52.947772839036901</v>
      </c>
      <c r="AC4" s="10">
        <v>37.07996188854942</v>
      </c>
      <c r="AD4" s="10">
        <v>35.043295520936709</v>
      </c>
      <c r="AE4" s="10">
        <v>13.523122554351763</v>
      </c>
      <c r="AF4" s="10">
        <v>13.22149385168</v>
      </c>
      <c r="AG4" s="10">
        <v>4.714865050643418</v>
      </c>
      <c r="AH4" s="10">
        <v>5.5868710993310451</v>
      </c>
      <c r="AI4" s="10">
        <v>12.125190711466018</v>
      </c>
      <c r="AJ4" s="12">
        <v>7.0261287381470199</v>
      </c>
      <c r="AK4" s="12">
        <v>19.384909199581774</v>
      </c>
      <c r="AL4" s="12">
        <v>4.7480000061865413</v>
      </c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</row>
    <row r="5" spans="1:117" s="14" customFormat="1" x14ac:dyDescent="0.2">
      <c r="A5" s="6" t="s">
        <v>17</v>
      </c>
      <c r="B5" s="15">
        <v>97.236799970832053</v>
      </c>
      <c r="C5" s="15">
        <v>85.447379822460121</v>
      </c>
      <c r="D5" s="15">
        <v>84.169302616593853</v>
      </c>
      <c r="E5" s="15">
        <v>64.758647252232748</v>
      </c>
      <c r="F5" s="15">
        <v>44.035398688313101</v>
      </c>
      <c r="G5" s="15">
        <v>41.131479458741246</v>
      </c>
      <c r="H5" s="15">
        <v>21.512786657040596</v>
      </c>
      <c r="I5" s="15">
        <v>13.174481864062244</v>
      </c>
      <c r="J5" s="15">
        <v>9.2156630791987375</v>
      </c>
      <c r="K5" s="15">
        <v>7.9988528203290894</v>
      </c>
      <c r="L5" s="15">
        <v>9.9675069621075671</v>
      </c>
      <c r="M5" s="15">
        <v>7.8134258640166179</v>
      </c>
      <c r="N5" s="15">
        <v>5.7424804140845529</v>
      </c>
      <c r="O5" s="15">
        <v>0.60845096736540094</v>
      </c>
      <c r="P5" s="15">
        <v>1.0536310510190985</v>
      </c>
      <c r="Q5" s="15">
        <v>7.6672014221214528</v>
      </c>
      <c r="R5" s="15">
        <v>3.7281596467650213</v>
      </c>
      <c r="S5" s="15">
        <v>12.619318828262211</v>
      </c>
      <c r="T5" s="15">
        <v>4.2859381947592503</v>
      </c>
      <c r="U5" s="15">
        <v>-1.5950590049670639</v>
      </c>
      <c r="V5" s="15">
        <v>-1.5600717718113115</v>
      </c>
      <c r="W5" s="15">
        <v>-2.331440779387675</v>
      </c>
      <c r="X5" s="15">
        <v>31.556062872806557</v>
      </c>
      <c r="Y5" s="15">
        <v>60.067964809604298</v>
      </c>
      <c r="Z5" s="15">
        <v>84.294813412903082</v>
      </c>
      <c r="AA5" s="15">
        <v>100.86994456448885</v>
      </c>
      <c r="AB5" s="15">
        <v>65.425889490594187</v>
      </c>
      <c r="AC5" s="15">
        <v>42.566292598320189</v>
      </c>
      <c r="AD5" s="15">
        <v>43.268617099067981</v>
      </c>
      <c r="AE5" s="15">
        <v>36.477291178861002</v>
      </c>
      <c r="AF5" s="15">
        <v>36.094013444098572</v>
      </c>
      <c r="AG5" s="15">
        <v>32.946156012600085</v>
      </c>
      <c r="AH5" s="15">
        <v>24.495223599089165</v>
      </c>
      <c r="AI5" s="15">
        <v>10.212710348175497</v>
      </c>
      <c r="AJ5" s="15">
        <v>4.0455621415416871</v>
      </c>
      <c r="AK5" s="15">
        <v>-9.4335982067717037</v>
      </c>
      <c r="AL5" s="15">
        <v>-21.209277362886009</v>
      </c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</row>
    <row r="6" spans="1:117" s="14" customFormat="1" x14ac:dyDescent="0.2">
      <c r="A6" s="6" t="s">
        <v>18</v>
      </c>
      <c r="B6" s="15">
        <v>110.15649252541127</v>
      </c>
      <c r="C6" s="15">
        <v>86.323281026973177</v>
      </c>
      <c r="D6" s="15">
        <v>98.375015646308526</v>
      </c>
      <c r="E6" s="15">
        <v>69.74748969960477</v>
      </c>
      <c r="F6" s="15">
        <v>46.090625308811362</v>
      </c>
      <c r="G6" s="15">
        <v>41.608413301681054</v>
      </c>
      <c r="H6" s="15">
        <v>21.382579716397505</v>
      </c>
      <c r="I6" s="15">
        <v>13.028509033561464</v>
      </c>
      <c r="J6" s="15">
        <v>9.5178459299919336</v>
      </c>
      <c r="K6" s="15">
        <v>8.0875072602690192</v>
      </c>
      <c r="L6" s="15">
        <v>9.7596399710523301</v>
      </c>
      <c r="M6" s="15">
        <v>7.5651327486727169</v>
      </c>
      <c r="N6" s="15">
        <v>5.8161274757847483</v>
      </c>
      <c r="O6" s="15">
        <v>0.27158440842781045</v>
      </c>
      <c r="P6" s="15">
        <v>0.10474842034329612</v>
      </c>
      <c r="Q6" s="15">
        <v>5.9732004028608126</v>
      </c>
      <c r="R6" s="15">
        <v>3.8945816909411697</v>
      </c>
      <c r="S6" s="15">
        <v>15.907613736743007</v>
      </c>
      <c r="T6" s="15">
        <v>9.8418383698325407</v>
      </c>
      <c r="U6" s="15">
        <v>4.4083398260631306</v>
      </c>
      <c r="V6" s="15">
        <v>1.7901473464177176</v>
      </c>
      <c r="W6" s="15">
        <v>-0.62996049565265066</v>
      </c>
      <c r="X6" s="15">
        <v>24.526065605200507</v>
      </c>
      <c r="Y6" s="15">
        <v>43.72619131217332</v>
      </c>
      <c r="Z6" s="15">
        <v>60.487130066923903</v>
      </c>
      <c r="AA6" s="15">
        <v>76.896887292905205</v>
      </c>
      <c r="AB6" s="15">
        <v>53.362774395289691</v>
      </c>
      <c r="AC6" s="15">
        <v>35.965528987870769</v>
      </c>
      <c r="AD6" s="15">
        <v>38.707905805208938</v>
      </c>
      <c r="AE6" s="15">
        <v>29.319766314940331</v>
      </c>
      <c r="AF6" s="15">
        <v>23.564064919010729</v>
      </c>
      <c r="AG6" s="15">
        <v>22.492654653009396</v>
      </c>
      <c r="AH6" s="15">
        <v>17.734226410584473</v>
      </c>
      <c r="AI6" s="15">
        <v>14.354801192355909</v>
      </c>
      <c r="AJ6" s="15">
        <v>12.500103099278194</v>
      </c>
      <c r="AK6" s="15">
        <v>14.201212214968022</v>
      </c>
      <c r="AL6" s="15">
        <v>1.5400075784914851</v>
      </c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</row>
    <row r="7" spans="1:117" s="14" customFormat="1" x14ac:dyDescent="0.2">
      <c r="A7" s="6" t="s">
        <v>19</v>
      </c>
      <c r="B7" s="15">
        <v>104.16970738337311</v>
      </c>
      <c r="C7" s="15">
        <v>78.150916113969444</v>
      </c>
      <c r="D7" s="15">
        <v>88.405117277521612</v>
      </c>
      <c r="E7" s="15">
        <v>63.300693046750673</v>
      </c>
      <c r="F7" s="15">
        <v>38.951650337781459</v>
      </c>
      <c r="G7" s="15">
        <v>36.40409443449655</v>
      </c>
      <c r="H7" s="15">
        <v>17.342190411765909</v>
      </c>
      <c r="I7" s="15">
        <v>13.390826093975063</v>
      </c>
      <c r="J7" s="15">
        <v>9.1479483064269846</v>
      </c>
      <c r="K7" s="15">
        <v>5.9851382607132786</v>
      </c>
      <c r="L7" s="15">
        <v>9.1481551134610051</v>
      </c>
      <c r="M7" s="15">
        <v>5.5434796842050158</v>
      </c>
      <c r="N7" s="15">
        <v>4.6608162003731906</v>
      </c>
      <c r="O7" s="15">
        <v>-0.76861104562906246</v>
      </c>
      <c r="P7" s="15">
        <v>-1.0531906307359267</v>
      </c>
      <c r="Q7" s="15">
        <v>5.7466551496282259</v>
      </c>
      <c r="R7" s="15">
        <v>3.1938159937878656</v>
      </c>
      <c r="S7" s="15">
        <v>17.84281375158983</v>
      </c>
      <c r="T7" s="15">
        <v>10.733788191385983</v>
      </c>
      <c r="U7" s="15">
        <v>3.8706569075782409</v>
      </c>
      <c r="V7" s="15">
        <v>1.4483458539154879</v>
      </c>
      <c r="W7" s="15">
        <v>1.9440063855618657</v>
      </c>
      <c r="X7" s="15">
        <v>26.185128400665299</v>
      </c>
      <c r="Y7" s="15">
        <v>49.748638494188086</v>
      </c>
      <c r="Z7" s="15">
        <v>70.422020611793826</v>
      </c>
      <c r="AA7" s="15">
        <v>72.419390732399947</v>
      </c>
      <c r="AB7" s="15">
        <v>54.030683957495775</v>
      </c>
      <c r="AC7" s="15">
        <v>35.614144993862283</v>
      </c>
      <c r="AD7" s="15">
        <v>33.743327263322676</v>
      </c>
      <c r="AE7" s="15">
        <v>33.410914904506654</v>
      </c>
      <c r="AF7" s="15">
        <v>24.436097804394137</v>
      </c>
      <c r="AG7" s="15">
        <v>21.78811599023334</v>
      </c>
      <c r="AH7" s="15">
        <v>17.52620871305982</v>
      </c>
      <c r="AI7" s="15">
        <v>10.585740486944223</v>
      </c>
      <c r="AJ7" s="15">
        <v>5.9003381858975592</v>
      </c>
      <c r="AK7" s="15">
        <v>12.438259361128262</v>
      </c>
      <c r="AL7" s="15">
        <v>-15.77215456669421</v>
      </c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</row>
    <row r="8" spans="1:117" s="14" customFormat="1" x14ac:dyDescent="0.2">
      <c r="A8" s="6" t="s">
        <v>20</v>
      </c>
      <c r="B8" s="15">
        <v>115.84251317328138</v>
      </c>
      <c r="C8" s="15">
        <v>83.595925648139371</v>
      </c>
      <c r="D8" s="15">
        <v>87.678985248158185</v>
      </c>
      <c r="E8" s="15">
        <v>60.501908680329912</v>
      </c>
      <c r="F8" s="15">
        <v>37.93037661004319</v>
      </c>
      <c r="G8" s="15">
        <v>32.104646513203221</v>
      </c>
      <c r="H8" s="15">
        <v>16.820600559152673</v>
      </c>
      <c r="I8" s="15">
        <v>12.662300897116666</v>
      </c>
      <c r="J8" s="15">
        <v>6.6325112361011369</v>
      </c>
      <c r="K8" s="15">
        <v>5.3422027730634998</v>
      </c>
      <c r="L8" s="15">
        <v>7.908107163528153</v>
      </c>
      <c r="M8" s="15">
        <v>5.5302978753163421</v>
      </c>
      <c r="N8" s="15">
        <v>4.517935623775001</v>
      </c>
      <c r="O8" s="15">
        <v>-0.63568779042344947</v>
      </c>
      <c r="P8" s="15">
        <v>0.22193818303112309</v>
      </c>
      <c r="Q8" s="15">
        <v>6.1660668749816567</v>
      </c>
      <c r="R8" s="15">
        <v>2.8821825997218067</v>
      </c>
      <c r="S8" s="15">
        <v>13.235999968336774</v>
      </c>
      <c r="T8" s="15">
        <v>6.3462439825706483</v>
      </c>
      <c r="U8" s="15">
        <v>2.0761254316070223</v>
      </c>
      <c r="V8" s="15">
        <v>0.32806663295256172</v>
      </c>
      <c r="W8" s="15">
        <v>2.3095482820728459</v>
      </c>
      <c r="X8" s="15">
        <v>24.604657673829909</v>
      </c>
      <c r="Y8" s="15">
        <v>42.769826646326983</v>
      </c>
      <c r="Z8" s="15">
        <v>62.322307344119679</v>
      </c>
      <c r="AA8" s="15">
        <v>72.671721687060952</v>
      </c>
      <c r="AB8" s="15">
        <v>52.123699032439156</v>
      </c>
      <c r="AC8" s="15">
        <v>36.03391465176248</v>
      </c>
      <c r="AD8" s="15">
        <v>36.511403972947562</v>
      </c>
      <c r="AE8" s="15">
        <v>23.356218552983588</v>
      </c>
      <c r="AF8" s="15">
        <v>24.778752394202765</v>
      </c>
      <c r="AG8" s="15">
        <v>25.818621401256546</v>
      </c>
      <c r="AH8" s="15">
        <v>10.104964498693835</v>
      </c>
      <c r="AI8" s="15">
        <v>8.2898517081264842</v>
      </c>
      <c r="AJ8" s="15">
        <v>7.5013991141063769</v>
      </c>
      <c r="AK8" s="15">
        <v>5.6224741350347891</v>
      </c>
      <c r="AL8" s="15">
        <v>6.5480672598746805</v>
      </c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</row>
    <row r="9" spans="1:117" s="14" customFormat="1" x14ac:dyDescent="0.2">
      <c r="A9" s="6" t="s">
        <v>21</v>
      </c>
      <c r="B9" s="15">
        <v>115.42002351160434</v>
      </c>
      <c r="C9" s="15">
        <v>89.738204099088193</v>
      </c>
      <c r="D9" s="15">
        <v>96.185566763290566</v>
      </c>
      <c r="E9" s="15">
        <v>71.248059026405144</v>
      </c>
      <c r="F9" s="15">
        <v>39.512343953334437</v>
      </c>
      <c r="G9" s="15">
        <v>31.556107722233133</v>
      </c>
      <c r="H9" s="15">
        <v>15.719260482166057</v>
      </c>
      <c r="I9" s="15">
        <v>7.7885906447082611</v>
      </c>
      <c r="J9" s="15">
        <v>6.0068156605588099</v>
      </c>
      <c r="K9" s="15">
        <v>6.2842094770385621</v>
      </c>
      <c r="L9" s="15">
        <v>8.2605439500206739</v>
      </c>
      <c r="M9" s="15">
        <v>7.1238526090113012</v>
      </c>
      <c r="N9" s="15">
        <v>5.2522272877686271</v>
      </c>
      <c r="O9" s="15">
        <v>-0.40933803214955033</v>
      </c>
      <c r="P9" s="15">
        <v>0.12337355072374023</v>
      </c>
      <c r="Q9" s="15">
        <v>5.5659645633753962</v>
      </c>
      <c r="R9" s="15">
        <v>3.3018159679906023</v>
      </c>
      <c r="S9" s="15">
        <v>13.556492102866104</v>
      </c>
      <c r="T9" s="15">
        <v>6.7706661314218159</v>
      </c>
      <c r="U9" s="15">
        <v>2.0122945690567322</v>
      </c>
      <c r="V9" s="15">
        <v>0.90371777034218115</v>
      </c>
      <c r="W9" s="15">
        <v>3.2605481461845152</v>
      </c>
      <c r="X9" s="15">
        <v>29.305492636652119</v>
      </c>
      <c r="Y9" s="15">
        <v>49.038901561969901</v>
      </c>
      <c r="Z9" s="15">
        <v>65.678228982430539</v>
      </c>
      <c r="AA9" s="15">
        <v>75.691364625960105</v>
      </c>
      <c r="AB9" s="15">
        <v>55.253994412082839</v>
      </c>
      <c r="AC9" s="15">
        <v>40.586935067625198</v>
      </c>
      <c r="AD9" s="15">
        <v>37.558195975439489</v>
      </c>
      <c r="AE9" s="15">
        <v>30.870251406684758</v>
      </c>
      <c r="AF9" s="15">
        <v>25.195038043302507</v>
      </c>
      <c r="AG9" s="15">
        <v>23.367787673327321</v>
      </c>
      <c r="AH9" s="15">
        <v>16.686887710902607</v>
      </c>
      <c r="AI9" s="15">
        <v>8.5356147931405353</v>
      </c>
      <c r="AJ9" s="15">
        <v>7.4590859649148111</v>
      </c>
      <c r="AK9" s="15">
        <v>0.52790572396515123</v>
      </c>
      <c r="AL9" s="15">
        <v>-1.1430802206611863</v>
      </c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</row>
    <row r="10" spans="1:117" s="14" customFormat="1" x14ac:dyDescent="0.2">
      <c r="A10" s="6" t="s">
        <v>22</v>
      </c>
      <c r="B10" s="15">
        <v>108.25863836473829</v>
      </c>
      <c r="C10" s="15">
        <v>84.630784738547831</v>
      </c>
      <c r="D10" s="15">
        <v>88.042787054356253</v>
      </c>
      <c r="E10" s="15">
        <v>60.537053320298014</v>
      </c>
      <c r="F10" s="15">
        <v>40.44943260972547</v>
      </c>
      <c r="G10" s="15">
        <v>36.310730024206173</v>
      </c>
      <c r="H10" s="15">
        <v>18.282654073659156</v>
      </c>
      <c r="I10" s="15">
        <v>13.056736293998364</v>
      </c>
      <c r="J10" s="15">
        <v>5.9097400855473685</v>
      </c>
      <c r="K10" s="15">
        <v>7.6428090975434557</v>
      </c>
      <c r="L10" s="15">
        <v>8.5055507196544085</v>
      </c>
      <c r="M10" s="15">
        <v>6.7633007148536466</v>
      </c>
      <c r="N10" s="15">
        <v>4.28038056116538</v>
      </c>
      <c r="O10" s="15">
        <v>-0.72257665265048632</v>
      </c>
      <c r="P10" s="15">
        <v>0.78777903078683142</v>
      </c>
      <c r="Q10" s="15">
        <v>6.7096437946021759</v>
      </c>
      <c r="R10" s="15">
        <v>3.749385075044279</v>
      </c>
      <c r="S10" s="15">
        <v>9.2381903699670165</v>
      </c>
      <c r="T10" s="15">
        <v>3.0829194301345777</v>
      </c>
      <c r="U10" s="15">
        <v>-0.29428133250213728</v>
      </c>
      <c r="V10" s="15">
        <v>-0.70262350115573713</v>
      </c>
      <c r="W10" s="15">
        <v>2.2473343022237073</v>
      </c>
      <c r="X10" s="15">
        <v>27.467143472706692</v>
      </c>
      <c r="Y10" s="15">
        <v>47.619840593531464</v>
      </c>
      <c r="Z10" s="15">
        <v>64.983269000069484</v>
      </c>
      <c r="AA10" s="15">
        <v>76.470666096778999</v>
      </c>
      <c r="AB10" s="15">
        <v>56.216451193046169</v>
      </c>
      <c r="AC10" s="15">
        <v>43.50396565747986</v>
      </c>
      <c r="AD10" s="15">
        <v>40.47751640950564</v>
      </c>
      <c r="AE10" s="15">
        <v>28.754445874036932</v>
      </c>
      <c r="AF10" s="15">
        <v>26.336882333753287</v>
      </c>
      <c r="AG10" s="15">
        <v>13.573053275514964</v>
      </c>
      <c r="AH10" s="15">
        <v>12.941811272807101</v>
      </c>
      <c r="AI10" s="15">
        <v>12.500277979025913</v>
      </c>
      <c r="AJ10" s="15">
        <v>1.0157405316433414</v>
      </c>
      <c r="AK10" s="15">
        <v>8.7513859464232677</v>
      </c>
      <c r="AL10" s="15">
        <v>7.4912148217563503</v>
      </c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</row>
    <row r="11" spans="1:117" s="14" customFormat="1" x14ac:dyDescent="0.2">
      <c r="A11" s="6" t="s">
        <v>23</v>
      </c>
      <c r="B11" s="15">
        <v>110.89278374503313</v>
      </c>
      <c r="C11" s="15">
        <v>78.272730775020037</v>
      </c>
      <c r="D11" s="15">
        <v>71.241852453348898</v>
      </c>
      <c r="E11" s="15">
        <v>53.219207499678809</v>
      </c>
      <c r="F11" s="15">
        <v>27.197986623134614</v>
      </c>
      <c r="G11" s="15">
        <v>27.118998642269933</v>
      </c>
      <c r="H11" s="15">
        <v>13.033794152510721</v>
      </c>
      <c r="I11" s="15">
        <v>7.2197318335696794</v>
      </c>
      <c r="J11" s="15">
        <v>6.2783517156051136</v>
      </c>
      <c r="K11" s="15">
        <v>5.5153930207257815</v>
      </c>
      <c r="L11" s="15">
        <v>8.0884005867266229</v>
      </c>
      <c r="M11" s="15">
        <v>5.8131123317626683</v>
      </c>
      <c r="N11" s="15">
        <v>3.9896029471957455</v>
      </c>
      <c r="O11" s="15">
        <v>-1.3539569367204349</v>
      </c>
      <c r="P11" s="15">
        <v>-7.7846478315155079E-2</v>
      </c>
      <c r="Q11" s="15">
        <v>5.478747826791774</v>
      </c>
      <c r="R11" s="15">
        <v>2.9427353511922378</v>
      </c>
      <c r="S11" s="15">
        <v>12.548437079640358</v>
      </c>
      <c r="T11" s="15">
        <v>6.6711357429453795</v>
      </c>
      <c r="U11" s="15">
        <v>1.0998242680328807</v>
      </c>
      <c r="V11" s="15">
        <v>0.40149979681677112</v>
      </c>
      <c r="W11" s="15">
        <v>3.3214976669715601</v>
      </c>
      <c r="X11" s="15">
        <v>27.448291011045182</v>
      </c>
      <c r="Y11" s="15">
        <v>45.499635724407256</v>
      </c>
      <c r="Z11" s="15">
        <v>63.260817096851298</v>
      </c>
      <c r="AA11" s="15">
        <v>73.541800640830147</v>
      </c>
      <c r="AB11" s="15">
        <v>53.819787849888357</v>
      </c>
      <c r="AC11" s="15">
        <v>40.6987848932826</v>
      </c>
      <c r="AD11" s="15">
        <v>38.490014272107913</v>
      </c>
      <c r="AE11" s="15">
        <v>26.923665958046108</v>
      </c>
      <c r="AF11" s="15">
        <v>20.543393377096166</v>
      </c>
      <c r="AG11" s="15">
        <v>15.961654838265694</v>
      </c>
      <c r="AH11" s="15">
        <v>16.444027154835876</v>
      </c>
      <c r="AI11" s="15">
        <v>7.8281003088753325</v>
      </c>
      <c r="AJ11" s="15">
        <v>13.800036544677621</v>
      </c>
      <c r="AK11" s="15">
        <v>-3.6051594962081297</v>
      </c>
      <c r="AL11" s="15">
        <v>-11.032679509731276</v>
      </c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  <c r="CS11" s="13"/>
      <c r="CT11" s="13"/>
      <c r="CU11" s="13"/>
      <c r="CV11" s="13"/>
      <c r="CW11" s="13"/>
      <c r="CX11" s="13"/>
      <c r="CY11" s="13"/>
      <c r="CZ11" s="13"/>
      <c r="DA11" s="13"/>
      <c r="DB11" s="13"/>
      <c r="DC11" s="13"/>
      <c r="DD11" s="13"/>
      <c r="DE11" s="13"/>
      <c r="DF11" s="13"/>
      <c r="DG11" s="13"/>
      <c r="DH11" s="13"/>
      <c r="DI11" s="13"/>
      <c r="DJ11" s="13"/>
      <c r="DK11" s="13"/>
      <c r="DL11" s="13"/>
      <c r="DM11" s="13"/>
    </row>
    <row r="12" spans="1:117" s="14" customFormat="1" x14ac:dyDescent="0.2">
      <c r="A12" s="6" t="s">
        <v>24</v>
      </c>
      <c r="B12" s="15">
        <v>109.91386217196282</v>
      </c>
      <c r="C12" s="15">
        <v>82.038358679380849</v>
      </c>
      <c r="D12" s="15">
        <v>79.909662157338616</v>
      </c>
      <c r="E12" s="15">
        <v>57.539807219481382</v>
      </c>
      <c r="F12" s="15">
        <v>29.197620070147035</v>
      </c>
      <c r="G12" s="15">
        <v>26.651781483099771</v>
      </c>
      <c r="H12" s="15">
        <v>13.483248429722048</v>
      </c>
      <c r="I12" s="15">
        <v>7.6407145356132737</v>
      </c>
      <c r="J12" s="15">
        <v>5.9751256018422589</v>
      </c>
      <c r="K12" s="15">
        <v>6.7146122715139533</v>
      </c>
      <c r="L12" s="15">
        <v>7.3399371199426326</v>
      </c>
      <c r="M12" s="15">
        <v>5.4023207548163601</v>
      </c>
      <c r="N12" s="15">
        <v>4.1411537134073972</v>
      </c>
      <c r="O12" s="15">
        <v>-5.7059730517520627E-2</v>
      </c>
      <c r="P12" s="15">
        <v>0.77723540887193554</v>
      </c>
      <c r="Q12" s="15">
        <v>7.4465572770454722</v>
      </c>
      <c r="R12" s="15">
        <v>3.4608248494089007</v>
      </c>
      <c r="S12" s="15">
        <v>10.997097225432803</v>
      </c>
      <c r="T12" s="15">
        <v>4.0823994043951659</v>
      </c>
      <c r="U12" s="15">
        <v>-0.84261196965859197</v>
      </c>
      <c r="V12" s="15">
        <v>0.44676769345705875</v>
      </c>
      <c r="W12" s="15">
        <v>1.3879077676427602</v>
      </c>
      <c r="X12" s="15">
        <v>27.209098341964594</v>
      </c>
      <c r="Y12" s="15">
        <v>47.031226649087507</v>
      </c>
      <c r="Z12" s="15">
        <v>65.953922150004445</v>
      </c>
      <c r="AA12" s="15">
        <v>74.716708874602574</v>
      </c>
      <c r="AB12" s="15">
        <v>53.399997474590499</v>
      </c>
      <c r="AC12" s="15">
        <v>41.29166652589371</v>
      </c>
      <c r="AD12" s="15">
        <v>33.278699409110047</v>
      </c>
      <c r="AE12" s="15">
        <v>27.824201444323318</v>
      </c>
      <c r="AF12" s="15">
        <v>26.463824262412281</v>
      </c>
      <c r="AG12" s="15">
        <v>14.57364991812681</v>
      </c>
      <c r="AH12" s="15">
        <v>16.490922062038397</v>
      </c>
      <c r="AI12" s="15">
        <v>9.4773686042631091</v>
      </c>
      <c r="AJ12" s="15">
        <v>8.1314230434819326</v>
      </c>
      <c r="AK12" s="15">
        <v>3.0847163623295311</v>
      </c>
      <c r="AL12" s="15">
        <v>-6.1101047669602417</v>
      </c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/>
      <c r="CX12" s="13"/>
      <c r="CY12" s="13"/>
      <c r="CZ12" s="13"/>
      <c r="DA12" s="13"/>
      <c r="DB12" s="13"/>
      <c r="DC12" s="13"/>
      <c r="DD12" s="13"/>
      <c r="DE12" s="13"/>
      <c r="DF12" s="13"/>
      <c r="DG12" s="13"/>
      <c r="DH12" s="13"/>
      <c r="DI12" s="13"/>
      <c r="DJ12" s="13"/>
      <c r="DK12" s="13"/>
      <c r="DL12" s="13"/>
      <c r="DM12" s="13"/>
    </row>
    <row r="13" spans="1:117" s="14" customFormat="1" x14ac:dyDescent="0.2">
      <c r="A13" s="6" t="s">
        <v>25</v>
      </c>
      <c r="B13" s="15">
        <v>132.17969223966432</v>
      </c>
      <c r="C13" s="15">
        <v>84.856499783785679</v>
      </c>
      <c r="D13" s="15">
        <v>84.523610083712725</v>
      </c>
      <c r="E13" s="15">
        <v>57.660323115975032</v>
      </c>
      <c r="F13" s="15">
        <v>33.164345333112372</v>
      </c>
      <c r="G13" s="15">
        <v>27.939063785276968</v>
      </c>
      <c r="H13" s="15">
        <v>14.096140816049882</v>
      </c>
      <c r="I13" s="15">
        <v>7.9163931217217067</v>
      </c>
      <c r="J13" s="15">
        <v>5.0201529814084189</v>
      </c>
      <c r="K13" s="15">
        <v>6.0878166099587006</v>
      </c>
      <c r="L13" s="15">
        <v>7.7453157812351368</v>
      </c>
      <c r="M13" s="15">
        <v>6.1125375202600134</v>
      </c>
      <c r="N13" s="15">
        <v>3.8960973087836113</v>
      </c>
      <c r="O13" s="15">
        <v>-1.1500696420948766</v>
      </c>
      <c r="P13" s="15">
        <v>0.36937059765243019</v>
      </c>
      <c r="Q13" s="15">
        <v>7.5743028970225836</v>
      </c>
      <c r="R13" s="15">
        <v>3.3144416012468705</v>
      </c>
      <c r="S13" s="15">
        <v>13.494150147455823</v>
      </c>
      <c r="T13" s="15">
        <v>7.1669162976002685</v>
      </c>
      <c r="U13" s="15">
        <v>0.13452819770849292</v>
      </c>
      <c r="V13" s="15">
        <v>1.604753723744597</v>
      </c>
      <c r="W13" s="15">
        <v>0.42451002133746196</v>
      </c>
      <c r="X13" s="15">
        <v>23.355759271570772</v>
      </c>
      <c r="Y13" s="15">
        <v>46.198393938937642</v>
      </c>
      <c r="Z13" s="15">
        <v>61.888524221215292</v>
      </c>
      <c r="AA13" s="15">
        <v>68.98793443998332</v>
      </c>
      <c r="AB13" s="15">
        <v>49.739354105502855</v>
      </c>
      <c r="AC13" s="15">
        <v>33.729329422425373</v>
      </c>
      <c r="AD13" s="15">
        <v>29.320704049822925</v>
      </c>
      <c r="AE13" s="15">
        <v>24.40512415989944</v>
      </c>
      <c r="AF13" s="15">
        <v>23.057988836166839</v>
      </c>
      <c r="AG13" s="15">
        <v>17.539602371155794</v>
      </c>
      <c r="AH13" s="15">
        <v>20.684003905083568</v>
      </c>
      <c r="AI13" s="15">
        <v>4.7481521624776191</v>
      </c>
      <c r="AJ13" s="15">
        <v>-2.9788280644563194</v>
      </c>
      <c r="AK13" s="15">
        <v>-5.0760275312640326</v>
      </c>
      <c r="AL13" s="15">
        <v>-10.058371616079063</v>
      </c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</row>
    <row r="14" spans="1:117" s="14" customFormat="1" x14ac:dyDescent="0.2">
      <c r="A14" s="6" t="s">
        <v>26</v>
      </c>
      <c r="B14" s="15">
        <v>129.57760320845443</v>
      </c>
      <c r="C14" s="15">
        <v>84.825994508502902</v>
      </c>
      <c r="D14" s="15">
        <v>83.468632524695337</v>
      </c>
      <c r="E14" s="15">
        <v>57.431569840805217</v>
      </c>
      <c r="F14" s="15">
        <v>27.176224447211904</v>
      </c>
      <c r="G14" s="15">
        <v>25.573668555109389</v>
      </c>
      <c r="H14" s="15">
        <v>11.242693286268768</v>
      </c>
      <c r="I14" s="15">
        <v>4.892159606160706</v>
      </c>
      <c r="J14" s="15">
        <v>3.6784893036908328</v>
      </c>
      <c r="K14" s="15">
        <v>5.333185734277893</v>
      </c>
      <c r="L14" s="15">
        <v>6.8034550144292982</v>
      </c>
      <c r="M14" s="15">
        <v>4.8084843052397677</v>
      </c>
      <c r="N14" s="15">
        <v>3.7821298272787565</v>
      </c>
      <c r="O14" s="15">
        <v>-2.4540208278618398</v>
      </c>
      <c r="P14" s="15">
        <v>-0.84585918999963228</v>
      </c>
      <c r="Q14" s="15">
        <v>5.6297678710335157</v>
      </c>
      <c r="R14" s="15">
        <v>2.7560496363848279</v>
      </c>
      <c r="S14" s="15">
        <v>10.804416444081554</v>
      </c>
      <c r="T14" s="15">
        <v>5.9992356632453561</v>
      </c>
      <c r="U14" s="15">
        <v>1.1772829226080521</v>
      </c>
      <c r="V14" s="15">
        <v>0.96933451791015279</v>
      </c>
      <c r="W14" s="15">
        <v>2.5889617548020523</v>
      </c>
      <c r="X14" s="15">
        <v>27.07911565079938</v>
      </c>
      <c r="Y14" s="15">
        <v>42.655988895584635</v>
      </c>
      <c r="Z14" s="15">
        <v>63.00005294669355</v>
      </c>
      <c r="AA14" s="15">
        <v>69.397963582355189</v>
      </c>
      <c r="AB14" s="15">
        <v>48.18853288922972</v>
      </c>
      <c r="AC14" s="15">
        <v>35.663014092384756</v>
      </c>
      <c r="AD14" s="15">
        <v>29.17168111602286</v>
      </c>
      <c r="AE14" s="15">
        <v>24.626122928461662</v>
      </c>
      <c r="AF14" s="15">
        <v>17.390386936607108</v>
      </c>
      <c r="AG14" s="15">
        <v>12.610228962567856</v>
      </c>
      <c r="AH14" s="15">
        <v>9.6575046131108664</v>
      </c>
      <c r="AI14" s="15">
        <v>0.51442112679958307</v>
      </c>
      <c r="AJ14" s="15">
        <v>3.510791566516581</v>
      </c>
      <c r="AK14" s="15">
        <v>-1.9320123738394124</v>
      </c>
      <c r="AL14" s="15">
        <v>-4.2748316197354841</v>
      </c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  <c r="CS14" s="13"/>
      <c r="CT14" s="13"/>
      <c r="CU14" s="13"/>
      <c r="CV14" s="13"/>
      <c r="CW14" s="13"/>
      <c r="CX14" s="13"/>
      <c r="CY14" s="13"/>
      <c r="CZ14" s="13"/>
      <c r="DA14" s="13"/>
      <c r="DB14" s="13"/>
      <c r="DC14" s="13"/>
      <c r="DD14" s="13"/>
      <c r="DE14" s="13"/>
      <c r="DF14" s="13"/>
      <c r="DG14" s="13"/>
      <c r="DH14" s="13"/>
      <c r="DI14" s="13"/>
      <c r="DJ14" s="13"/>
      <c r="DK14" s="13"/>
      <c r="DL14" s="13"/>
      <c r="DM14" s="13"/>
    </row>
    <row r="15" spans="1:117" s="14" customFormat="1" x14ac:dyDescent="0.2">
      <c r="A15" s="6" t="s">
        <v>27</v>
      </c>
      <c r="B15" s="15">
        <v>112.89220110269866</v>
      </c>
      <c r="C15" s="15">
        <v>75.054367129274269</v>
      </c>
      <c r="D15" s="15">
        <v>67.779489734679544</v>
      </c>
      <c r="E15" s="15">
        <v>45.681413218952699</v>
      </c>
      <c r="F15" s="15">
        <v>26.243090000011403</v>
      </c>
      <c r="G15" s="15">
        <v>26.208584726320556</v>
      </c>
      <c r="H15" s="15">
        <v>13.381359962804062</v>
      </c>
      <c r="I15" s="15">
        <v>9.4693719371844569</v>
      </c>
      <c r="J15" s="15">
        <v>7.3223332711470999</v>
      </c>
      <c r="K15" s="15">
        <v>7.4220329984094588</v>
      </c>
      <c r="L15" s="15">
        <v>7.943918507705968</v>
      </c>
      <c r="M15" s="15">
        <v>5.4404283785373622</v>
      </c>
      <c r="N15" s="15">
        <v>4.1141294637587311</v>
      </c>
      <c r="O15" s="15">
        <v>-1.6331271829818803</v>
      </c>
      <c r="P15" s="15">
        <v>0.58856200604570086</v>
      </c>
      <c r="Q15" s="15">
        <v>7.2992735733807725</v>
      </c>
      <c r="R15" s="15">
        <v>3.6431681848361985</v>
      </c>
      <c r="S15" s="15">
        <v>12.941132815896307</v>
      </c>
      <c r="T15" s="15">
        <v>5.4884423423175361</v>
      </c>
      <c r="U15" s="15">
        <v>-1.2242899394649842</v>
      </c>
      <c r="V15" s="15">
        <v>-0.43578522684248139</v>
      </c>
      <c r="W15" s="15">
        <v>0.62529217495214851</v>
      </c>
      <c r="X15" s="15">
        <v>22.006511322173161</v>
      </c>
      <c r="Y15" s="15">
        <v>43.211660489784201</v>
      </c>
      <c r="Z15" s="15">
        <v>58.924992967948299</v>
      </c>
      <c r="AA15" s="15">
        <v>63.877753851398751</v>
      </c>
      <c r="AB15" s="15">
        <v>46.754992348114705</v>
      </c>
      <c r="AC15" s="15">
        <v>32.638209214188294</v>
      </c>
      <c r="AD15" s="15">
        <v>29.292350272554231</v>
      </c>
      <c r="AE15" s="15">
        <v>21.397880925990524</v>
      </c>
      <c r="AF15" s="15">
        <v>16.301521592554803</v>
      </c>
      <c r="AG15" s="15">
        <v>7.3974061153371542</v>
      </c>
      <c r="AH15" s="15">
        <v>7.4662283076027265</v>
      </c>
      <c r="AI15" s="15">
        <v>1.9453028271184227</v>
      </c>
      <c r="AJ15" s="15">
        <v>2.6070986268077436</v>
      </c>
      <c r="AK15" s="15">
        <v>8.2889014308142741</v>
      </c>
      <c r="AL15" s="15">
        <v>1.2388222034150485</v>
      </c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</row>
    <row r="16" spans="1:117" s="14" customFormat="1" x14ac:dyDescent="0.2">
      <c r="A16" s="6" t="s">
        <v>28</v>
      </c>
      <c r="B16" s="15">
        <v>92.011359496844619</v>
      </c>
      <c r="C16" s="15">
        <v>55.950236850846913</v>
      </c>
      <c r="D16" s="15">
        <v>54.102855427457108</v>
      </c>
      <c r="E16" s="15">
        <v>43.369457578207907</v>
      </c>
      <c r="F16" s="15">
        <v>30.256440471731423</v>
      </c>
      <c r="G16" s="15">
        <v>30.248203000082885</v>
      </c>
      <c r="H16" s="15">
        <v>15.374235104457206</v>
      </c>
      <c r="I16" s="15">
        <v>9.418983263940282</v>
      </c>
      <c r="J16" s="15">
        <v>5.8343611726705822</v>
      </c>
      <c r="K16" s="15">
        <v>6.1958118289602409</v>
      </c>
      <c r="L16" s="15">
        <v>7.0435102903515467</v>
      </c>
      <c r="M16" s="15">
        <v>4.562448709568927</v>
      </c>
      <c r="N16" s="15">
        <v>3.6816305904114528</v>
      </c>
      <c r="O16" s="15">
        <v>-1.3848566803380085</v>
      </c>
      <c r="P16" s="15">
        <v>0.35177439285383688</v>
      </c>
      <c r="Q16" s="15">
        <v>7.8158856418164886</v>
      </c>
      <c r="R16" s="15">
        <v>3.8035358666297796</v>
      </c>
      <c r="S16" s="15">
        <v>11.304188068573712</v>
      </c>
      <c r="T16" s="15">
        <v>3.4182754602034828</v>
      </c>
      <c r="U16" s="15">
        <v>-2.6578625582916477</v>
      </c>
      <c r="V16" s="15">
        <v>-2.0554816005533834</v>
      </c>
      <c r="W16" s="15">
        <v>-4.073608499736185</v>
      </c>
      <c r="X16" s="15">
        <v>15.947620166038766</v>
      </c>
      <c r="Y16" s="15">
        <v>38.136756692623273</v>
      </c>
      <c r="Z16" s="15">
        <v>56.376039026422447</v>
      </c>
      <c r="AA16" s="15">
        <v>65.717486457250217</v>
      </c>
      <c r="AB16" s="15">
        <v>51.875674584321551</v>
      </c>
      <c r="AC16" s="15">
        <v>30.878537844287472</v>
      </c>
      <c r="AD16" s="15">
        <v>25.406141919740943</v>
      </c>
      <c r="AE16" s="15">
        <v>16.443601176622156</v>
      </c>
      <c r="AF16" s="15">
        <v>15.887070918609716</v>
      </c>
      <c r="AG16" s="15">
        <v>11.39519434424882</v>
      </c>
      <c r="AH16" s="15">
        <v>12.035377892863922</v>
      </c>
      <c r="AI16" s="15">
        <v>5.9240463105153456</v>
      </c>
      <c r="AJ16" s="15">
        <v>-4.8313426823984891</v>
      </c>
      <c r="AK16" s="15">
        <v>7.2234585057818528</v>
      </c>
      <c r="AL16" s="15">
        <v>6.6594599102516447</v>
      </c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</row>
    <row r="17" spans="1:117" s="14" customFormat="1" x14ac:dyDescent="0.2">
      <c r="A17" s="6" t="s">
        <v>29</v>
      </c>
      <c r="B17" s="15">
        <v>123.8243854224813</v>
      </c>
      <c r="C17" s="15">
        <v>80.274660118351136</v>
      </c>
      <c r="D17" s="15">
        <v>80.206339008433147</v>
      </c>
      <c r="E17" s="15">
        <v>53.62064231522784</v>
      </c>
      <c r="F17" s="15">
        <v>32.462120886371096</v>
      </c>
      <c r="G17" s="15">
        <v>29.302578734912125</v>
      </c>
      <c r="H17" s="15">
        <v>14.543211986494272</v>
      </c>
      <c r="I17" s="15">
        <v>9.6337847238835046</v>
      </c>
      <c r="J17" s="15">
        <v>5.8574911654092174</v>
      </c>
      <c r="K17" s="15">
        <v>6.8527088962815332</v>
      </c>
      <c r="L17" s="15">
        <v>7.6075750086210912</v>
      </c>
      <c r="M17" s="15">
        <v>3.8877860856260771</v>
      </c>
      <c r="N17" s="15">
        <v>4.073384317012728</v>
      </c>
      <c r="O17" s="15">
        <v>-1.2328950874957449</v>
      </c>
      <c r="P17" s="15">
        <v>0.68486703321253783</v>
      </c>
      <c r="Q17" s="15">
        <v>6.9843212946642117</v>
      </c>
      <c r="R17" s="15">
        <v>3.4705033876458162</v>
      </c>
      <c r="S17" s="15">
        <v>12.367718284910449</v>
      </c>
      <c r="T17" s="15">
        <v>5.7729340401523546</v>
      </c>
      <c r="U17" s="15">
        <v>-0.80132911788563488</v>
      </c>
      <c r="V17" s="15">
        <v>-0.3407512429454243</v>
      </c>
      <c r="W17" s="15">
        <v>-0.16862507017577108</v>
      </c>
      <c r="X17" s="15">
        <v>19.134230372604002</v>
      </c>
      <c r="Y17" s="15">
        <v>43.009883315106386</v>
      </c>
      <c r="Z17" s="15">
        <v>60.100343974072665</v>
      </c>
      <c r="AA17" s="15">
        <v>62.597346528429078</v>
      </c>
      <c r="AB17" s="15">
        <v>49.310842994288272</v>
      </c>
      <c r="AC17" s="15">
        <v>34.605888866806012</v>
      </c>
      <c r="AD17" s="15">
        <v>31.599130262433043</v>
      </c>
      <c r="AE17" s="15">
        <v>29.701494679426794</v>
      </c>
      <c r="AF17" s="15">
        <v>26.524734260008668</v>
      </c>
      <c r="AG17" s="15">
        <v>20.949423003967034</v>
      </c>
      <c r="AH17" s="15">
        <v>13.470428661256364</v>
      </c>
      <c r="AI17" s="15">
        <v>10.497357635539029</v>
      </c>
      <c r="AJ17" s="15">
        <v>8.6989310236402968</v>
      </c>
      <c r="AK17" s="15">
        <v>10.248759425735191</v>
      </c>
      <c r="AL17" s="15">
        <v>6.5763933352527966</v>
      </c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</row>
    <row r="18" spans="1:117" s="14" customFormat="1" x14ac:dyDescent="0.2">
      <c r="A18" s="6" t="s">
        <v>30</v>
      </c>
      <c r="B18" s="15">
        <v>113.04029361314426</v>
      </c>
      <c r="C18" s="15">
        <v>82.780436042739879</v>
      </c>
      <c r="D18" s="15">
        <v>77.398143695893324</v>
      </c>
      <c r="E18" s="15">
        <v>53.111889491404497</v>
      </c>
      <c r="F18" s="15">
        <v>33.717646612797871</v>
      </c>
      <c r="G18" s="15">
        <v>29.937700807713526</v>
      </c>
      <c r="H18" s="15">
        <v>15.069923088598376</v>
      </c>
      <c r="I18" s="15">
        <v>9.6934362198118649</v>
      </c>
      <c r="J18" s="15">
        <v>5.2757480399596108</v>
      </c>
      <c r="K18" s="15">
        <v>5.7880624253171247</v>
      </c>
      <c r="L18" s="15">
        <v>8.1943427406031564</v>
      </c>
      <c r="M18" s="15">
        <v>5.307796307573807</v>
      </c>
      <c r="N18" s="15">
        <v>4.2908107575838175</v>
      </c>
      <c r="O18" s="15">
        <v>-1.2909094378704646</v>
      </c>
      <c r="P18" s="15">
        <v>0.26619044533214103</v>
      </c>
      <c r="Q18" s="15">
        <v>7.2902638860009317</v>
      </c>
      <c r="R18" s="15">
        <v>1.9731396399371539</v>
      </c>
      <c r="S18" s="15">
        <v>11.871112560023962</v>
      </c>
      <c r="T18" s="15">
        <v>5.9117115226941799</v>
      </c>
      <c r="U18" s="15">
        <v>-0.61186959202749003</v>
      </c>
      <c r="V18" s="15">
        <v>0.95317321154211965</v>
      </c>
      <c r="W18" s="15">
        <v>1.1991788742200069</v>
      </c>
      <c r="X18" s="15">
        <v>21.321340951148226</v>
      </c>
      <c r="Y18" s="15">
        <v>42.278743445949218</v>
      </c>
      <c r="Z18" s="15">
        <v>58.238628723970621</v>
      </c>
      <c r="AA18" s="15">
        <v>66.447788007699558</v>
      </c>
      <c r="AB18" s="15">
        <v>52.134166013866725</v>
      </c>
      <c r="AC18" s="15">
        <v>39.838874256930026</v>
      </c>
      <c r="AD18" s="15">
        <v>36.317771969494508</v>
      </c>
      <c r="AE18" s="15">
        <v>22.560291563110493</v>
      </c>
      <c r="AF18" s="15">
        <v>20.559877765540779</v>
      </c>
      <c r="AG18" s="15">
        <v>11.665715945667253</v>
      </c>
      <c r="AH18" s="15">
        <v>8.2883090169497127</v>
      </c>
      <c r="AI18" s="15">
        <v>12.977956258414563</v>
      </c>
      <c r="AJ18" s="15">
        <v>6.8006659848317916</v>
      </c>
      <c r="AK18" s="15">
        <v>3.4490963606467666</v>
      </c>
      <c r="AL18" s="15">
        <v>2.1210910315725524</v>
      </c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</row>
    <row r="19" spans="1:117" s="14" customFormat="1" x14ac:dyDescent="0.2">
      <c r="A19" s="6" t="s">
        <v>31</v>
      </c>
      <c r="B19" s="15">
        <v>107.21338973849964</v>
      </c>
      <c r="C19" s="15">
        <v>79.437418886530523</v>
      </c>
      <c r="D19" s="15">
        <v>71.723752404070908</v>
      </c>
      <c r="E19" s="15">
        <v>50.224092317708056</v>
      </c>
      <c r="F19" s="15">
        <v>29.196954261612788</v>
      </c>
      <c r="G19" s="15">
        <v>26.569591444104539</v>
      </c>
      <c r="H19" s="15">
        <v>12.664476187178241</v>
      </c>
      <c r="I19" s="15">
        <v>9.8193778157453515</v>
      </c>
      <c r="J19" s="15">
        <v>6.7978506162966532</v>
      </c>
      <c r="K19" s="15">
        <v>6.7320367002117614</v>
      </c>
      <c r="L19" s="15">
        <v>7.7352406803279852</v>
      </c>
      <c r="M19" s="15">
        <v>3.7317164610195124</v>
      </c>
      <c r="N19" s="15">
        <v>3.871394817377146</v>
      </c>
      <c r="O19" s="15">
        <v>-0.96302936656693638</v>
      </c>
      <c r="P19" s="15">
        <v>0.64500876084712566</v>
      </c>
      <c r="Q19" s="15">
        <v>7.5064018690975383</v>
      </c>
      <c r="R19" s="15">
        <v>3.8902214691008661</v>
      </c>
      <c r="S19" s="15">
        <v>11.527882164116008</v>
      </c>
      <c r="T19" s="15">
        <v>5.3295843994561674</v>
      </c>
      <c r="U19" s="15">
        <v>1.4118848392390286</v>
      </c>
      <c r="V19" s="15">
        <v>1.8461525697307164</v>
      </c>
      <c r="W19" s="15">
        <v>2.6248481969633257</v>
      </c>
      <c r="X19" s="15">
        <v>23.272841642923566</v>
      </c>
      <c r="Y19" s="15">
        <v>40.331604114092393</v>
      </c>
      <c r="Z19" s="15">
        <v>56.18782251449759</v>
      </c>
      <c r="AA19" s="15">
        <v>62.207252764691368</v>
      </c>
      <c r="AB19" s="15">
        <v>45.782391621717863</v>
      </c>
      <c r="AC19" s="15">
        <v>32.523704725104018</v>
      </c>
      <c r="AD19" s="15">
        <v>24.431274140746986</v>
      </c>
      <c r="AE19" s="15">
        <v>16.94672854915067</v>
      </c>
      <c r="AF19" s="15">
        <v>18.39298982958989</v>
      </c>
      <c r="AG19" s="15">
        <v>9.6284376813564361</v>
      </c>
      <c r="AH19" s="15">
        <v>9.7855885418377042</v>
      </c>
      <c r="AI19" s="15">
        <v>9.7287889612725973</v>
      </c>
      <c r="AJ19" s="15">
        <v>-3.7678427841377053</v>
      </c>
      <c r="AK19" s="15">
        <v>11.632107964911061</v>
      </c>
      <c r="AL19" s="15">
        <v>1.5865352820188083</v>
      </c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</row>
    <row r="20" spans="1:117" s="14" customFormat="1" x14ac:dyDescent="0.2">
      <c r="A20" s="6" t="s">
        <v>32</v>
      </c>
      <c r="B20" s="15">
        <v>100.34656097350548</v>
      </c>
      <c r="C20" s="15">
        <v>69.372506636462248</v>
      </c>
      <c r="D20" s="15">
        <v>66.281410794502534</v>
      </c>
      <c r="E20" s="15">
        <v>41.89953614477713</v>
      </c>
      <c r="F20" s="15">
        <v>29.139622015525507</v>
      </c>
      <c r="G20" s="15">
        <v>28.902582757226558</v>
      </c>
      <c r="H20" s="15">
        <v>14.27160819409427</v>
      </c>
      <c r="I20" s="15">
        <v>9.6567064704287038</v>
      </c>
      <c r="J20" s="15">
        <v>4.3020059690052026</v>
      </c>
      <c r="K20" s="15">
        <v>5.8683022432781176</v>
      </c>
      <c r="L20" s="15">
        <v>7.1312151545312314</v>
      </c>
      <c r="M20" s="15">
        <v>3.9690921294445829</v>
      </c>
      <c r="N20" s="15">
        <v>4.0331331160641568</v>
      </c>
      <c r="O20" s="15">
        <v>-0.88963630590956366</v>
      </c>
      <c r="P20" s="15">
        <v>0.76575827029392174</v>
      </c>
      <c r="Q20" s="15">
        <v>7.707425592482684</v>
      </c>
      <c r="R20" s="15">
        <v>2.2844579194575458</v>
      </c>
      <c r="S20" s="15">
        <v>10.029444563417032</v>
      </c>
      <c r="T20" s="15">
        <v>3.8741067523833355</v>
      </c>
      <c r="U20" s="15">
        <v>-1.0433343904231256</v>
      </c>
      <c r="V20" s="15">
        <v>0.35173754797091311</v>
      </c>
      <c r="W20" s="15">
        <v>-0.41872791326903558</v>
      </c>
      <c r="X20" s="15">
        <v>18.580844935008802</v>
      </c>
      <c r="Y20" s="15">
        <v>36.994957977814785</v>
      </c>
      <c r="Z20" s="15">
        <v>52.087200802471322</v>
      </c>
      <c r="AA20" s="15">
        <v>55.740456168840097</v>
      </c>
      <c r="AB20" s="15">
        <v>44.249603869781374</v>
      </c>
      <c r="AC20" s="15">
        <v>30.589464223466052</v>
      </c>
      <c r="AD20" s="15">
        <v>34.673964778476211</v>
      </c>
      <c r="AE20" s="15">
        <v>34.596277013236104</v>
      </c>
      <c r="AF20" s="15">
        <v>26.819315525285067</v>
      </c>
      <c r="AG20" s="15">
        <v>27.297029033489132</v>
      </c>
      <c r="AH20" s="15">
        <v>21.759649276630586</v>
      </c>
      <c r="AI20" s="15">
        <v>-2.2855036668454796</v>
      </c>
      <c r="AJ20" s="15">
        <v>1.8726382172282114</v>
      </c>
      <c r="AK20" s="15">
        <v>-6.2181641284317752</v>
      </c>
      <c r="AL20" s="15">
        <v>-17.910206453953396</v>
      </c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</row>
    <row r="21" spans="1:117" s="14" customFormat="1" x14ac:dyDescent="0.2">
      <c r="A21" s="6" t="s">
        <v>33</v>
      </c>
      <c r="B21" s="15">
        <v>108.23006276238459</v>
      </c>
      <c r="C21" s="15">
        <v>83.214688038529573</v>
      </c>
      <c r="D21" s="15">
        <v>77.09037432388979</v>
      </c>
      <c r="E21" s="15">
        <v>48.499112752167726</v>
      </c>
      <c r="F21" s="15">
        <v>34.525813516778236</v>
      </c>
      <c r="G21" s="15">
        <v>31.207229417464362</v>
      </c>
      <c r="H21" s="15">
        <v>14.481189268132249</v>
      </c>
      <c r="I21" s="15">
        <v>8.8895197970445103</v>
      </c>
      <c r="J21" s="15">
        <v>3.6346734778466145</v>
      </c>
      <c r="K21" s="15">
        <v>4.5695900082883645</v>
      </c>
      <c r="L21" s="15">
        <v>7.2496110583308813</v>
      </c>
      <c r="M21" s="15">
        <v>4.7915259843439504</v>
      </c>
      <c r="N21" s="15">
        <v>3.7578519087415891</v>
      </c>
      <c r="O21" s="15">
        <v>-2.1983829260230565</v>
      </c>
      <c r="P21" s="15">
        <v>-0.60894399998485449</v>
      </c>
      <c r="Q21" s="15">
        <v>6.5259018045598163</v>
      </c>
      <c r="R21" s="15">
        <v>2.8331240580941874</v>
      </c>
      <c r="S21" s="15">
        <v>11.401785279900905</v>
      </c>
      <c r="T21" s="15">
        <v>6.596004805668457</v>
      </c>
      <c r="U21" s="15">
        <v>2.5221133741738013</v>
      </c>
      <c r="V21" s="15">
        <v>3.0134841762991713</v>
      </c>
      <c r="W21" s="15">
        <v>2.8606154786387386</v>
      </c>
      <c r="X21" s="15">
        <v>16.415678186612226</v>
      </c>
      <c r="Y21" s="15">
        <v>32.729103380552395</v>
      </c>
      <c r="Z21" s="15">
        <v>46.739198139548186</v>
      </c>
      <c r="AA21" s="15">
        <v>48.905743826290049</v>
      </c>
      <c r="AB21" s="15">
        <v>37.698293789842879</v>
      </c>
      <c r="AC21" s="15">
        <v>25.657655825325637</v>
      </c>
      <c r="AD21" s="15">
        <v>20.594094272412274</v>
      </c>
      <c r="AE21" s="15">
        <v>15.453346073496247</v>
      </c>
      <c r="AF21" s="15">
        <v>15.895043500811047</v>
      </c>
      <c r="AG21" s="15">
        <v>11.885644705451375</v>
      </c>
      <c r="AH21" s="15">
        <v>15.584518826823899</v>
      </c>
      <c r="AI21" s="15">
        <v>7.1166980937669235</v>
      </c>
      <c r="AJ21" s="15">
        <v>4.4461050127528168</v>
      </c>
      <c r="AK21" s="15">
        <v>-3.6078287459517759</v>
      </c>
      <c r="AL21" s="15">
        <v>-7.1377389973445995</v>
      </c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</row>
    <row r="22" spans="1:117" s="14" customFormat="1" x14ac:dyDescent="0.2">
      <c r="A22" s="6" t="s">
        <v>34</v>
      </c>
      <c r="B22" s="15">
        <v>104.7397418931434</v>
      </c>
      <c r="C22" s="15">
        <v>61.56471918675804</v>
      </c>
      <c r="D22" s="15">
        <v>58.971778449705063</v>
      </c>
      <c r="E22" s="15">
        <v>37.542862943889659</v>
      </c>
      <c r="F22" s="15">
        <v>28.657732484876327</v>
      </c>
      <c r="G22" s="15">
        <v>27.893600417650781</v>
      </c>
      <c r="H22" s="15">
        <v>13.188587507463678</v>
      </c>
      <c r="I22" s="15">
        <v>9.9029518804516812</v>
      </c>
      <c r="J22" s="15">
        <v>4.2497136300643907</v>
      </c>
      <c r="K22" s="15">
        <v>5.7893056481677299</v>
      </c>
      <c r="L22" s="15">
        <v>7.5810024530132205</v>
      </c>
      <c r="M22" s="15">
        <v>3.8678690643209652</v>
      </c>
      <c r="N22" s="15">
        <v>3.9578146564898411</v>
      </c>
      <c r="O22" s="15">
        <v>-1.9631469052279806</v>
      </c>
      <c r="P22" s="15">
        <v>0.20305838404202511</v>
      </c>
      <c r="Q22" s="15">
        <v>7.7984287127071124</v>
      </c>
      <c r="R22" s="15">
        <v>3.4206379407989225</v>
      </c>
      <c r="S22" s="15">
        <v>11.861298829147687</v>
      </c>
      <c r="T22" s="15">
        <v>5.2331390791513464</v>
      </c>
      <c r="U22" s="15">
        <v>-0.87384766548378678</v>
      </c>
      <c r="V22" s="15">
        <v>-1.1249342025345082</v>
      </c>
      <c r="W22" s="15">
        <v>-0.67604290227086172</v>
      </c>
      <c r="X22" s="15">
        <v>17.552238296617219</v>
      </c>
      <c r="Y22" s="15">
        <v>37.196877115239062</v>
      </c>
      <c r="Z22" s="15">
        <v>55.613984350910776</v>
      </c>
      <c r="AA22" s="15">
        <v>60.927068305171957</v>
      </c>
      <c r="AB22" s="15">
        <v>45.272050695765721</v>
      </c>
      <c r="AC22" s="15">
        <v>32.651983288506209</v>
      </c>
      <c r="AD22" s="15">
        <v>26.095450557543156</v>
      </c>
      <c r="AE22" s="15">
        <v>19.533408592694233</v>
      </c>
      <c r="AF22" s="15">
        <v>15.883956789004509</v>
      </c>
      <c r="AG22" s="15">
        <v>10.587814128138273</v>
      </c>
      <c r="AH22" s="15">
        <v>13.911857146554388</v>
      </c>
      <c r="AI22" s="15">
        <v>3.9451730458599013</v>
      </c>
      <c r="AJ22" s="15">
        <v>-0.32132469529986341</v>
      </c>
      <c r="AK22" s="15">
        <v>-1.4511648749360073</v>
      </c>
      <c r="AL22" s="15">
        <v>-12.968904133337228</v>
      </c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</row>
    <row r="23" spans="1:117" s="14" customFormat="1" x14ac:dyDescent="0.2">
      <c r="A23" s="6" t="s">
        <v>35</v>
      </c>
      <c r="B23" s="15">
        <v>92.497066384081009</v>
      </c>
      <c r="C23" s="15">
        <v>72.209931711932143</v>
      </c>
      <c r="D23" s="15">
        <v>63.101085789176693</v>
      </c>
      <c r="E23" s="15">
        <v>46.946689730045669</v>
      </c>
      <c r="F23" s="15">
        <v>31.373591114720213</v>
      </c>
      <c r="G23" s="15">
        <v>29.161408237655969</v>
      </c>
      <c r="H23" s="15">
        <v>14.335728824868612</v>
      </c>
      <c r="I23" s="15">
        <v>9.6731624594342005</v>
      </c>
      <c r="J23" s="15">
        <v>3.9722170777561798</v>
      </c>
      <c r="K23" s="15">
        <v>5.4042648978773302</v>
      </c>
      <c r="L23" s="15">
        <v>7.2188886825413059</v>
      </c>
      <c r="M23" s="15">
        <v>4.0348553596181</v>
      </c>
      <c r="N23" s="15">
        <v>3.2508479090455813</v>
      </c>
      <c r="O23" s="15">
        <v>-2.5835274305889682</v>
      </c>
      <c r="P23" s="15">
        <v>-0.96082181820958179</v>
      </c>
      <c r="Q23" s="15">
        <v>6.8301963236728698</v>
      </c>
      <c r="R23" s="15">
        <v>2.5475904369820368</v>
      </c>
      <c r="S23" s="15">
        <v>11.34513131308521</v>
      </c>
      <c r="T23" s="15">
        <v>4.2279487602608326</v>
      </c>
      <c r="U23" s="15">
        <v>-0.82939526061683977</v>
      </c>
      <c r="V23" s="15">
        <v>-1.1174838176256927</v>
      </c>
      <c r="W23" s="15">
        <v>-3.5592093529530797</v>
      </c>
      <c r="X23" s="15">
        <v>13.159093026033874</v>
      </c>
      <c r="Y23" s="15">
        <v>30.478733435431064</v>
      </c>
      <c r="Z23" s="15">
        <v>48.03283476906013</v>
      </c>
      <c r="AA23" s="15">
        <v>55.865678610355197</v>
      </c>
      <c r="AB23" s="15">
        <v>45.602332680734371</v>
      </c>
      <c r="AC23" s="15">
        <v>34.06405578053986</v>
      </c>
      <c r="AD23" s="15">
        <v>31.765407525690645</v>
      </c>
      <c r="AE23" s="15">
        <v>27.686331662517222</v>
      </c>
      <c r="AF23" s="15">
        <v>22.176501155243006</v>
      </c>
      <c r="AG23" s="15">
        <v>15.842640217895692</v>
      </c>
      <c r="AH23" s="15" t="e">
        <v>#VALUE!</v>
      </c>
      <c r="AI23" s="15">
        <v>1.9043894164047332</v>
      </c>
      <c r="AJ23" s="15">
        <v>10.712537011420263</v>
      </c>
      <c r="AK23" s="15">
        <v>2.6981190269229032</v>
      </c>
      <c r="AL23" s="15" t="e">
        <v>#VALUE!</v>
      </c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</row>
    <row r="24" spans="1:117" s="14" customFormat="1" x14ac:dyDescent="0.2">
      <c r="A24" s="6" t="s">
        <v>36</v>
      </c>
      <c r="B24" s="15">
        <v>95.934026365599621</v>
      </c>
      <c r="C24" s="15">
        <v>49.485239023512115</v>
      </c>
      <c r="D24" s="15">
        <v>52.410875037852115</v>
      </c>
      <c r="E24" s="15">
        <v>34.883578654939946</v>
      </c>
      <c r="F24" s="15">
        <v>29.156086294822817</v>
      </c>
      <c r="G24" s="15">
        <v>29.152869972216802</v>
      </c>
      <c r="H24" s="15">
        <v>14.454664892839173</v>
      </c>
      <c r="I24" s="15">
        <v>10.11748222009105</v>
      </c>
      <c r="J24" s="15">
        <v>5.193419519474026</v>
      </c>
      <c r="K24" s="15">
        <v>5.9574451364782135</v>
      </c>
      <c r="L24" s="15">
        <v>7.4289536807728158</v>
      </c>
      <c r="M24" s="15">
        <v>4.8366308151480419</v>
      </c>
      <c r="N24" s="15">
        <v>4.1112636101254365</v>
      </c>
      <c r="O24" s="15">
        <v>-1.1191566089420724</v>
      </c>
      <c r="P24" s="15">
        <v>0.15482283796220131</v>
      </c>
      <c r="Q24" s="15">
        <v>7.1041997779341095</v>
      </c>
      <c r="R24" s="15">
        <v>2.1099271810570044</v>
      </c>
      <c r="S24" s="15">
        <v>9.2837875268912118</v>
      </c>
      <c r="T24" s="15">
        <v>1.9915046198147317</v>
      </c>
      <c r="U24" s="15">
        <v>-2.7161512447735134</v>
      </c>
      <c r="V24" s="15">
        <v>-1.5836161525711678</v>
      </c>
      <c r="W24" s="15">
        <v>1.5065138416330781</v>
      </c>
      <c r="X24" s="15">
        <v>23.208803146427108</v>
      </c>
      <c r="Y24" s="15">
        <v>43.665330401804724</v>
      </c>
      <c r="Z24" s="15">
        <v>62.202580845198185</v>
      </c>
      <c r="AA24" s="15">
        <v>62.295598830568927</v>
      </c>
      <c r="AB24" s="15">
        <v>42.320975277321345</v>
      </c>
      <c r="AC24" s="15">
        <v>25.252408580411913</v>
      </c>
      <c r="AD24" s="15">
        <v>28.583686743630011</v>
      </c>
      <c r="AE24" s="15">
        <v>32.776967557483161</v>
      </c>
      <c r="AF24" s="15">
        <v>24.547389946035128</v>
      </c>
      <c r="AG24" s="15">
        <v>21.12674811449217</v>
      </c>
      <c r="AH24" s="15">
        <v>1.265862951443492</v>
      </c>
      <c r="AI24" s="15">
        <v>-12.023947716984571</v>
      </c>
      <c r="AJ24" s="15" t="e">
        <v>#VALUE!</v>
      </c>
      <c r="AK24" s="15">
        <v>3.8872614462627726</v>
      </c>
      <c r="AL24" s="15">
        <v>1.2639391169210024</v>
      </c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</row>
    <row r="25" spans="1:117" s="14" customFormat="1" x14ac:dyDescent="0.2">
      <c r="A25" s="6" t="s">
        <v>37</v>
      </c>
      <c r="B25" s="15">
        <v>109.66291213101523</v>
      </c>
      <c r="C25" s="15">
        <v>82.262213302101671</v>
      </c>
      <c r="D25" s="15">
        <v>85.51839840649285</v>
      </c>
      <c r="E25" s="15">
        <v>58.215117708680971</v>
      </c>
      <c r="F25" s="15">
        <v>33.222095024902828</v>
      </c>
      <c r="G25" s="15">
        <v>26.776240780954232</v>
      </c>
      <c r="H25" s="15">
        <v>13.023726387056595</v>
      </c>
      <c r="I25" s="15">
        <v>8.7167165428180713</v>
      </c>
      <c r="J25" s="15">
        <v>5.2619766184912287</v>
      </c>
      <c r="K25" s="15">
        <v>6.260258368569799</v>
      </c>
      <c r="L25" s="15">
        <v>7.8908380809094805</v>
      </c>
      <c r="M25" s="15">
        <v>5.0907672358163083</v>
      </c>
      <c r="N25" s="15">
        <v>4.2660414670889333</v>
      </c>
      <c r="O25" s="15">
        <v>-0.84463904748144492</v>
      </c>
      <c r="P25" s="15">
        <v>0.25113354769839696</v>
      </c>
      <c r="Q25" s="15">
        <v>7.4353168603243756</v>
      </c>
      <c r="R25" s="15">
        <v>2.4172898677795165</v>
      </c>
      <c r="S25" s="15">
        <v>10.129477381131865</v>
      </c>
      <c r="T25" s="15">
        <v>3.5535288753004028</v>
      </c>
      <c r="U25" s="15">
        <v>-2.790810214129825</v>
      </c>
      <c r="V25" s="15">
        <v>-1.9631744108646858</v>
      </c>
      <c r="W25" s="15">
        <v>-2.3019864400940704</v>
      </c>
      <c r="X25" s="15">
        <v>18.217594052213244</v>
      </c>
      <c r="Y25" s="15">
        <v>41.244599555665097</v>
      </c>
      <c r="Z25" s="15">
        <v>58.764556791953346</v>
      </c>
      <c r="AA25" s="15">
        <v>72.634905617985467</v>
      </c>
      <c r="AB25" s="15">
        <v>59.060074253330349</v>
      </c>
      <c r="AC25" s="15">
        <v>39.710779244682087</v>
      </c>
      <c r="AD25" s="15">
        <v>32.880990554483915</v>
      </c>
      <c r="AE25" s="15">
        <v>24.58410482046402</v>
      </c>
      <c r="AF25" s="15">
        <v>19.365914763313128</v>
      </c>
      <c r="AG25" s="15">
        <v>19.604665927578832</v>
      </c>
      <c r="AH25" s="15">
        <v>11.621939577247485</v>
      </c>
      <c r="AI25" s="15">
        <v>7.2558171402011631</v>
      </c>
      <c r="AJ25" s="15">
        <v>0.10745784080145795</v>
      </c>
      <c r="AK25" s="15">
        <v>-1.7595336142643494</v>
      </c>
      <c r="AL25" s="15">
        <v>-0.97723546595687916</v>
      </c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</row>
    <row r="26" spans="1:117" s="14" customFormat="1" x14ac:dyDescent="0.2">
      <c r="A26" s="6" t="s">
        <v>38</v>
      </c>
      <c r="B26" s="15">
        <v>123.59378083400921</v>
      </c>
      <c r="C26" s="15">
        <v>76.820518262568356</v>
      </c>
      <c r="D26" s="15">
        <v>80.15518359264604</v>
      </c>
      <c r="E26" s="15">
        <v>51.683209786049062</v>
      </c>
      <c r="F26" s="15">
        <v>33.943967003747716</v>
      </c>
      <c r="G26" s="15">
        <v>31.819991844872789</v>
      </c>
      <c r="H26" s="15">
        <v>15.654078198989806</v>
      </c>
      <c r="I26" s="15">
        <v>10.439717363481288</v>
      </c>
      <c r="J26" s="15">
        <v>6.0001560889398053</v>
      </c>
      <c r="K26" s="15">
        <v>6.5151324608091103</v>
      </c>
      <c r="L26" s="15">
        <v>7.8484951150771201</v>
      </c>
      <c r="M26" s="15">
        <v>5.1710992076236524</v>
      </c>
      <c r="N26" s="15">
        <v>4.0273957431590501</v>
      </c>
      <c r="O26" s="15">
        <v>-1.3648431754240153</v>
      </c>
      <c r="P26" s="15">
        <v>0.41911135174869146</v>
      </c>
      <c r="Q26" s="15">
        <v>7.6206948400708461</v>
      </c>
      <c r="R26" s="15">
        <v>3.0946277911136191</v>
      </c>
      <c r="S26" s="15">
        <v>10.098438280572251</v>
      </c>
      <c r="T26" s="15">
        <v>1.3825417840610819</v>
      </c>
      <c r="U26" s="15">
        <v>-5.80958316910848</v>
      </c>
      <c r="V26" s="15">
        <v>-7.2076337133352437</v>
      </c>
      <c r="W26" s="15">
        <v>-8.1712773328175565</v>
      </c>
      <c r="X26" s="15">
        <v>18.042878630506348</v>
      </c>
      <c r="Y26" s="15">
        <v>41.899951391481316</v>
      </c>
      <c r="Z26" s="15">
        <v>69.182637893828129</v>
      </c>
      <c r="AA26" s="15">
        <v>86.219999597077106</v>
      </c>
      <c r="AB26" s="15">
        <v>59.405207040462905</v>
      </c>
      <c r="AC26" s="15">
        <v>43.290537994384771</v>
      </c>
      <c r="AD26" s="15">
        <v>42.521483099082914</v>
      </c>
      <c r="AE26" s="15">
        <v>32.024728029587173</v>
      </c>
      <c r="AF26" s="15">
        <v>32.362599393733603</v>
      </c>
      <c r="AG26" s="15">
        <v>29.023326349443089</v>
      </c>
      <c r="AH26" s="15">
        <v>22.667635392370499</v>
      </c>
      <c r="AI26" s="15">
        <v>18.921087348376119</v>
      </c>
      <c r="AJ26" s="15">
        <v>9.2175979557321259</v>
      </c>
      <c r="AK26" s="15">
        <v>11.913026733098592</v>
      </c>
      <c r="AL26" s="15">
        <v>-11.317774617837831</v>
      </c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</row>
    <row r="27" spans="1:117" x14ac:dyDescent="0.2">
      <c r="B27" s="16"/>
      <c r="C27" s="16"/>
      <c r="D27" s="16"/>
      <c r="E27" s="16"/>
      <c r="F27" s="16"/>
      <c r="G27" s="16"/>
      <c r="H27" s="13"/>
      <c r="I27" s="13"/>
      <c r="J27" s="13"/>
      <c r="K27" s="13"/>
      <c r="L27" s="13"/>
      <c r="M27" s="13"/>
      <c r="N27" s="13"/>
      <c r="O27" s="17"/>
      <c r="P27" s="17"/>
      <c r="Q27" s="17"/>
      <c r="R27" s="17"/>
      <c r="S27" s="17"/>
      <c r="T27" s="17"/>
      <c r="U27" s="17"/>
      <c r="V27" s="17"/>
      <c r="W27" s="13"/>
      <c r="X27" s="13"/>
      <c r="Y27" s="13"/>
      <c r="Z27" s="17"/>
      <c r="AA27" s="17"/>
      <c r="AB27" s="17"/>
      <c r="AC27" s="18"/>
      <c r="AD27" s="19"/>
      <c r="AE27" s="19"/>
      <c r="AF27" s="19"/>
      <c r="AG27" s="19">
        <f>MIN(AG4:AG26)</f>
        <v>4.714865050643418</v>
      </c>
      <c r="AH27" s="19"/>
      <c r="AI27" s="20"/>
      <c r="AJ27" s="20"/>
      <c r="AK27" s="20">
        <v>27089.749827876632</v>
      </c>
      <c r="AL27" s="19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17"/>
      <c r="DF27" s="17"/>
      <c r="DG27" s="17"/>
      <c r="DH27" s="17"/>
      <c r="DI27" s="17"/>
      <c r="DJ27" s="17"/>
      <c r="DK27" s="17"/>
      <c r="DL27" s="17"/>
      <c r="DM27" s="17"/>
    </row>
    <row r="28" spans="1:117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16"/>
      <c r="Y28" s="16"/>
      <c r="Z28" s="16"/>
      <c r="AA28" s="17"/>
      <c r="AB28" s="17"/>
      <c r="AC28" s="18"/>
      <c r="AD28" s="18"/>
      <c r="AE28" s="13"/>
      <c r="AF28" s="13"/>
      <c r="AG28" s="19">
        <f>MAX(AG4:AG27)</f>
        <v>32.946156012600085</v>
      </c>
      <c r="AH28" s="13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  <c r="DA28" s="17"/>
      <c r="DB28" s="17"/>
      <c r="DC28" s="17"/>
      <c r="DD28" s="17"/>
      <c r="DE28" s="17"/>
      <c r="DF28" s="17"/>
      <c r="DG28" s="17"/>
      <c r="DH28" s="17"/>
      <c r="DI28" s="17"/>
      <c r="DJ28" s="17"/>
      <c r="DK28" s="17"/>
      <c r="DL28" s="17"/>
      <c r="DM28" s="17"/>
    </row>
    <row r="29" spans="1:117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16"/>
      <c r="X29" s="16"/>
      <c r="Y29" s="16"/>
      <c r="Z29" s="17"/>
      <c r="AA29" s="17"/>
      <c r="AB29" s="18"/>
      <c r="AC29" s="18"/>
      <c r="AD29" s="19"/>
      <c r="AE29" s="19"/>
      <c r="AF29" s="19"/>
      <c r="AG29" s="19"/>
      <c r="AH29" s="19"/>
      <c r="AI29" s="19"/>
      <c r="AJ29" s="19"/>
      <c r="AK29" s="19"/>
      <c r="AL29" s="19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17"/>
      <c r="DF29" s="17"/>
      <c r="DG29" s="17"/>
      <c r="DH29" s="17"/>
      <c r="DI29" s="17"/>
      <c r="DJ29" s="17"/>
      <c r="DK29" s="17"/>
      <c r="DL29" s="17"/>
      <c r="DM29" s="17"/>
    </row>
    <row r="30" spans="1:117" x14ac:dyDescent="0.2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7"/>
      <c r="AB30" s="17"/>
      <c r="AC30" s="18"/>
      <c r="AD30" s="18"/>
      <c r="AE30" s="19"/>
      <c r="AF30" s="19"/>
      <c r="AG30" s="19"/>
      <c r="AH30" s="19"/>
      <c r="AI30" s="19"/>
      <c r="AJ30" s="19"/>
      <c r="AK30" s="19"/>
      <c r="AL30" s="19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</row>
    <row r="31" spans="1:117" x14ac:dyDescent="0.2">
      <c r="B31" s="17"/>
      <c r="C31" s="17"/>
      <c r="D31" s="17"/>
      <c r="E31" s="17"/>
      <c r="F31" s="17"/>
      <c r="G31" s="17"/>
      <c r="H31" s="13"/>
      <c r="I31" s="13"/>
      <c r="J31" s="13"/>
      <c r="K31" s="13"/>
      <c r="L31" s="13"/>
      <c r="M31" s="13"/>
      <c r="N31" s="13"/>
      <c r="O31" s="17"/>
      <c r="P31" s="17"/>
      <c r="Q31" s="17"/>
      <c r="R31" s="17"/>
      <c r="S31" s="17"/>
      <c r="T31" s="17"/>
      <c r="U31" s="17"/>
      <c r="V31" s="17"/>
      <c r="W31" s="13"/>
      <c r="X31" s="13"/>
      <c r="Y31" s="13"/>
      <c r="Z31" s="17"/>
      <c r="AA31" s="17"/>
      <c r="AB31" s="17"/>
      <c r="AC31" s="13"/>
      <c r="AD31" s="13"/>
      <c r="AE31" s="13"/>
      <c r="AF31" s="13"/>
      <c r="AG31" s="13"/>
      <c r="AH31" s="13"/>
      <c r="AI31" s="17"/>
      <c r="AJ31" s="17"/>
      <c r="AK31" s="17"/>
      <c r="AL31" s="13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</row>
    <row r="32" spans="1:117" x14ac:dyDescent="0.2"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3"/>
      <c r="X32" s="13"/>
      <c r="Y32" s="13"/>
      <c r="Z32" s="17"/>
      <c r="AA32" s="17"/>
      <c r="AB32" s="17"/>
      <c r="AC32" s="13"/>
      <c r="AD32" s="13"/>
      <c r="AE32" s="13"/>
      <c r="AF32" s="13"/>
      <c r="AG32" s="13"/>
      <c r="AH32" s="13"/>
      <c r="AI32" s="17"/>
      <c r="AJ32" s="17"/>
      <c r="AK32" s="17"/>
      <c r="AL32" s="13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</row>
    <row r="33" spans="2:117" x14ac:dyDescent="0.2"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3"/>
      <c r="X33" s="13"/>
      <c r="Y33" s="13"/>
      <c r="Z33" s="17"/>
      <c r="AA33" s="17"/>
      <c r="AB33" s="17"/>
      <c r="AC33" s="13"/>
      <c r="AD33" s="13"/>
      <c r="AE33" s="13"/>
      <c r="AF33" s="13"/>
      <c r="AG33" s="13"/>
      <c r="AH33" s="13"/>
      <c r="AI33" s="17"/>
      <c r="AJ33" s="17"/>
      <c r="AK33" s="17"/>
      <c r="AL33" s="13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</row>
    <row r="34" spans="2:117" x14ac:dyDescent="0.2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3"/>
      <c r="X34" s="13"/>
      <c r="Y34" s="13"/>
      <c r="Z34" s="17"/>
      <c r="AA34" s="17"/>
      <c r="AB34" s="17"/>
      <c r="AC34" s="13"/>
      <c r="AD34" s="13"/>
      <c r="AE34" s="13"/>
      <c r="AF34" s="13"/>
      <c r="AG34" s="13"/>
      <c r="AH34" s="13"/>
      <c r="AI34" s="17"/>
      <c r="AJ34" s="17"/>
      <c r="AK34" s="17"/>
      <c r="AL34" s="13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</row>
    <row r="35" spans="2:117" x14ac:dyDescent="0.2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3"/>
      <c r="X35" s="13"/>
      <c r="Y35" s="13"/>
      <c r="Z35" s="17"/>
      <c r="AA35" s="17"/>
      <c r="AB35" s="17"/>
      <c r="AC35" s="13"/>
      <c r="AD35" s="13"/>
      <c r="AE35" s="13"/>
      <c r="AF35" s="13"/>
      <c r="AG35" s="13"/>
      <c r="AH35" s="13"/>
      <c r="AI35" s="17"/>
      <c r="AJ35" s="17"/>
      <c r="AK35" s="17"/>
      <c r="AL35" s="13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</row>
    <row r="36" spans="2:117" x14ac:dyDescent="0.2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3"/>
      <c r="X36" s="13"/>
      <c r="Y36" s="13"/>
      <c r="Z36" s="17"/>
      <c r="AA36" s="17"/>
      <c r="AB36" s="17"/>
      <c r="AC36" s="13"/>
      <c r="AD36" s="13"/>
      <c r="AE36" s="13"/>
      <c r="AF36" s="13"/>
      <c r="AG36" s="13"/>
      <c r="AH36" s="13"/>
      <c r="AI36" s="17"/>
      <c r="AJ36" s="17"/>
      <c r="AK36" s="17"/>
      <c r="AL36" s="13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</row>
    <row r="37" spans="2:117" x14ac:dyDescent="0.2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3"/>
      <c r="X37" s="13"/>
      <c r="Y37" s="13"/>
      <c r="Z37" s="17"/>
      <c r="AA37" s="17"/>
      <c r="AB37" s="17"/>
      <c r="AC37" s="13"/>
      <c r="AD37" s="13"/>
      <c r="AE37" s="13"/>
      <c r="AF37" s="13"/>
      <c r="AG37" s="13"/>
      <c r="AH37" s="13"/>
      <c r="AI37" s="17"/>
      <c r="AJ37" s="17"/>
      <c r="AK37" s="17"/>
      <c r="AL37" s="13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</row>
    <row r="38" spans="2:117" x14ac:dyDescent="0.2"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3"/>
      <c r="X38" s="13"/>
      <c r="Y38" s="13"/>
      <c r="Z38" s="17"/>
      <c r="AA38" s="17"/>
      <c r="AB38" s="17"/>
      <c r="AC38" s="13"/>
      <c r="AD38" s="13"/>
      <c r="AE38" s="13"/>
      <c r="AF38" s="13"/>
      <c r="AG38" s="13"/>
      <c r="AH38" s="13"/>
      <c r="AI38" s="17"/>
      <c r="AJ38" s="17"/>
      <c r="AK38" s="17"/>
      <c r="AL38" s="13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</row>
    <row r="39" spans="2:117" x14ac:dyDescent="0.2"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3"/>
      <c r="X39" s="13"/>
      <c r="Y39" s="13"/>
      <c r="Z39" s="17"/>
      <c r="AA39" s="17"/>
      <c r="AB39" s="17"/>
      <c r="AC39" s="13"/>
      <c r="AD39" s="13"/>
      <c r="AE39" s="13"/>
      <c r="AF39" s="13"/>
      <c r="AG39" s="13"/>
      <c r="AH39" s="13"/>
      <c r="AI39" s="17"/>
      <c r="AJ39" s="17"/>
      <c r="AK39" s="17"/>
      <c r="AL39" s="13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</row>
    <row r="40" spans="2:117" x14ac:dyDescent="0.2"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3"/>
      <c r="X40" s="13"/>
      <c r="Y40" s="13"/>
      <c r="Z40" s="17"/>
      <c r="AA40" s="17"/>
      <c r="AB40" s="17"/>
      <c r="AC40" s="13"/>
      <c r="AD40" s="13"/>
      <c r="AE40" s="13"/>
      <c r="AF40" s="13"/>
      <c r="AG40" s="13"/>
      <c r="AH40" s="13"/>
      <c r="AI40" s="17"/>
      <c r="AJ40" s="17"/>
      <c r="AK40" s="17"/>
      <c r="AL40" s="13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</row>
    <row r="41" spans="2:117" x14ac:dyDescent="0.2"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3"/>
      <c r="X41" s="13"/>
      <c r="Y41" s="13"/>
      <c r="Z41" s="17"/>
      <c r="AA41" s="17"/>
      <c r="AB41" s="17"/>
      <c r="AC41" s="13"/>
      <c r="AD41" s="13"/>
      <c r="AE41" s="13"/>
      <c r="AF41" s="13"/>
      <c r="AG41" s="13"/>
      <c r="AH41" s="13"/>
      <c r="AI41" s="17"/>
      <c r="AJ41" s="17"/>
      <c r="AK41" s="17"/>
      <c r="AL41" s="13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17"/>
      <c r="DF41" s="17"/>
      <c r="DG41" s="17"/>
      <c r="DH41" s="17"/>
      <c r="DI41" s="17"/>
      <c r="DJ41" s="17"/>
      <c r="DK41" s="17"/>
      <c r="DL41" s="17"/>
      <c r="DM41" s="17"/>
    </row>
    <row r="42" spans="2:117" x14ac:dyDescent="0.2"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3"/>
      <c r="X42" s="13"/>
      <c r="Y42" s="13"/>
      <c r="Z42" s="17"/>
      <c r="AA42" s="17"/>
      <c r="AB42" s="17"/>
      <c r="AC42" s="13"/>
      <c r="AD42" s="13"/>
      <c r="AE42" s="13"/>
      <c r="AF42" s="13"/>
      <c r="AG42" s="13"/>
      <c r="AH42" s="13"/>
      <c r="AI42" s="17"/>
      <c r="AJ42" s="17"/>
      <c r="AK42" s="17"/>
      <c r="AL42" s="13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17"/>
      <c r="DF42" s="17"/>
      <c r="DG42" s="17"/>
      <c r="DH42" s="17"/>
      <c r="DI42" s="17"/>
      <c r="DJ42" s="17"/>
      <c r="DK42" s="17"/>
      <c r="DL42" s="17"/>
      <c r="DM42" s="17"/>
    </row>
    <row r="43" spans="2:117" x14ac:dyDescent="0.2"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3"/>
      <c r="X43" s="13"/>
      <c r="Y43" s="13"/>
      <c r="Z43" s="17"/>
      <c r="AA43" s="17"/>
      <c r="AB43" s="17"/>
      <c r="AC43" s="13"/>
      <c r="AD43" s="13"/>
      <c r="AE43" s="13"/>
      <c r="AF43" s="13"/>
      <c r="AG43" s="13"/>
      <c r="AH43" s="13"/>
      <c r="AI43" s="17"/>
      <c r="AJ43" s="17"/>
      <c r="AK43" s="17"/>
      <c r="AL43" s="13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17"/>
      <c r="DF43" s="17"/>
      <c r="DG43" s="17"/>
      <c r="DH43" s="17"/>
      <c r="DI43" s="17"/>
      <c r="DJ43" s="17"/>
      <c r="DK43" s="17"/>
      <c r="DL43" s="17"/>
      <c r="DM43" s="17"/>
    </row>
    <row r="44" spans="2:117" x14ac:dyDescent="0.2"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3"/>
      <c r="X44" s="13"/>
      <c r="Y44" s="13"/>
      <c r="Z44" s="17"/>
      <c r="AA44" s="17"/>
      <c r="AB44" s="17"/>
      <c r="AC44" s="13"/>
      <c r="AD44" s="13"/>
      <c r="AE44" s="13"/>
      <c r="AF44" s="13"/>
      <c r="AG44" s="13"/>
      <c r="AH44" s="13"/>
      <c r="AI44" s="17"/>
      <c r="AJ44" s="17"/>
      <c r="AK44" s="17"/>
      <c r="AL44" s="13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17"/>
      <c r="DF44" s="17"/>
      <c r="DG44" s="17"/>
      <c r="DH44" s="17"/>
      <c r="DI44" s="17"/>
      <c r="DJ44" s="17"/>
      <c r="DK44" s="17"/>
      <c r="DL44" s="17"/>
      <c r="DM44" s="17"/>
    </row>
    <row r="45" spans="2:117" x14ac:dyDescent="0.2"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3"/>
      <c r="X45" s="13"/>
      <c r="Y45" s="13"/>
      <c r="Z45" s="17"/>
      <c r="AA45" s="17"/>
      <c r="AB45" s="17"/>
      <c r="AC45" s="13"/>
      <c r="AD45" s="13"/>
      <c r="AE45" s="13"/>
      <c r="AF45" s="13"/>
      <c r="AG45" s="13"/>
      <c r="AH45" s="13"/>
      <c r="AI45" s="17"/>
      <c r="AJ45" s="17"/>
      <c r="AK45" s="17"/>
      <c r="AL45" s="13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  <c r="DA45" s="17"/>
      <c r="DB45" s="17"/>
      <c r="DC45" s="17"/>
      <c r="DD45" s="17"/>
      <c r="DE45" s="17"/>
      <c r="DF45" s="17"/>
      <c r="DG45" s="17"/>
      <c r="DH45" s="17"/>
      <c r="DI45" s="17"/>
      <c r="DJ45" s="17"/>
      <c r="DK45" s="17"/>
      <c r="DL45" s="17"/>
      <c r="DM45" s="17"/>
    </row>
    <row r="46" spans="2:117" x14ac:dyDescent="0.2"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3"/>
      <c r="X46" s="13"/>
      <c r="Y46" s="13"/>
      <c r="Z46" s="17"/>
      <c r="AA46" s="17"/>
      <c r="AB46" s="17"/>
      <c r="AC46" s="13"/>
      <c r="AD46" s="13"/>
      <c r="AE46" s="13"/>
      <c r="AF46" s="13"/>
      <c r="AG46" s="13"/>
      <c r="AH46" s="13"/>
      <c r="AI46" s="17"/>
      <c r="AJ46" s="17"/>
      <c r="AK46" s="17"/>
      <c r="AL46" s="13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</row>
    <row r="47" spans="2:117" x14ac:dyDescent="0.2"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3"/>
      <c r="X47" s="13"/>
      <c r="Y47" s="13"/>
      <c r="Z47" s="17"/>
      <c r="AA47" s="17"/>
      <c r="AB47" s="17"/>
      <c r="AC47" s="13"/>
      <c r="AD47" s="13"/>
      <c r="AE47" s="13"/>
      <c r="AF47" s="13"/>
      <c r="AG47" s="13"/>
      <c r="AH47" s="13"/>
      <c r="AI47" s="17"/>
      <c r="AJ47" s="17"/>
      <c r="AK47" s="17"/>
      <c r="AL47" s="13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  <c r="DA47" s="17"/>
      <c r="DB47" s="17"/>
      <c r="DC47" s="17"/>
      <c r="DD47" s="17"/>
      <c r="DE47" s="17"/>
      <c r="DF47" s="17"/>
      <c r="DG47" s="17"/>
      <c r="DH47" s="17"/>
      <c r="DI47" s="17"/>
      <c r="DJ47" s="17"/>
      <c r="DK47" s="17"/>
      <c r="DL47" s="17"/>
      <c r="DM47" s="17"/>
    </row>
    <row r="48" spans="2:117" x14ac:dyDescent="0.2"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3"/>
      <c r="X48" s="13"/>
      <c r="Y48" s="13"/>
      <c r="Z48" s="17"/>
      <c r="AA48" s="17"/>
      <c r="AB48" s="17"/>
      <c r="AC48" s="13"/>
      <c r="AD48" s="13"/>
      <c r="AE48" s="13"/>
      <c r="AF48" s="13"/>
      <c r="AG48" s="13"/>
      <c r="AH48" s="13"/>
      <c r="AI48" s="17"/>
      <c r="AJ48" s="17"/>
      <c r="AK48" s="17"/>
      <c r="AL48" s="13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</row>
    <row r="49" spans="2:117" x14ac:dyDescent="0.2"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3"/>
      <c r="X49" s="13"/>
      <c r="Y49" s="13"/>
      <c r="Z49" s="17"/>
      <c r="AA49" s="17"/>
      <c r="AB49" s="17"/>
      <c r="AC49" s="13"/>
      <c r="AD49" s="13"/>
      <c r="AE49" s="13"/>
      <c r="AF49" s="13"/>
      <c r="AG49" s="13"/>
      <c r="AH49" s="13"/>
      <c r="AI49" s="17"/>
      <c r="AJ49" s="17"/>
      <c r="AK49" s="17"/>
      <c r="AL49" s="13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  <c r="DA49" s="17"/>
      <c r="DB49" s="17"/>
      <c r="DC49" s="17"/>
      <c r="DD49" s="17"/>
      <c r="DE49" s="17"/>
      <c r="DF49" s="17"/>
      <c r="DG49" s="17"/>
      <c r="DH49" s="17"/>
      <c r="DI49" s="17"/>
      <c r="DJ49" s="17"/>
      <c r="DK49" s="17"/>
      <c r="DL49" s="17"/>
      <c r="DM49" s="17"/>
    </row>
    <row r="50" spans="2:117" x14ac:dyDescent="0.2"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3"/>
      <c r="X50" s="13"/>
      <c r="Y50" s="13"/>
      <c r="Z50" s="17"/>
      <c r="AA50" s="17"/>
      <c r="AB50" s="17"/>
      <c r="AC50" s="13"/>
      <c r="AD50" s="13"/>
      <c r="AE50" s="13"/>
      <c r="AF50" s="13"/>
      <c r="AG50" s="13"/>
      <c r="AH50" s="13"/>
      <c r="AI50" s="17"/>
      <c r="AJ50" s="17"/>
      <c r="AK50" s="17"/>
      <c r="AL50" s="13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17"/>
      <c r="DF50" s="17"/>
      <c r="DG50" s="17"/>
      <c r="DH50" s="17"/>
      <c r="DI50" s="17"/>
      <c r="DJ50" s="17"/>
      <c r="DK50" s="17"/>
      <c r="DL50" s="17"/>
      <c r="DM50" s="17"/>
    </row>
    <row r="51" spans="2:117" x14ac:dyDescent="0.2"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3"/>
      <c r="X51" s="13"/>
      <c r="Y51" s="13"/>
      <c r="Z51" s="17"/>
      <c r="AA51" s="17"/>
      <c r="AB51" s="17"/>
      <c r="AC51" s="13"/>
      <c r="AD51" s="13"/>
      <c r="AE51" s="13"/>
      <c r="AF51" s="13"/>
      <c r="AG51" s="13"/>
      <c r="AH51" s="13"/>
      <c r="AI51" s="17"/>
      <c r="AJ51" s="17"/>
      <c r="AK51" s="17"/>
      <c r="AL51" s="13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</row>
    <row r="52" spans="2:117" x14ac:dyDescent="0.2"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3"/>
      <c r="X52" s="13"/>
      <c r="Y52" s="13"/>
      <c r="Z52" s="17"/>
      <c r="AA52" s="17"/>
      <c r="AB52" s="17"/>
      <c r="AC52" s="13"/>
      <c r="AD52" s="13"/>
      <c r="AE52" s="13"/>
      <c r="AF52" s="13"/>
      <c r="AG52" s="13"/>
      <c r="AH52" s="13"/>
      <c r="AI52" s="17"/>
      <c r="AJ52" s="17"/>
      <c r="AK52" s="17"/>
      <c r="AL52" s="13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17"/>
      <c r="DF52" s="17"/>
      <c r="DG52" s="17"/>
      <c r="DH52" s="17"/>
      <c r="DI52" s="17"/>
      <c r="DJ52" s="17"/>
      <c r="DK52" s="17"/>
      <c r="DL52" s="17"/>
      <c r="DM52" s="17"/>
    </row>
    <row r="53" spans="2:117" x14ac:dyDescent="0.2"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3"/>
      <c r="X53" s="13"/>
      <c r="Y53" s="13"/>
      <c r="Z53" s="17"/>
      <c r="AA53" s="17"/>
      <c r="AB53" s="17"/>
      <c r="AC53" s="13"/>
      <c r="AD53" s="13"/>
      <c r="AE53" s="13"/>
      <c r="AF53" s="13"/>
      <c r="AG53" s="13"/>
      <c r="AH53" s="13"/>
      <c r="AI53" s="17"/>
      <c r="AJ53" s="17"/>
      <c r="AK53" s="17"/>
      <c r="AL53" s="13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</row>
    <row r="54" spans="2:117" x14ac:dyDescent="0.2">
      <c r="B54" s="17"/>
      <c r="C54" s="17"/>
      <c r="D54" s="17"/>
      <c r="E54" s="17"/>
      <c r="F54" s="17"/>
      <c r="G54" s="17"/>
      <c r="H54" s="13"/>
      <c r="I54" s="13"/>
      <c r="J54" s="13"/>
      <c r="K54" s="13"/>
      <c r="L54" s="13"/>
      <c r="M54" s="13"/>
      <c r="N54" s="13"/>
      <c r="O54" s="17"/>
      <c r="P54" s="17"/>
      <c r="Q54" s="17"/>
      <c r="R54" s="17"/>
      <c r="S54" s="17"/>
      <c r="T54" s="17"/>
      <c r="U54" s="17"/>
      <c r="V54" s="17"/>
      <c r="W54" s="13"/>
      <c r="X54" s="13"/>
      <c r="Y54" s="13"/>
      <c r="Z54" s="17"/>
      <c r="AA54" s="17"/>
      <c r="AB54" s="17"/>
      <c r="AC54" s="13"/>
      <c r="AD54" s="13"/>
      <c r="AE54" s="13"/>
      <c r="AF54" s="13"/>
      <c r="AG54" s="13"/>
      <c r="AH54" s="13"/>
      <c r="AI54" s="17"/>
      <c r="AJ54" s="17"/>
      <c r="AK54" s="17"/>
      <c r="AL54" s="13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  <c r="DA54" s="17"/>
      <c r="DB54" s="17"/>
      <c r="DC54" s="17"/>
      <c r="DD54" s="17"/>
      <c r="DE54" s="17"/>
      <c r="DF54" s="17"/>
      <c r="DG54" s="17"/>
      <c r="DH54" s="17"/>
      <c r="DI54" s="17"/>
      <c r="DJ54" s="17"/>
      <c r="DK54" s="17"/>
      <c r="DL54" s="17"/>
      <c r="DM54" s="17"/>
    </row>
    <row r="55" spans="2:117" x14ac:dyDescent="0.2">
      <c r="B55" s="17"/>
      <c r="C55" s="17"/>
      <c r="D55" s="17"/>
      <c r="E55" s="17"/>
      <c r="F55" s="17"/>
      <c r="G55" s="17"/>
      <c r="H55" s="13"/>
      <c r="I55" s="13"/>
      <c r="J55" s="13"/>
      <c r="K55" s="13"/>
      <c r="L55" s="13"/>
      <c r="M55" s="13"/>
      <c r="N55" s="13"/>
      <c r="O55" s="17"/>
      <c r="P55" s="17"/>
      <c r="Q55" s="17"/>
      <c r="R55" s="17"/>
      <c r="S55" s="17"/>
      <c r="T55" s="17"/>
      <c r="U55" s="17"/>
      <c r="V55" s="17"/>
      <c r="W55" s="13"/>
      <c r="X55" s="13"/>
      <c r="Y55" s="13"/>
      <c r="Z55" s="17"/>
      <c r="AA55" s="17"/>
      <c r="AB55" s="17"/>
      <c r="AC55" s="13"/>
      <c r="AD55" s="13"/>
      <c r="AE55" s="13"/>
      <c r="AF55" s="13"/>
      <c r="AG55" s="13"/>
      <c r="AH55" s="13"/>
      <c r="AI55" s="17"/>
      <c r="AJ55" s="17"/>
      <c r="AK55" s="17"/>
      <c r="AL55" s="13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  <c r="DA55" s="17"/>
      <c r="DB55" s="17"/>
      <c r="DC55" s="17"/>
      <c r="DD55" s="17"/>
      <c r="DE55" s="17"/>
      <c r="DF55" s="17"/>
      <c r="DG55" s="17"/>
      <c r="DH55" s="17"/>
      <c r="DI55" s="17"/>
      <c r="DJ55" s="17"/>
      <c r="DK55" s="17"/>
      <c r="DL55" s="17"/>
      <c r="DM55" s="17"/>
    </row>
    <row r="56" spans="2:117" x14ac:dyDescent="0.2">
      <c r="B56" s="17"/>
      <c r="C56" s="17"/>
      <c r="D56" s="17"/>
      <c r="E56" s="17"/>
      <c r="F56" s="17"/>
      <c r="G56" s="17"/>
      <c r="H56" s="13"/>
      <c r="I56" s="13"/>
      <c r="J56" s="13"/>
      <c r="K56" s="13"/>
      <c r="L56" s="13"/>
      <c r="M56" s="13"/>
      <c r="N56" s="13"/>
      <c r="O56" s="17"/>
      <c r="P56" s="17"/>
      <c r="Q56" s="17"/>
      <c r="R56" s="17"/>
      <c r="S56" s="17"/>
      <c r="T56" s="17"/>
      <c r="U56" s="17"/>
      <c r="V56" s="17"/>
      <c r="W56" s="13"/>
      <c r="X56" s="13"/>
      <c r="Y56" s="13"/>
      <c r="Z56" s="17"/>
      <c r="AA56" s="17"/>
      <c r="AB56" s="17"/>
      <c r="AC56" s="13"/>
      <c r="AD56" s="13"/>
      <c r="AE56" s="13"/>
      <c r="AF56" s="13"/>
      <c r="AG56" s="13"/>
      <c r="AH56" s="13"/>
      <c r="AI56" s="17"/>
      <c r="AJ56" s="17"/>
      <c r="AK56" s="17"/>
      <c r="AL56" s="13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  <c r="DM56" s="17"/>
    </row>
    <row r="57" spans="2:117" x14ac:dyDescent="0.2">
      <c r="B57" s="17"/>
      <c r="C57" s="17"/>
      <c r="D57" s="17"/>
      <c r="E57" s="17"/>
      <c r="F57" s="17"/>
      <c r="G57" s="17"/>
      <c r="H57" s="13"/>
      <c r="I57" s="13"/>
      <c r="J57" s="13"/>
      <c r="K57" s="13"/>
      <c r="L57" s="13"/>
      <c r="M57" s="13"/>
      <c r="N57" s="13"/>
      <c r="O57" s="17"/>
      <c r="P57" s="17"/>
      <c r="Q57" s="17"/>
      <c r="R57" s="17"/>
      <c r="S57" s="17"/>
      <c r="T57" s="17"/>
      <c r="U57" s="17"/>
      <c r="V57" s="17"/>
      <c r="W57" s="13"/>
      <c r="X57" s="13"/>
      <c r="Y57" s="13"/>
      <c r="Z57" s="17"/>
      <c r="AA57" s="17"/>
      <c r="AB57" s="17"/>
      <c r="AC57" s="13"/>
      <c r="AD57" s="13"/>
      <c r="AE57" s="13"/>
      <c r="AF57" s="13"/>
      <c r="AG57" s="13"/>
      <c r="AH57" s="13"/>
      <c r="AI57" s="17"/>
      <c r="AJ57" s="17"/>
      <c r="AK57" s="17"/>
      <c r="AL57" s="13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  <c r="DA57" s="17"/>
      <c r="DB57" s="17"/>
      <c r="DC57" s="17"/>
      <c r="DD57" s="17"/>
      <c r="DE57" s="17"/>
      <c r="DF57" s="17"/>
      <c r="DG57" s="17"/>
      <c r="DH57" s="17"/>
      <c r="DI57" s="17"/>
      <c r="DJ57" s="17"/>
      <c r="DK57" s="17"/>
      <c r="DL57" s="17"/>
      <c r="DM57" s="17"/>
    </row>
    <row r="58" spans="2:117" x14ac:dyDescent="0.2">
      <c r="B58" s="17"/>
      <c r="C58" s="17"/>
      <c r="D58" s="17"/>
      <c r="E58" s="17"/>
      <c r="F58" s="17"/>
      <c r="G58" s="17"/>
      <c r="H58" s="13"/>
      <c r="I58" s="13"/>
      <c r="J58" s="13"/>
      <c r="K58" s="13"/>
      <c r="L58" s="13"/>
      <c r="M58" s="13"/>
      <c r="N58" s="13"/>
      <c r="O58" s="17"/>
      <c r="P58" s="17"/>
      <c r="Q58" s="17"/>
      <c r="R58" s="17"/>
      <c r="S58" s="17"/>
      <c r="T58" s="17"/>
      <c r="U58" s="17"/>
      <c r="V58" s="17"/>
      <c r="W58" s="13"/>
      <c r="X58" s="13"/>
      <c r="Y58" s="13"/>
      <c r="Z58" s="17"/>
      <c r="AA58" s="17"/>
      <c r="AB58" s="17"/>
      <c r="AC58" s="13"/>
      <c r="AD58" s="13"/>
      <c r="AE58" s="13"/>
      <c r="AF58" s="13"/>
      <c r="AG58" s="13"/>
      <c r="AH58" s="13"/>
      <c r="AI58" s="17"/>
      <c r="AJ58" s="17"/>
      <c r="AK58" s="17"/>
      <c r="AL58" s="13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  <c r="DA58" s="17"/>
      <c r="DB58" s="17"/>
      <c r="DC58" s="17"/>
      <c r="DD58" s="17"/>
      <c r="DE58" s="17"/>
      <c r="DF58" s="17"/>
      <c r="DG58" s="17"/>
      <c r="DH58" s="17"/>
      <c r="DI58" s="17"/>
      <c r="DJ58" s="17"/>
      <c r="DK58" s="17"/>
      <c r="DL58" s="17"/>
      <c r="DM58" s="17"/>
    </row>
    <row r="59" spans="2:117" x14ac:dyDescent="0.2">
      <c r="B59" s="17"/>
      <c r="C59" s="17"/>
      <c r="D59" s="17"/>
      <c r="E59" s="17"/>
      <c r="F59" s="17"/>
      <c r="G59" s="17"/>
      <c r="H59" s="13"/>
      <c r="I59" s="13"/>
      <c r="J59" s="13"/>
      <c r="K59" s="13"/>
      <c r="L59" s="13"/>
      <c r="M59" s="13"/>
      <c r="N59" s="13"/>
      <c r="O59" s="17"/>
      <c r="P59" s="17"/>
      <c r="Q59" s="17"/>
      <c r="R59" s="17"/>
      <c r="S59" s="17"/>
      <c r="T59" s="17"/>
      <c r="U59" s="17"/>
      <c r="V59" s="17"/>
      <c r="W59" s="13"/>
      <c r="X59" s="13"/>
      <c r="Y59" s="13"/>
      <c r="Z59" s="17"/>
      <c r="AA59" s="17"/>
      <c r="AB59" s="17"/>
      <c r="AC59" s="13"/>
      <c r="AD59" s="13"/>
      <c r="AE59" s="13"/>
      <c r="AF59" s="13"/>
      <c r="AG59" s="13"/>
      <c r="AH59" s="13"/>
      <c r="AI59" s="17"/>
      <c r="AJ59" s="17"/>
      <c r="AK59" s="17"/>
      <c r="AL59" s="13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  <c r="DA59" s="17"/>
      <c r="DB59" s="17"/>
      <c r="DC59" s="17"/>
      <c r="DD59" s="17"/>
      <c r="DE59" s="17"/>
      <c r="DF59" s="17"/>
      <c r="DG59" s="17"/>
      <c r="DH59" s="17"/>
      <c r="DI59" s="17"/>
      <c r="DJ59" s="17"/>
      <c r="DK59" s="17"/>
      <c r="DL59" s="17"/>
      <c r="DM59" s="17"/>
    </row>
    <row r="60" spans="2:117" x14ac:dyDescent="0.2">
      <c r="B60" s="17"/>
      <c r="C60" s="17"/>
      <c r="D60" s="17"/>
      <c r="E60" s="17"/>
      <c r="F60" s="17"/>
      <c r="G60" s="17"/>
      <c r="H60" s="13"/>
      <c r="I60" s="13"/>
      <c r="J60" s="13"/>
      <c r="K60" s="13"/>
      <c r="L60" s="13"/>
      <c r="M60" s="13"/>
      <c r="N60" s="13"/>
      <c r="O60" s="17"/>
      <c r="P60" s="17"/>
      <c r="Q60" s="17"/>
      <c r="R60" s="17"/>
      <c r="S60" s="17"/>
      <c r="T60" s="17"/>
      <c r="U60" s="17"/>
      <c r="V60" s="17"/>
      <c r="W60" s="13"/>
      <c r="X60" s="13"/>
      <c r="Y60" s="13"/>
      <c r="Z60" s="17"/>
      <c r="AA60" s="17"/>
      <c r="AB60" s="17"/>
      <c r="AC60" s="13"/>
      <c r="AD60" s="13"/>
      <c r="AE60" s="13"/>
      <c r="AF60" s="13"/>
      <c r="AG60" s="13"/>
      <c r="AH60" s="13"/>
      <c r="AI60" s="17"/>
      <c r="AJ60" s="17"/>
      <c r="AK60" s="17"/>
      <c r="AL60" s="13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17"/>
      <c r="DF60" s="17"/>
      <c r="DG60" s="17"/>
      <c r="DH60" s="17"/>
      <c r="DI60" s="17"/>
      <c r="DJ60" s="17"/>
      <c r="DK60" s="17"/>
      <c r="DL60" s="17"/>
      <c r="DM60" s="17"/>
    </row>
    <row r="61" spans="2:117" x14ac:dyDescent="0.2">
      <c r="B61" s="17"/>
      <c r="C61" s="17"/>
      <c r="D61" s="17"/>
      <c r="E61" s="17"/>
      <c r="F61" s="17"/>
      <c r="G61" s="17"/>
      <c r="H61" s="13"/>
      <c r="I61" s="13"/>
      <c r="J61" s="13"/>
      <c r="K61" s="13"/>
      <c r="L61" s="13"/>
      <c r="M61" s="13"/>
      <c r="N61" s="13"/>
      <c r="O61" s="17"/>
      <c r="P61" s="17"/>
      <c r="Q61" s="17"/>
      <c r="R61" s="17"/>
      <c r="S61" s="17"/>
      <c r="T61" s="17"/>
      <c r="U61" s="17"/>
      <c r="V61" s="17"/>
      <c r="W61" s="13"/>
      <c r="X61" s="13"/>
      <c r="Y61" s="13"/>
      <c r="Z61" s="17"/>
      <c r="AA61" s="17"/>
      <c r="AB61" s="17"/>
      <c r="AC61" s="13"/>
      <c r="AD61" s="13"/>
      <c r="AE61" s="13"/>
      <c r="AF61" s="13"/>
      <c r="AG61" s="13"/>
      <c r="AH61" s="13"/>
      <c r="AI61" s="17"/>
      <c r="AJ61" s="17"/>
      <c r="AK61" s="17"/>
      <c r="AL61" s="13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</row>
    <row r="62" spans="2:117" x14ac:dyDescent="0.2">
      <c r="B62" s="17"/>
      <c r="C62" s="17"/>
      <c r="D62" s="17"/>
      <c r="E62" s="17"/>
      <c r="F62" s="17"/>
      <c r="G62" s="17"/>
      <c r="H62" s="13"/>
      <c r="I62" s="13"/>
      <c r="J62" s="13"/>
      <c r="K62" s="13"/>
      <c r="L62" s="13"/>
      <c r="M62" s="13"/>
      <c r="N62" s="13"/>
      <c r="O62" s="17"/>
      <c r="P62" s="17"/>
      <c r="Q62" s="17"/>
      <c r="R62" s="17"/>
      <c r="S62" s="17"/>
      <c r="T62" s="17"/>
      <c r="U62" s="17"/>
      <c r="V62" s="17"/>
      <c r="W62" s="13"/>
      <c r="X62" s="13"/>
      <c r="Y62" s="13"/>
      <c r="Z62" s="17"/>
      <c r="AA62" s="17"/>
      <c r="AB62" s="17"/>
      <c r="AC62" s="13"/>
      <c r="AD62" s="13"/>
      <c r="AE62" s="13"/>
      <c r="AF62" s="13"/>
      <c r="AG62" s="13"/>
      <c r="AH62" s="13"/>
      <c r="AI62" s="17"/>
      <c r="AJ62" s="17"/>
      <c r="AK62" s="17"/>
      <c r="AL62" s="13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  <c r="DA62" s="17"/>
      <c r="DB62" s="17"/>
      <c r="DC62" s="17"/>
      <c r="DD62" s="17"/>
      <c r="DE62" s="17"/>
      <c r="DF62" s="17"/>
      <c r="DG62" s="17"/>
      <c r="DH62" s="17"/>
      <c r="DI62" s="17"/>
      <c r="DJ62" s="17"/>
      <c r="DK62" s="17"/>
      <c r="DL62" s="17"/>
      <c r="DM62" s="17"/>
    </row>
    <row r="63" spans="2:117" x14ac:dyDescent="0.2">
      <c r="B63" s="17"/>
      <c r="C63" s="17"/>
      <c r="D63" s="17"/>
      <c r="E63" s="17"/>
      <c r="F63" s="17"/>
      <c r="G63" s="17"/>
      <c r="H63" s="13"/>
      <c r="I63" s="13"/>
      <c r="J63" s="13"/>
      <c r="K63" s="13"/>
      <c r="L63" s="13"/>
      <c r="M63" s="13"/>
      <c r="N63" s="13"/>
      <c r="O63" s="17"/>
      <c r="P63" s="17"/>
      <c r="Q63" s="17"/>
      <c r="R63" s="17"/>
      <c r="S63" s="17"/>
      <c r="T63" s="17"/>
      <c r="U63" s="17"/>
      <c r="V63" s="17"/>
      <c r="W63" s="13"/>
      <c r="X63" s="13"/>
      <c r="Y63" s="13"/>
      <c r="Z63" s="17"/>
      <c r="AA63" s="17"/>
      <c r="AB63" s="17"/>
      <c r="AC63" s="13"/>
      <c r="AD63" s="13"/>
      <c r="AE63" s="13"/>
      <c r="AF63" s="13"/>
      <c r="AG63" s="13"/>
      <c r="AH63" s="13"/>
      <c r="AI63" s="17"/>
      <c r="AJ63" s="17"/>
      <c r="AK63" s="17"/>
      <c r="AL63" s="13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</row>
    <row r="64" spans="2:117" x14ac:dyDescent="0.2">
      <c r="B64" s="17"/>
      <c r="C64" s="17"/>
      <c r="D64" s="17"/>
      <c r="E64" s="17"/>
      <c r="F64" s="17"/>
      <c r="G64" s="17"/>
      <c r="H64" s="13"/>
      <c r="I64" s="13"/>
      <c r="J64" s="13"/>
      <c r="K64" s="13"/>
      <c r="L64" s="13"/>
      <c r="M64" s="13"/>
      <c r="N64" s="13"/>
      <c r="O64" s="17"/>
      <c r="P64" s="17"/>
      <c r="Q64" s="17"/>
      <c r="R64" s="17"/>
      <c r="S64" s="17"/>
      <c r="T64" s="17"/>
      <c r="U64" s="17"/>
      <c r="V64" s="17"/>
      <c r="W64" s="13"/>
      <c r="X64" s="13"/>
      <c r="Y64" s="13"/>
      <c r="Z64" s="17"/>
      <c r="AA64" s="17"/>
      <c r="AB64" s="17"/>
      <c r="AC64" s="13"/>
      <c r="AD64" s="13"/>
      <c r="AE64" s="13"/>
      <c r="AF64" s="13"/>
      <c r="AG64" s="13"/>
      <c r="AH64" s="13"/>
      <c r="AI64" s="17"/>
      <c r="AJ64" s="17"/>
      <c r="AK64" s="17"/>
      <c r="AL64" s="13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  <c r="DA64" s="17"/>
      <c r="DB64" s="17"/>
      <c r="DC64" s="17"/>
      <c r="DD64" s="17"/>
      <c r="DE64" s="17"/>
      <c r="DF64" s="17"/>
      <c r="DG64" s="17"/>
      <c r="DH64" s="17"/>
      <c r="DI64" s="17"/>
      <c r="DJ64" s="17"/>
      <c r="DK64" s="17"/>
      <c r="DL64" s="17"/>
      <c r="DM64" s="17"/>
    </row>
    <row r="65" spans="2:117" x14ac:dyDescent="0.2">
      <c r="B65" s="17"/>
      <c r="C65" s="17"/>
      <c r="D65" s="17"/>
      <c r="E65" s="17"/>
      <c r="F65" s="17"/>
      <c r="G65" s="17"/>
      <c r="H65" s="13"/>
      <c r="I65" s="13"/>
      <c r="J65" s="13"/>
      <c r="K65" s="13"/>
      <c r="L65" s="13"/>
      <c r="M65" s="13"/>
      <c r="N65" s="13"/>
      <c r="O65" s="17"/>
      <c r="P65" s="17"/>
      <c r="Q65" s="17"/>
      <c r="R65" s="17"/>
      <c r="S65" s="17"/>
      <c r="T65" s="17"/>
      <c r="U65" s="17"/>
      <c r="V65" s="17"/>
      <c r="W65" s="13"/>
      <c r="X65" s="13"/>
      <c r="Y65" s="13"/>
      <c r="Z65" s="17"/>
      <c r="AA65" s="17"/>
      <c r="AB65" s="17"/>
      <c r="AC65" s="13"/>
      <c r="AD65" s="13"/>
      <c r="AE65" s="13"/>
      <c r="AF65" s="13"/>
      <c r="AG65" s="13"/>
      <c r="AH65" s="13"/>
      <c r="AI65" s="17"/>
      <c r="AJ65" s="17"/>
      <c r="AK65" s="17"/>
      <c r="AL65" s="13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  <c r="CB65" s="17"/>
      <c r="CC65" s="17"/>
      <c r="CD65" s="17"/>
      <c r="CE65" s="17"/>
      <c r="CF65" s="17"/>
      <c r="CG65" s="17"/>
      <c r="CH65" s="17"/>
      <c r="CI65" s="17"/>
      <c r="CJ65" s="17"/>
      <c r="CK65" s="17"/>
      <c r="CL65" s="17"/>
      <c r="CM65" s="17"/>
      <c r="CN65" s="17"/>
      <c r="CO65" s="17"/>
      <c r="CP65" s="17"/>
      <c r="CQ65" s="17"/>
      <c r="CR65" s="17"/>
      <c r="CS65" s="17"/>
      <c r="CT65" s="17"/>
      <c r="CU65" s="17"/>
      <c r="CV65" s="17"/>
      <c r="CW65" s="17"/>
      <c r="CX65" s="17"/>
      <c r="CY65" s="17"/>
      <c r="CZ65" s="17"/>
      <c r="DA65" s="17"/>
      <c r="DB65" s="17"/>
      <c r="DC65" s="17"/>
      <c r="DD65" s="17"/>
      <c r="DE65" s="17"/>
      <c r="DF65" s="17"/>
      <c r="DG65" s="17"/>
      <c r="DH65" s="17"/>
      <c r="DI65" s="17"/>
      <c r="DJ65" s="17"/>
      <c r="DK65" s="17"/>
      <c r="DL65" s="17"/>
      <c r="DM65" s="17"/>
    </row>
  </sheetData>
  <mergeCells count="12">
    <mergeCell ref="AI2:AL2"/>
    <mergeCell ref="A1:G1"/>
    <mergeCell ref="J1:K1"/>
    <mergeCell ref="A2:A3"/>
    <mergeCell ref="C2:F2"/>
    <mergeCell ref="G2:J2"/>
    <mergeCell ref="K2:N2"/>
    <mergeCell ref="O2:R2"/>
    <mergeCell ref="S2:V2"/>
    <mergeCell ref="W2:Z2"/>
    <mergeCell ref="AA2:AD2"/>
    <mergeCell ref="AE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رشد نسبت به فصل سال قبل بنا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آیدین اذری</dc:creator>
  <cp:lastModifiedBy>هاله اسکندری</cp:lastModifiedBy>
  <dcterms:created xsi:type="dcterms:W3CDTF">2019-12-07T09:08:37Z</dcterms:created>
  <dcterms:modified xsi:type="dcterms:W3CDTF">2019-12-07T10:18:50Z</dcterms:modified>
</cp:coreProperties>
</file>