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s.Dorrrimanesh\dargah\Koshtar_Toyur\Mahane\"/>
    </mc:Choice>
  </mc:AlternateContent>
  <bookViews>
    <workbookView xWindow="0" yWindow="0" windowWidth="20490" windowHeight="7425" tabRatio="596"/>
  </bookViews>
  <sheets>
    <sheet name="فهرست جداول" sheetId="2" r:id="rId1"/>
    <sheet name="تعاريف و مفاهيم" sheetId="56" r:id="rId2"/>
    <sheet name="1 " sheetId="68" r:id="rId3"/>
    <sheet name="2" sheetId="67" r:id="rId4"/>
    <sheet name="3" sheetId="66" r:id="rId5"/>
    <sheet name="4" sheetId="65" r:id="rId6"/>
    <sheet name="5" sheetId="64" r:id="rId7"/>
    <sheet name="6" sheetId="70" r:id="rId8"/>
  </sheets>
  <definedNames>
    <definedName name="_xlnm._FilterDatabase" localSheetId="2" hidden="1">'1 '!#REF!</definedName>
    <definedName name="_xlnm._FilterDatabase" localSheetId="3" hidden="1">'2'!#REF!</definedName>
    <definedName name="_xlnm._FilterDatabase" localSheetId="4" hidden="1">'3'!#REF!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'6'!#REF!</definedName>
    <definedName name="_ftn1" localSheetId="1">'تعاريف و مفاهيم'!$A$12</definedName>
    <definedName name="_ftnref1" localSheetId="1">'تعاريف و مفاهيم'!$A$9</definedName>
    <definedName name="_Toc487012876" localSheetId="1">'تعاريف و مفاهيم'!$A$2</definedName>
    <definedName name="_Toc487012879" localSheetId="1">'تعاريف و مفاهيم'!$A$5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65" l="1"/>
  <c r="E16" i="66"/>
  <c r="E3" i="67"/>
  <c r="E16" i="68"/>
  <c r="E3" i="68" s="1"/>
  <c r="E3" i="66" l="1"/>
</calcChain>
</file>

<file path=xl/sharedStrings.xml><?xml version="1.0" encoding="utf-8"?>
<sst xmlns="http://schemas.openxmlformats.org/spreadsheetml/2006/main" count="183" uniqueCount="84">
  <si>
    <t>عنوان جدول</t>
  </si>
  <si>
    <t>جدول شماره 1</t>
  </si>
  <si>
    <t>شماره جدول</t>
  </si>
  <si>
    <t>جدول شماره 2</t>
  </si>
  <si>
    <t>جدول شماره 3</t>
  </si>
  <si>
    <t>جدول شماره 4</t>
  </si>
  <si>
    <t>جدول شماره 5</t>
  </si>
  <si>
    <t>شرح</t>
  </si>
  <si>
    <t>تعاريف و مفاهيم</t>
  </si>
  <si>
    <t>s01</t>
  </si>
  <si>
    <t>ماکیان (مرغ و خروس)</t>
  </si>
  <si>
    <t>بوقلمون</t>
  </si>
  <si>
    <t>بلدرچین</t>
  </si>
  <si>
    <t>سایر</t>
  </si>
  <si>
    <t>کل سال</t>
  </si>
  <si>
    <t>بهار</t>
  </si>
  <si>
    <t>فروردين</t>
  </si>
  <si>
    <t>ارديبهشت</t>
  </si>
  <si>
    <t>خرداد</t>
  </si>
  <si>
    <t>تابستان</t>
  </si>
  <si>
    <t>تير</t>
  </si>
  <si>
    <t>مرداد</t>
  </si>
  <si>
    <t>شهريور</t>
  </si>
  <si>
    <t>پاييز</t>
  </si>
  <si>
    <t>مهر</t>
  </si>
  <si>
    <t>آبان</t>
  </si>
  <si>
    <t>آذر</t>
  </si>
  <si>
    <t>زمستان</t>
  </si>
  <si>
    <t>دي</t>
  </si>
  <si>
    <t>بهمن</t>
  </si>
  <si>
    <t>اسفند</t>
  </si>
  <si>
    <t>جدول 1 – تعداد کل طیور زنده واردشده به كشتارگاه‏هاي كشور برحسب ماه و  فصل:   1400 (قطعه)</t>
  </si>
  <si>
    <t>تعداد کل طیور زنده واردشده به كشتارگاه‏هاي كشور برحسب ماه و  فصل:   1400 (قطعه)</t>
  </si>
  <si>
    <t>وزن کل طیور زنده واردشده به كشتارگاه‏هاي كشور برحسب فصل و ماه:1400 (كيلوگرم)</t>
  </si>
  <si>
    <t>جدول 2 –  وزن کل طیور زنده واردشده به كشتارگاه‏هاي كشور برحسب فصل و ماه:1400 (كيلوگرم)</t>
  </si>
  <si>
    <t>جدول 3 – تعداد انواع طیور كشتار شده در كشتارگاه‏هاي كشور برحسب فصل و ماه: 1400 (قطعه)</t>
  </si>
  <si>
    <t>تعداد انواع طیور كشتار شده در كشتارگاه‏هاي كشور برحسب فصل و ماه: 1400 (قطعه)</t>
  </si>
  <si>
    <t xml:space="preserve"> وزن انواع طیوركشتار شده در كشتارگاه‏هاي كشور برحسب فصل و ماه: 1400 (كيلوگرم)</t>
  </si>
  <si>
    <t>جدول 5– ميانگين وزن لاشه يك قطعه از انواع طیور كشتار شده در كشتارگاه‏هاي كشور برحسب فصل و ماه: 1400 (كيلوگرم)</t>
  </si>
  <si>
    <t>جدول شماره 6</t>
  </si>
  <si>
    <t>استان</t>
  </si>
  <si>
    <t>تعداد</t>
  </si>
  <si>
    <t>وزن (كيلوگرم)</t>
  </si>
  <si>
    <t>آذربايجان شرقي ...........................</t>
  </si>
  <si>
    <t>آذربايجان غربي ............................</t>
  </si>
  <si>
    <t>اردبيل ............................................</t>
  </si>
  <si>
    <t>اصفهان ..........................................</t>
  </si>
  <si>
    <t>البرز ...............................................</t>
  </si>
  <si>
    <t>ايلام ...............................................</t>
  </si>
  <si>
    <t>بوشهر ............................................</t>
  </si>
  <si>
    <t>تهران ..............................................</t>
  </si>
  <si>
    <t>چهارمحال و بختياري ..................</t>
  </si>
  <si>
    <t>خراسان جنوبي .............................</t>
  </si>
  <si>
    <t>خراسان رضوي ..............................</t>
  </si>
  <si>
    <t>خوزستان .......................................</t>
  </si>
  <si>
    <t>خراسان شمالي .............................</t>
  </si>
  <si>
    <t>زنجان .............................................</t>
  </si>
  <si>
    <t>سمنان ............................................</t>
  </si>
  <si>
    <t>سيستان بلوچستان .....................</t>
  </si>
  <si>
    <t>فارس ...............................................</t>
  </si>
  <si>
    <t>قزوين ..............................................</t>
  </si>
  <si>
    <t>قم ....................................................</t>
  </si>
  <si>
    <t>کردستان .......................................</t>
  </si>
  <si>
    <t>کرمان .............................................</t>
  </si>
  <si>
    <t>کرمانشاه ........................................</t>
  </si>
  <si>
    <t>کهگلويه و بويراحمد .....................</t>
  </si>
  <si>
    <t>گلستان ..........................................</t>
  </si>
  <si>
    <t>گيلان .............................................</t>
  </si>
  <si>
    <t>لرستان .........................................</t>
  </si>
  <si>
    <t>مازندران .......................................</t>
  </si>
  <si>
    <t>مرکزي ..........................................</t>
  </si>
  <si>
    <t>هرمزگان ......................................</t>
  </si>
  <si>
    <t>همدان ..........................................</t>
  </si>
  <si>
    <t>يزد ................................................</t>
  </si>
  <si>
    <t>کل کشور .........................................</t>
  </si>
  <si>
    <t>ميانگين وزن لاشه يك قطعه از انواع طیور كشتار شده در كشتارگاه‏هاي كشور برحسب فصل و ماه: 1400 (كيلوگرم)</t>
  </si>
  <si>
    <t>جدول 4 – وزن انواع طیور كشتار شده در كشتارگاه‏هاي كشور برحسب فصل و ماه: 1400 (كيلوگرم)</t>
  </si>
  <si>
    <t>تعداد و وزن طیور كشتار شده در كشتارگاه‏ها ماه بهمن بر حسب استان: 1400</t>
  </si>
  <si>
    <t>جدول 6 – تعداد و وزن طیور كشتار شده در كشتارگاه‏ها ماه اسفند بر حسب استان: 1400</t>
  </si>
  <si>
    <t>نتایج آمارگیری کشتار طیور کشتارگاه‌های کشور-  1400</t>
  </si>
  <si>
    <r>
      <t xml:space="preserve">کشتارگاه
</t>
    </r>
    <r>
      <rPr>
        <sz val="10"/>
        <rFont val="Tahoma"/>
        <family val="2"/>
      </rPr>
      <t>کشتارگاه، محوطه‌ای از عرصه و اعیان است که در آن، دام‌ها و طیوری که مصرف غذایی دارند، بر اساس قوانین و مقررات صادر شده از سوی سازمان دامپزشکی کشور و تحت نظارت آن سازمان، کشتار می‌شوند. کشتارگاه‌های کشور عموماً به دو شکل صنعتی و غیر صنعتی فعالیت می‌کنند.</t>
    </r>
  </si>
  <si>
    <r>
      <rPr>
        <b/>
        <sz val="10"/>
        <rFont val="Tahoma"/>
        <family val="2"/>
      </rPr>
      <t>طیور کشتار شده</t>
    </r>
    <r>
      <rPr>
        <sz val="10"/>
        <rFont val="Tahoma"/>
        <family val="2"/>
      </rPr>
      <t xml:space="preserve">
به هر یک از انواع طیور (ماکیان، بوقلمون، بلدرچین، شترمرغ، و غیره) که برای مصرف غذایی انسان کشتار می‌شود، «طیور کشتار شده» می‌گویند.
</t>
    </r>
  </si>
  <si>
    <r>
      <t xml:space="preserve">لاشه
</t>
    </r>
    <r>
      <rPr>
        <sz val="10"/>
        <rFont val="Tahoma"/>
        <family val="2"/>
      </rPr>
      <t>به بدن طیور پس از انجام عملیات کشتار، پَر‌کنی و جدا کردن سر و پاها و اندرونه (دل، جگر، سنگدان، روده و …) لاشه گفته می‌شود.</t>
    </r>
  </si>
  <si>
    <r>
      <t xml:space="preserve">لاشه قابل مصرف
</t>
    </r>
    <r>
      <rPr>
        <sz val="10"/>
        <rFont val="Tahoma"/>
        <family val="2"/>
      </rPr>
      <t>هرگاه در بازرسی بهداشتی پس از کشتار مشخص شود که شرایط زیر برقرار است، لاشه را قابل مصرف تلقی می‌کنند:
        • فرایند کشتار، طبق مقررات و ضوابط بهداشتی انجام گرفته باشد،
        • هیچ‌گونه نشانه و آثار بیماری در لاشه وجود نداشته باشد، 
        • لاشه و آلایش خوراکی‌اش کاملاً طبیعی، سالم، بی‌خطر و مناسب برای مصرف انسانی باشد.</t>
    </r>
    <r>
      <rPr>
        <b/>
        <sz val="10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</si>
</sst>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178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B Mitra"/>
      <charset val="178"/>
    </font>
    <font>
      <b/>
      <sz val="14"/>
      <name val="B Mitra"/>
      <charset val="178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03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4" fillId="0" borderId="2" xfId="0" applyFont="1" applyFill="1" applyBorder="1"/>
    <xf numFmtId="3" fontId="8" fillId="0" borderId="6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10" fillId="0" borderId="0" xfId="0" applyFont="1" applyAlignment="1">
      <alignment horizontal="center" vertical="center" readingOrder="2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 applyProtection="1">
      <alignment horizontal="center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vertical="center" wrapText="1"/>
    </xf>
    <xf numFmtId="0" fontId="8" fillId="0" borderId="1" xfId="1" applyFont="1" applyFill="1" applyBorder="1" applyAlignment="1" applyProtection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1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Alignment="1">
      <alignment vertical="center" readingOrder="2"/>
    </xf>
    <xf numFmtId="0" fontId="11" fillId="0" borderId="22" xfId="0" applyFont="1" applyFill="1" applyBorder="1" applyAlignment="1" applyProtection="1">
      <alignment vertical="top" wrapText="1" readingOrder="2"/>
      <protection locked="0"/>
    </xf>
    <xf numFmtId="0" fontId="11" fillId="0" borderId="23" xfId="0" applyFont="1" applyFill="1" applyBorder="1" applyAlignment="1" applyProtection="1">
      <alignment vertical="top" wrapText="1" readingOrder="2"/>
      <protection locked="0"/>
    </xf>
    <xf numFmtId="0" fontId="11" fillId="0" borderId="23" xfId="0" applyFont="1" applyFill="1" applyBorder="1" applyAlignment="1" applyProtection="1">
      <alignment horizontal="center" vertical="top" wrapText="1" readingOrder="2"/>
      <protection locked="0"/>
    </xf>
    <xf numFmtId="0" fontId="11" fillId="0" borderId="24" xfId="0" applyFont="1" applyFill="1" applyBorder="1" applyAlignment="1" applyProtection="1">
      <alignment horizontal="center" vertical="top" wrapText="1" readingOrder="2"/>
      <protection locked="0"/>
    </xf>
    <xf numFmtId="0" fontId="8" fillId="0" borderId="0" xfId="0" applyFont="1" applyFill="1" applyAlignment="1">
      <alignment horizontal="center" vertical="center" readingOrder="2"/>
    </xf>
    <xf numFmtId="164" fontId="8" fillId="0" borderId="0" xfId="0" applyNumberFormat="1" applyFont="1" applyFill="1" applyAlignment="1">
      <alignment vertical="center" readingOrder="2"/>
    </xf>
    <xf numFmtId="164" fontId="9" fillId="0" borderId="0" xfId="0" applyNumberFormat="1" applyFont="1" applyFill="1" applyAlignment="1">
      <alignment vertical="center" readingOrder="2"/>
    </xf>
    <xf numFmtId="0" fontId="11" fillId="2" borderId="10" xfId="0" applyFont="1" applyFill="1" applyBorder="1" applyAlignment="1" applyProtection="1">
      <alignment horizontal="center" vertical="center" wrapText="1" readingOrder="2"/>
      <protection locked="0"/>
    </xf>
    <xf numFmtId="0" fontId="11" fillId="2" borderId="19" xfId="0" applyFont="1" applyFill="1" applyBorder="1" applyAlignment="1" applyProtection="1">
      <alignment horizontal="center" vertical="center" wrapText="1" readingOrder="2"/>
      <protection locked="0"/>
    </xf>
    <xf numFmtId="0" fontId="11" fillId="2" borderId="17" xfId="0" applyFont="1" applyFill="1" applyBorder="1" applyAlignment="1" applyProtection="1">
      <alignment horizontal="center" vertical="center" wrapText="1" readingOrder="2"/>
      <protection locked="0"/>
    </xf>
    <xf numFmtId="0" fontId="11" fillId="2" borderId="18" xfId="0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Fill="1" applyBorder="1" applyAlignment="1" applyProtection="1">
      <alignment horizontal="right" vertical="center" readingOrder="2"/>
    </xf>
    <xf numFmtId="0" fontId="11" fillId="2" borderId="25" xfId="0" applyFont="1" applyFill="1" applyBorder="1" applyAlignment="1" applyProtection="1">
      <alignment horizontal="center" vertical="center" wrapText="1" readingOrder="2"/>
      <protection locked="0"/>
    </xf>
    <xf numFmtId="0" fontId="11" fillId="2" borderId="31" xfId="0" applyFont="1" applyFill="1" applyBorder="1" applyAlignment="1" applyProtection="1">
      <alignment horizontal="center" vertical="center" wrapText="1" readingOrder="2"/>
      <protection locked="0"/>
    </xf>
    <xf numFmtId="0" fontId="11" fillId="2" borderId="29" xfId="0" applyFont="1" applyFill="1" applyBorder="1" applyAlignment="1" applyProtection="1">
      <alignment horizontal="center" vertical="center" wrapText="1" readingOrder="2"/>
      <protection locked="0"/>
    </xf>
    <xf numFmtId="0" fontId="11" fillId="2" borderId="30" xfId="0" applyFont="1" applyFill="1" applyBorder="1" applyAlignment="1" applyProtection="1">
      <alignment horizontal="center" vertical="center" wrapText="1" readingOrder="2"/>
      <protection locked="0"/>
    </xf>
    <xf numFmtId="0" fontId="11" fillId="0" borderId="22" xfId="0" applyFont="1" applyFill="1" applyBorder="1" applyAlignment="1" applyProtection="1">
      <alignment vertical="center" wrapText="1" readingOrder="2"/>
      <protection locked="0"/>
    </xf>
    <xf numFmtId="0" fontId="11" fillId="0" borderId="32" xfId="0" applyFont="1" applyFill="1" applyBorder="1" applyAlignment="1" applyProtection="1">
      <alignment horizontal="center" vertical="center" wrapText="1" readingOrder="2"/>
      <protection locked="0"/>
    </xf>
    <xf numFmtId="0" fontId="11" fillId="0" borderId="4" xfId="0" applyFont="1" applyFill="1" applyBorder="1" applyAlignment="1" applyProtection="1">
      <alignment horizontal="center" vertical="center" wrapText="1" readingOrder="2"/>
      <protection locked="0"/>
    </xf>
    <xf numFmtId="0" fontId="11" fillId="0" borderId="23" xfId="0" applyFont="1" applyFill="1" applyBorder="1" applyAlignment="1" applyProtection="1">
      <alignment vertical="center" wrapText="1" readingOrder="2"/>
      <protection locked="0"/>
    </xf>
    <xf numFmtId="0" fontId="11" fillId="0" borderId="33" xfId="0" applyFont="1" applyFill="1" applyBorder="1" applyAlignment="1" applyProtection="1">
      <alignment horizontal="center" vertical="center" wrapText="1" readingOrder="2"/>
      <protection locked="0"/>
    </xf>
    <xf numFmtId="0" fontId="11" fillId="0" borderId="13" xfId="0" applyFont="1" applyFill="1" applyBorder="1" applyAlignment="1" applyProtection="1">
      <alignment horizontal="center" vertical="center" wrapText="1" readingOrder="2"/>
      <protection locked="0"/>
    </xf>
    <xf numFmtId="0" fontId="11" fillId="0" borderId="23" xfId="0" applyFont="1" applyFill="1" applyBorder="1" applyAlignment="1" applyProtection="1">
      <alignment horizontal="center" vertical="center" wrapText="1" readingOrder="2"/>
      <protection locked="0"/>
    </xf>
    <xf numFmtId="0" fontId="12" fillId="0" borderId="33" xfId="0" applyFont="1" applyFill="1" applyBorder="1" applyAlignment="1" applyProtection="1">
      <alignment horizontal="center" vertical="center" wrapText="1" readingOrder="2"/>
      <protection locked="0"/>
    </xf>
    <xf numFmtId="0" fontId="12" fillId="0" borderId="9" xfId="0" applyFont="1" applyFill="1" applyBorder="1" applyAlignment="1" applyProtection="1">
      <alignment horizontal="center" vertical="center" wrapText="1" readingOrder="2"/>
      <protection locked="0"/>
    </xf>
    <xf numFmtId="0" fontId="12" fillId="0" borderId="13" xfId="0" applyFont="1" applyFill="1" applyBorder="1" applyAlignment="1" applyProtection="1">
      <alignment horizontal="center" vertical="center" wrapText="1" readingOrder="2"/>
      <protection locked="0"/>
    </xf>
    <xf numFmtId="0" fontId="11" fillId="0" borderId="55" xfId="0" applyFont="1" applyFill="1" applyBorder="1" applyAlignment="1" applyProtection="1">
      <alignment horizontal="center" vertical="center" wrapText="1" readingOrder="2"/>
      <protection locked="0"/>
    </xf>
    <xf numFmtId="0" fontId="11" fillId="0" borderId="24" xfId="0" applyFont="1" applyFill="1" applyBorder="1" applyAlignment="1" applyProtection="1">
      <alignment horizontal="center" vertical="center" wrapText="1" readingOrder="2"/>
      <protection locked="0"/>
    </xf>
    <xf numFmtId="0" fontId="12" fillId="0" borderId="43" xfId="0" applyFont="1" applyFill="1" applyBorder="1" applyAlignment="1" applyProtection="1">
      <alignment horizontal="center" vertical="center" wrapText="1" readingOrder="2"/>
      <protection locked="0"/>
    </xf>
    <xf numFmtId="0" fontId="12" fillId="0" borderId="27" xfId="0" applyFont="1" applyFill="1" applyBorder="1" applyAlignment="1" applyProtection="1">
      <alignment horizontal="center" vertical="center" wrapText="1" readingOrder="2"/>
      <protection locked="0"/>
    </xf>
    <xf numFmtId="0" fontId="12" fillId="0" borderId="54" xfId="0" applyFont="1" applyFill="1" applyBorder="1" applyAlignment="1" applyProtection="1">
      <alignment horizontal="center" vertical="center" wrapText="1" readingOrder="2"/>
      <protection locked="0"/>
    </xf>
    <xf numFmtId="0" fontId="11" fillId="0" borderId="34" xfId="0" applyFont="1" applyFill="1" applyBorder="1" applyAlignment="1" applyProtection="1">
      <alignment vertical="center" wrapText="1" readingOrder="2"/>
      <protection locked="0"/>
    </xf>
    <xf numFmtId="1" fontId="11" fillId="0" borderId="56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35" xfId="0" applyFont="1" applyFill="1" applyBorder="1" applyAlignment="1" applyProtection="1">
      <alignment vertical="center" wrapText="1" readingOrder="2"/>
      <protection locked="0"/>
    </xf>
    <xf numFmtId="0" fontId="11" fillId="0" borderId="26" xfId="0" applyFont="1" applyFill="1" applyBorder="1" applyAlignment="1" applyProtection="1">
      <alignment horizontal="center" vertical="center" wrapText="1" readingOrder="2"/>
      <protection locked="0"/>
    </xf>
    <xf numFmtId="0" fontId="11" fillId="0" borderId="35" xfId="0" applyFont="1" applyFill="1" applyBorder="1" applyAlignment="1" applyProtection="1">
      <alignment horizontal="center" vertical="center" wrapText="1" readingOrder="2"/>
      <protection locked="0"/>
    </xf>
    <xf numFmtId="0" fontId="12" fillId="0" borderId="26" xfId="0" applyFont="1" applyFill="1" applyBorder="1" applyAlignment="1" applyProtection="1">
      <alignment horizontal="center" vertical="center" wrapText="1" readingOrder="2"/>
      <protection locked="0"/>
    </xf>
    <xf numFmtId="1" fontId="11" fillId="0" borderId="26" xfId="0" applyNumberFormat="1" applyFont="1" applyFill="1" applyBorder="1" applyAlignment="1" applyProtection="1">
      <alignment horizontal="center" vertical="center" wrapText="1" readingOrder="2"/>
      <protection locked="0"/>
    </xf>
    <xf numFmtId="1" fontId="12" fillId="0" borderId="26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36" xfId="0" applyFont="1" applyFill="1" applyBorder="1" applyAlignment="1" applyProtection="1">
      <alignment horizontal="center" vertical="center" wrapText="1" readingOrder="2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57" xfId="0" applyFont="1" applyFill="1" applyBorder="1" applyAlignment="1" applyProtection="1">
      <alignment horizontal="center" vertical="center" wrapText="1" readingOrder="2"/>
      <protection locked="0"/>
    </xf>
    <xf numFmtId="0" fontId="12" fillId="0" borderId="44" xfId="0" applyFont="1" applyFill="1" applyBorder="1" applyAlignment="1" applyProtection="1">
      <alignment horizontal="center" vertical="center" wrapText="1" readingOrder="2"/>
      <protection locked="0"/>
    </xf>
    <xf numFmtId="0" fontId="8" fillId="0" borderId="0" xfId="0" applyFont="1" applyFill="1" applyAlignment="1">
      <alignment horizontal="right" vertical="center" wrapText="1" readingOrder="2"/>
    </xf>
    <xf numFmtId="0" fontId="11" fillId="0" borderId="42" xfId="0" applyFont="1" applyFill="1" applyBorder="1" applyAlignment="1" applyProtection="1">
      <alignment horizontal="center" vertical="center" wrapText="1" readingOrder="2"/>
      <protection locked="0"/>
    </xf>
    <xf numFmtId="0" fontId="12" fillId="0" borderId="15" xfId="0" applyFont="1" applyFill="1" applyBorder="1" applyAlignment="1" applyProtection="1">
      <alignment horizontal="center" vertical="center" wrapText="1" readingOrder="2"/>
      <protection locked="0"/>
    </xf>
    <xf numFmtId="0" fontId="11" fillId="0" borderId="39" xfId="0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Fill="1" applyBorder="1" applyAlignment="1" applyProtection="1">
      <alignment vertical="center" readingOrder="2"/>
    </xf>
    <xf numFmtId="0" fontId="8" fillId="0" borderId="0" xfId="0" applyFont="1" applyFill="1" applyBorder="1" applyAlignment="1">
      <alignment vertical="center" readingOrder="2"/>
    </xf>
    <xf numFmtId="0" fontId="11" fillId="0" borderId="20" xfId="0" applyFont="1" applyFill="1" applyBorder="1" applyAlignment="1" applyProtection="1">
      <alignment horizontal="center" vertical="top" wrapText="1" readingOrder="2"/>
      <protection locked="0"/>
    </xf>
    <xf numFmtId="2" fontId="11" fillId="0" borderId="16" xfId="0" applyNumberFormat="1" applyFont="1" applyFill="1" applyBorder="1" applyAlignment="1" applyProtection="1">
      <alignment horizontal="center" vertical="top" wrapText="1" readingOrder="2"/>
      <protection locked="0"/>
    </xf>
    <xf numFmtId="0" fontId="11" fillId="0" borderId="8" xfId="0" applyFont="1" applyFill="1" applyBorder="1" applyAlignment="1" applyProtection="1">
      <alignment horizontal="center" vertical="top" wrapText="1" readingOrder="2"/>
      <protection locked="0"/>
    </xf>
    <xf numFmtId="2" fontId="11" fillId="0" borderId="13" xfId="0" applyNumberFormat="1" applyFont="1" applyFill="1" applyBorder="1" applyAlignment="1" applyProtection="1">
      <alignment horizontal="center" vertical="top" wrapText="1" readingOrder="2"/>
      <protection locked="0"/>
    </xf>
    <xf numFmtId="0" fontId="12" fillId="0" borderId="20" xfId="0" applyFont="1" applyFill="1" applyBorder="1" applyAlignment="1" applyProtection="1">
      <alignment horizontal="center" vertical="top" wrapText="1" readingOrder="2"/>
      <protection locked="0"/>
    </xf>
    <xf numFmtId="0" fontId="12" fillId="0" borderId="8" xfId="0" applyFont="1" applyFill="1" applyBorder="1" applyAlignment="1" applyProtection="1">
      <alignment horizontal="center" vertical="top" wrapText="1" readingOrder="2"/>
      <protection locked="0"/>
    </xf>
    <xf numFmtId="2" fontId="12" fillId="0" borderId="13" xfId="0" applyNumberFormat="1" applyFont="1" applyFill="1" applyBorder="1" applyAlignment="1" applyProtection="1">
      <alignment horizontal="center" vertical="top" wrapText="1" readingOrder="2"/>
      <protection locked="0"/>
    </xf>
    <xf numFmtId="0" fontId="12" fillId="0" borderId="14" xfId="0" applyFont="1" applyFill="1" applyBorder="1" applyAlignment="1" applyProtection="1">
      <alignment horizontal="center" vertical="top" wrapText="1" readingOrder="2"/>
      <protection locked="0"/>
    </xf>
    <xf numFmtId="0" fontId="12" fillId="0" borderId="21" xfId="0" applyFont="1" applyFill="1" applyBorder="1" applyAlignment="1" applyProtection="1">
      <alignment horizontal="center" vertical="top" wrapText="1" readingOrder="2"/>
      <protection locked="0"/>
    </xf>
    <xf numFmtId="2" fontId="12" fillId="0" borderId="15" xfId="0" applyNumberFormat="1" applyFont="1" applyFill="1" applyBorder="1" applyAlignment="1" applyProtection="1">
      <alignment horizontal="center" vertical="top" wrapText="1" readingOrder="2"/>
      <protection locked="0"/>
    </xf>
    <xf numFmtId="0" fontId="11" fillId="0" borderId="40" xfId="0" applyFont="1" applyFill="1" applyBorder="1" applyAlignment="1" applyProtection="1">
      <alignment horizontal="right" vertical="center" wrapText="1" readingOrder="2"/>
      <protection locked="0"/>
    </xf>
    <xf numFmtId="0" fontId="11" fillId="0" borderId="6" xfId="0" applyFont="1" applyFill="1" applyBorder="1" applyAlignment="1" applyProtection="1">
      <alignment horizontal="center" vertical="center" wrapText="1" readingOrder="2"/>
      <protection locked="0"/>
    </xf>
    <xf numFmtId="0" fontId="11" fillId="0" borderId="11" xfId="0" applyFont="1" applyFill="1" applyBorder="1" applyAlignment="1" applyProtection="1">
      <alignment horizontal="center" vertical="center" wrapText="1" readingOrder="2"/>
      <protection locked="0"/>
    </xf>
    <xf numFmtId="0" fontId="11" fillId="0" borderId="38" xfId="0" applyFont="1" applyFill="1" applyBorder="1" applyAlignment="1" applyProtection="1">
      <alignment horizontal="right" vertical="top" wrapText="1" readingOrder="2"/>
      <protection locked="0"/>
    </xf>
    <xf numFmtId="0" fontId="12" fillId="0" borderId="49" xfId="0" applyFont="1" applyFill="1" applyBorder="1" applyAlignment="1" applyProtection="1">
      <alignment horizontal="center" vertical="top" wrapText="1" readingOrder="2"/>
      <protection locked="0"/>
    </xf>
    <xf numFmtId="0" fontId="12" fillId="0" borderId="45" xfId="0" applyFont="1" applyFill="1" applyBorder="1" applyAlignment="1" applyProtection="1">
      <alignment horizontal="center" vertical="top" wrapText="1" readingOrder="2"/>
      <protection locked="0"/>
    </xf>
    <xf numFmtId="0" fontId="12" fillId="0" borderId="50" xfId="0" applyFont="1" applyFill="1" applyBorder="1" applyAlignment="1" applyProtection="1">
      <alignment horizontal="center" vertical="top" wrapText="1" readingOrder="2"/>
      <protection locked="0"/>
    </xf>
    <xf numFmtId="0" fontId="11" fillId="0" borderId="39" xfId="0" applyFont="1" applyFill="1" applyBorder="1" applyAlignment="1" applyProtection="1">
      <alignment horizontal="right" vertical="top" wrapText="1" readingOrder="2"/>
      <protection locked="0"/>
    </xf>
    <xf numFmtId="0" fontId="12" fillId="0" borderId="51" xfId="0" applyFont="1" applyFill="1" applyBorder="1" applyAlignment="1" applyProtection="1">
      <alignment horizontal="center" vertical="top" wrapText="1" readingOrder="2"/>
      <protection locked="0"/>
    </xf>
    <xf numFmtId="0" fontId="12" fillId="0" borderId="52" xfId="0" applyFont="1" applyFill="1" applyBorder="1" applyAlignment="1" applyProtection="1">
      <alignment horizontal="center" vertical="top" wrapText="1" readingOrder="2"/>
      <protection locked="0"/>
    </xf>
    <xf numFmtId="0" fontId="12" fillId="0" borderId="53" xfId="0" applyFont="1" applyFill="1" applyBorder="1" applyAlignment="1" applyProtection="1">
      <alignment horizontal="center" vertical="top" wrapText="1" readingOrder="2"/>
      <protection locked="0"/>
    </xf>
    <xf numFmtId="0" fontId="11" fillId="2" borderId="37" xfId="0" applyFont="1" applyFill="1" applyBorder="1" applyAlignment="1" applyProtection="1">
      <alignment horizontal="center" vertical="center" wrapText="1" readingOrder="2"/>
      <protection locked="0"/>
    </xf>
    <xf numFmtId="0" fontId="11" fillId="2" borderId="6" xfId="0" applyFont="1" applyFill="1" applyBorder="1" applyAlignment="1" applyProtection="1">
      <alignment horizontal="center" vertical="center" wrapText="1" readingOrder="2"/>
      <protection locked="0"/>
    </xf>
    <xf numFmtId="0" fontId="12" fillId="2" borderId="11" xfId="0" applyFont="1" applyFill="1" applyBorder="1" applyAlignment="1" applyProtection="1">
      <alignment vertical="center" wrapText="1" readingOrder="2"/>
      <protection locked="0"/>
    </xf>
    <xf numFmtId="0" fontId="11" fillId="2" borderId="11" xfId="0" applyFont="1" applyFill="1" applyBorder="1" applyAlignment="1" applyProtection="1">
      <alignment horizontal="center" vertical="center" wrapText="1" readingOrder="2"/>
      <protection locked="0"/>
    </xf>
    <xf numFmtId="0" fontId="11" fillId="2" borderId="4" xfId="0" applyFont="1" applyFill="1" applyBorder="1" applyAlignment="1" applyProtection="1">
      <alignment horizontal="center" vertical="center" wrapText="1" readingOrder="2"/>
      <protection locked="0"/>
    </xf>
    <xf numFmtId="0" fontId="12" fillId="2" borderId="41" xfId="0" applyFont="1" applyFill="1" applyBorder="1" applyAlignment="1" applyProtection="1">
      <alignment vertical="center" wrapText="1" readingOrder="2"/>
      <protection locked="0"/>
    </xf>
    <xf numFmtId="0" fontId="11" fillId="2" borderId="46" xfId="0" applyFont="1" applyFill="1" applyBorder="1" applyAlignment="1" applyProtection="1">
      <alignment horizontal="center" vertical="center" wrapText="1" readingOrder="2"/>
      <protection locked="0"/>
    </xf>
    <xf numFmtId="0" fontId="11" fillId="2" borderId="47" xfId="0" applyFont="1" applyFill="1" applyBorder="1" applyAlignment="1" applyProtection="1">
      <alignment horizontal="center" vertical="center" wrapText="1" readingOrder="2"/>
      <protection locked="0"/>
    </xf>
    <xf numFmtId="0" fontId="11" fillId="2" borderId="48" xfId="0" applyFont="1" applyFill="1" applyBorder="1" applyAlignment="1" applyProtection="1">
      <alignment horizontal="center" vertical="center" wrapText="1" readingOrder="2"/>
      <protection locked="0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15" xfId="1" applyFont="1" applyFill="1" applyBorder="1" applyAlignment="1" applyProtection="1">
      <alignment horizontal="center" vertical="center"/>
    </xf>
  </cellXfs>
  <cellStyles count="6">
    <cellStyle name="Hyperlink" xfId="1" builtinId="8"/>
    <cellStyle name="Hyperlink 2" xfId="4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575;&#1608;&#160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3693989</xdr:colOff>
      <xdr:row>0</xdr:row>
      <xdr:rowOff>245807</xdr:rowOff>
    </xdr:from>
    <xdr:to>
      <xdr:col>0</xdr:col>
      <xdr:colOff>4814476</xdr:colOff>
      <xdr:row>0</xdr:row>
      <xdr:rowOff>542823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301350282" y="245807"/>
          <a:ext cx="1120487" cy="29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66675</xdr:rowOff>
    </xdr:from>
    <xdr:to>
      <xdr:col>5</xdr:col>
      <xdr:colOff>0</xdr:colOff>
      <xdr:row>0</xdr:row>
      <xdr:rowOff>304801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9982819124" y="66675"/>
          <a:ext cx="1685926" cy="238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0</xdr:row>
      <xdr:rowOff>0</xdr:rowOff>
    </xdr:from>
    <xdr:to>
      <xdr:col>5</xdr:col>
      <xdr:colOff>0</xdr:colOff>
      <xdr:row>0</xdr:row>
      <xdr:rowOff>238126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984209776" y="0"/>
          <a:ext cx="1295400" cy="238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47625</xdr:rowOff>
    </xdr:from>
    <xdr:to>
      <xdr:col>5</xdr:col>
      <xdr:colOff>0</xdr:colOff>
      <xdr:row>0</xdr:row>
      <xdr:rowOff>419101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9983209650" y="47625"/>
          <a:ext cx="1628775" cy="371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66675</xdr:rowOff>
    </xdr:from>
    <xdr:to>
      <xdr:col>4</xdr:col>
      <xdr:colOff>1295401</xdr:colOff>
      <xdr:row>0</xdr:row>
      <xdr:rowOff>304801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9984495524" y="66675"/>
          <a:ext cx="1123951" cy="238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504826</xdr:colOff>
      <xdr:row>0</xdr:row>
      <xdr:rowOff>19050</xdr:rowOff>
    </xdr:from>
    <xdr:to>
      <xdr:col>5</xdr:col>
      <xdr:colOff>0</xdr:colOff>
      <xdr:row>1</xdr:row>
      <xdr:rowOff>9525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9984571724" y="19050"/>
          <a:ext cx="120967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8</xdr:col>
      <xdr:colOff>676276</xdr:colOff>
      <xdr:row>0</xdr:row>
      <xdr:rowOff>323850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C8FD91F-DF3B-42FB-A5FD-E65A8A663223}"/>
            </a:ext>
          </a:extLst>
        </xdr:cNvPr>
        <xdr:cNvSpPr/>
      </xdr:nvSpPr>
      <xdr:spPr>
        <a:xfrm>
          <a:off x="9982457174" y="0"/>
          <a:ext cx="1266826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1:C10"/>
  <sheetViews>
    <sheetView showGridLines="0" rightToLeft="1" tabSelected="1" topLeftCell="B1" zoomScaleNormal="100" workbookViewId="0">
      <selection activeCell="B11" sqref="B11"/>
    </sheetView>
  </sheetViews>
  <sheetFormatPr defaultRowHeight="15" x14ac:dyDescent="0.35"/>
  <cols>
    <col min="1" max="1" width="7.7109375" style="1" customWidth="1"/>
    <col min="2" max="2" width="122.42578125" style="1" bestFit="1" customWidth="1"/>
    <col min="3" max="3" width="14.140625" style="3" bestFit="1" customWidth="1"/>
    <col min="4" max="4" width="22.85546875" style="1" customWidth="1"/>
    <col min="5" max="16384" width="9.140625" style="1"/>
  </cols>
  <sheetData>
    <row r="1" spans="1:3" ht="42" customHeight="1" x14ac:dyDescent="0.55000000000000004">
      <c r="B1" s="11" t="s">
        <v>79</v>
      </c>
      <c r="C1" s="2"/>
    </row>
    <row r="2" spans="1:3" ht="24.95" customHeight="1" thickBot="1" x14ac:dyDescent="0.4">
      <c r="B2" s="4" t="s">
        <v>0</v>
      </c>
      <c r="C2" s="4" t="s">
        <v>2</v>
      </c>
    </row>
    <row r="3" spans="1:3" ht="24.95" customHeight="1" x14ac:dyDescent="0.35">
      <c r="A3" s="5"/>
      <c r="B3" s="6" t="s">
        <v>8</v>
      </c>
      <c r="C3" s="8" t="s">
        <v>9</v>
      </c>
    </row>
    <row r="4" spans="1:3" ht="24.95" customHeight="1" x14ac:dyDescent="0.35">
      <c r="A4" s="5"/>
      <c r="B4" s="7" t="s">
        <v>32</v>
      </c>
      <c r="C4" s="9" t="s">
        <v>1</v>
      </c>
    </row>
    <row r="5" spans="1:3" ht="24.95" customHeight="1" x14ac:dyDescent="0.35">
      <c r="A5" s="5"/>
      <c r="B5" s="7" t="s">
        <v>33</v>
      </c>
      <c r="C5" s="9" t="s">
        <v>3</v>
      </c>
    </row>
    <row r="6" spans="1:3" ht="24.95" customHeight="1" x14ac:dyDescent="0.35">
      <c r="A6" s="5"/>
      <c r="B6" s="7" t="s">
        <v>36</v>
      </c>
      <c r="C6" s="9" t="s">
        <v>4</v>
      </c>
    </row>
    <row r="7" spans="1:3" ht="24.95" customHeight="1" x14ac:dyDescent="0.35">
      <c r="A7" s="5"/>
      <c r="B7" s="7" t="s">
        <v>37</v>
      </c>
      <c r="C7" s="9" t="s">
        <v>5</v>
      </c>
    </row>
    <row r="8" spans="1:3" ht="24.95" customHeight="1" x14ac:dyDescent="0.35">
      <c r="A8" s="5"/>
      <c r="B8" s="12" t="s">
        <v>75</v>
      </c>
      <c r="C8" s="13" t="s">
        <v>6</v>
      </c>
    </row>
    <row r="9" spans="1:3" ht="24.95" customHeight="1" thickBot="1" x14ac:dyDescent="0.4">
      <c r="A9" s="10"/>
      <c r="B9" s="101" t="s">
        <v>77</v>
      </c>
      <c r="C9" s="102" t="s">
        <v>39</v>
      </c>
    </row>
    <row r="10" spans="1:3" ht="24.95" customHeight="1" x14ac:dyDescent="0.35">
      <c r="A10" s="10"/>
    </row>
  </sheetData>
  <phoneticPr fontId="1" type="noConversion"/>
  <hyperlinks>
    <hyperlink ref="C4" location="'1 '!B2" display="جدول شماره 1"/>
    <hyperlink ref="C5" location="'2'!A1" display="جدول شماره 2"/>
    <hyperlink ref="C6" location="'3'!A1" display="جدول شماره 3"/>
    <hyperlink ref="C7" location="'4'!A1" display="جدول شماره 4"/>
    <hyperlink ref="C8" location="'5'!A1" display="جدول شماره 5"/>
    <hyperlink ref="C3" location="'تعاريف و مفاهيم'!A1" display="s01"/>
    <hyperlink ref="C9" location="'5'!A1" display="جدول شماره 5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7"/>
  <sheetViews>
    <sheetView showGridLines="0" rightToLeft="1" zoomScaleNormal="100" workbookViewId="0">
      <selection sqref="A1:XFD1048576"/>
    </sheetView>
  </sheetViews>
  <sheetFormatPr defaultRowHeight="12.75" x14ac:dyDescent="0.2"/>
  <cols>
    <col min="1" max="1" width="96.85546875" style="15" customWidth="1"/>
    <col min="2" max="250" width="9.140625" style="14"/>
    <col min="251" max="251" width="82.28515625" style="14" customWidth="1"/>
    <col min="252" max="252" width="82" style="14" customWidth="1"/>
    <col min="253" max="253" width="82.140625" style="14" customWidth="1"/>
    <col min="254" max="254" width="83.85546875" style="14" customWidth="1"/>
    <col min="255" max="506" width="9.140625" style="14"/>
    <col min="507" max="507" width="82.28515625" style="14" customWidth="1"/>
    <col min="508" max="508" width="82" style="14" customWidth="1"/>
    <col min="509" max="509" width="82.140625" style="14" customWidth="1"/>
    <col min="510" max="510" width="83.85546875" style="14" customWidth="1"/>
    <col min="511" max="762" width="9.140625" style="14"/>
    <col min="763" max="763" width="82.28515625" style="14" customWidth="1"/>
    <col min="764" max="764" width="82" style="14" customWidth="1"/>
    <col min="765" max="765" width="82.140625" style="14" customWidth="1"/>
    <col min="766" max="766" width="83.85546875" style="14" customWidth="1"/>
    <col min="767" max="1018" width="9.140625" style="14"/>
    <col min="1019" max="1019" width="82.28515625" style="14" customWidth="1"/>
    <col min="1020" max="1020" width="82" style="14" customWidth="1"/>
    <col min="1021" max="1021" width="82.140625" style="14" customWidth="1"/>
    <col min="1022" max="1022" width="83.85546875" style="14" customWidth="1"/>
    <col min="1023" max="1274" width="9.140625" style="14"/>
    <col min="1275" max="1275" width="82.28515625" style="14" customWidth="1"/>
    <col min="1276" max="1276" width="82" style="14" customWidth="1"/>
    <col min="1277" max="1277" width="82.140625" style="14" customWidth="1"/>
    <col min="1278" max="1278" width="83.85546875" style="14" customWidth="1"/>
    <col min="1279" max="1530" width="9.140625" style="14"/>
    <col min="1531" max="1531" width="82.28515625" style="14" customWidth="1"/>
    <col min="1532" max="1532" width="82" style="14" customWidth="1"/>
    <col min="1533" max="1533" width="82.140625" style="14" customWidth="1"/>
    <col min="1534" max="1534" width="83.85546875" style="14" customWidth="1"/>
    <col min="1535" max="1786" width="9.140625" style="14"/>
    <col min="1787" max="1787" width="82.28515625" style="14" customWidth="1"/>
    <col min="1788" max="1788" width="82" style="14" customWidth="1"/>
    <col min="1789" max="1789" width="82.140625" style="14" customWidth="1"/>
    <col min="1790" max="1790" width="83.85546875" style="14" customWidth="1"/>
    <col min="1791" max="2042" width="9.140625" style="14"/>
    <col min="2043" max="2043" width="82.28515625" style="14" customWidth="1"/>
    <col min="2044" max="2044" width="82" style="14" customWidth="1"/>
    <col min="2045" max="2045" width="82.140625" style="14" customWidth="1"/>
    <col min="2046" max="2046" width="83.85546875" style="14" customWidth="1"/>
    <col min="2047" max="2298" width="9.140625" style="14"/>
    <col min="2299" max="2299" width="82.28515625" style="14" customWidth="1"/>
    <col min="2300" max="2300" width="82" style="14" customWidth="1"/>
    <col min="2301" max="2301" width="82.140625" style="14" customWidth="1"/>
    <col min="2302" max="2302" width="83.85546875" style="14" customWidth="1"/>
    <col min="2303" max="2554" width="9.140625" style="14"/>
    <col min="2555" max="2555" width="82.28515625" style="14" customWidth="1"/>
    <col min="2556" max="2556" width="82" style="14" customWidth="1"/>
    <col min="2557" max="2557" width="82.140625" style="14" customWidth="1"/>
    <col min="2558" max="2558" width="83.85546875" style="14" customWidth="1"/>
    <col min="2559" max="2810" width="9.140625" style="14"/>
    <col min="2811" max="2811" width="82.28515625" style="14" customWidth="1"/>
    <col min="2812" max="2812" width="82" style="14" customWidth="1"/>
    <col min="2813" max="2813" width="82.140625" style="14" customWidth="1"/>
    <col min="2814" max="2814" width="83.85546875" style="14" customWidth="1"/>
    <col min="2815" max="3066" width="9.140625" style="14"/>
    <col min="3067" max="3067" width="82.28515625" style="14" customWidth="1"/>
    <col min="3068" max="3068" width="82" style="14" customWidth="1"/>
    <col min="3069" max="3069" width="82.140625" style="14" customWidth="1"/>
    <col min="3070" max="3070" width="83.85546875" style="14" customWidth="1"/>
    <col min="3071" max="3322" width="9.140625" style="14"/>
    <col min="3323" max="3323" width="82.28515625" style="14" customWidth="1"/>
    <col min="3324" max="3324" width="82" style="14" customWidth="1"/>
    <col min="3325" max="3325" width="82.140625" style="14" customWidth="1"/>
    <col min="3326" max="3326" width="83.85546875" style="14" customWidth="1"/>
    <col min="3327" max="3578" width="9.140625" style="14"/>
    <col min="3579" max="3579" width="82.28515625" style="14" customWidth="1"/>
    <col min="3580" max="3580" width="82" style="14" customWidth="1"/>
    <col min="3581" max="3581" width="82.140625" style="14" customWidth="1"/>
    <col min="3582" max="3582" width="83.85546875" style="14" customWidth="1"/>
    <col min="3583" max="3834" width="9.140625" style="14"/>
    <col min="3835" max="3835" width="82.28515625" style="14" customWidth="1"/>
    <col min="3836" max="3836" width="82" style="14" customWidth="1"/>
    <col min="3837" max="3837" width="82.140625" style="14" customWidth="1"/>
    <col min="3838" max="3838" width="83.85546875" style="14" customWidth="1"/>
    <col min="3839" max="4090" width="9.140625" style="14"/>
    <col min="4091" max="4091" width="82.28515625" style="14" customWidth="1"/>
    <col min="4092" max="4092" width="82" style="14" customWidth="1"/>
    <col min="4093" max="4093" width="82.140625" style="14" customWidth="1"/>
    <col min="4094" max="4094" width="83.85546875" style="14" customWidth="1"/>
    <col min="4095" max="4346" width="9.140625" style="14"/>
    <col min="4347" max="4347" width="82.28515625" style="14" customWidth="1"/>
    <col min="4348" max="4348" width="82" style="14" customWidth="1"/>
    <col min="4349" max="4349" width="82.140625" style="14" customWidth="1"/>
    <col min="4350" max="4350" width="83.85546875" style="14" customWidth="1"/>
    <col min="4351" max="4602" width="9.140625" style="14"/>
    <col min="4603" max="4603" width="82.28515625" style="14" customWidth="1"/>
    <col min="4604" max="4604" width="82" style="14" customWidth="1"/>
    <col min="4605" max="4605" width="82.140625" style="14" customWidth="1"/>
    <col min="4606" max="4606" width="83.85546875" style="14" customWidth="1"/>
    <col min="4607" max="4858" width="9.140625" style="14"/>
    <col min="4859" max="4859" width="82.28515625" style="14" customWidth="1"/>
    <col min="4860" max="4860" width="82" style="14" customWidth="1"/>
    <col min="4861" max="4861" width="82.140625" style="14" customWidth="1"/>
    <col min="4862" max="4862" width="83.85546875" style="14" customWidth="1"/>
    <col min="4863" max="5114" width="9.140625" style="14"/>
    <col min="5115" max="5115" width="82.28515625" style="14" customWidth="1"/>
    <col min="5116" max="5116" width="82" style="14" customWidth="1"/>
    <col min="5117" max="5117" width="82.140625" style="14" customWidth="1"/>
    <col min="5118" max="5118" width="83.85546875" style="14" customWidth="1"/>
    <col min="5119" max="5370" width="9.140625" style="14"/>
    <col min="5371" max="5371" width="82.28515625" style="14" customWidth="1"/>
    <col min="5372" max="5372" width="82" style="14" customWidth="1"/>
    <col min="5373" max="5373" width="82.140625" style="14" customWidth="1"/>
    <col min="5374" max="5374" width="83.85546875" style="14" customWidth="1"/>
    <col min="5375" max="5626" width="9.140625" style="14"/>
    <col min="5627" max="5627" width="82.28515625" style="14" customWidth="1"/>
    <col min="5628" max="5628" width="82" style="14" customWidth="1"/>
    <col min="5629" max="5629" width="82.140625" style="14" customWidth="1"/>
    <col min="5630" max="5630" width="83.85546875" style="14" customWidth="1"/>
    <col min="5631" max="5882" width="9.140625" style="14"/>
    <col min="5883" max="5883" width="82.28515625" style="14" customWidth="1"/>
    <col min="5884" max="5884" width="82" style="14" customWidth="1"/>
    <col min="5885" max="5885" width="82.140625" style="14" customWidth="1"/>
    <col min="5886" max="5886" width="83.85546875" style="14" customWidth="1"/>
    <col min="5887" max="6138" width="9.140625" style="14"/>
    <col min="6139" max="6139" width="82.28515625" style="14" customWidth="1"/>
    <col min="6140" max="6140" width="82" style="14" customWidth="1"/>
    <col min="6141" max="6141" width="82.140625" style="14" customWidth="1"/>
    <col min="6142" max="6142" width="83.85546875" style="14" customWidth="1"/>
    <col min="6143" max="6394" width="9.140625" style="14"/>
    <col min="6395" max="6395" width="82.28515625" style="14" customWidth="1"/>
    <col min="6396" max="6396" width="82" style="14" customWidth="1"/>
    <col min="6397" max="6397" width="82.140625" style="14" customWidth="1"/>
    <col min="6398" max="6398" width="83.85546875" style="14" customWidth="1"/>
    <col min="6399" max="6650" width="9.140625" style="14"/>
    <col min="6651" max="6651" width="82.28515625" style="14" customWidth="1"/>
    <col min="6652" max="6652" width="82" style="14" customWidth="1"/>
    <col min="6653" max="6653" width="82.140625" style="14" customWidth="1"/>
    <col min="6654" max="6654" width="83.85546875" style="14" customWidth="1"/>
    <col min="6655" max="6906" width="9.140625" style="14"/>
    <col min="6907" max="6907" width="82.28515625" style="14" customWidth="1"/>
    <col min="6908" max="6908" width="82" style="14" customWidth="1"/>
    <col min="6909" max="6909" width="82.140625" style="14" customWidth="1"/>
    <col min="6910" max="6910" width="83.85546875" style="14" customWidth="1"/>
    <col min="6911" max="7162" width="9.140625" style="14"/>
    <col min="7163" max="7163" width="82.28515625" style="14" customWidth="1"/>
    <col min="7164" max="7164" width="82" style="14" customWidth="1"/>
    <col min="7165" max="7165" width="82.140625" style="14" customWidth="1"/>
    <col min="7166" max="7166" width="83.85546875" style="14" customWidth="1"/>
    <col min="7167" max="7418" width="9.140625" style="14"/>
    <col min="7419" max="7419" width="82.28515625" style="14" customWidth="1"/>
    <col min="7420" max="7420" width="82" style="14" customWidth="1"/>
    <col min="7421" max="7421" width="82.140625" style="14" customWidth="1"/>
    <col min="7422" max="7422" width="83.85546875" style="14" customWidth="1"/>
    <col min="7423" max="7674" width="9.140625" style="14"/>
    <col min="7675" max="7675" width="82.28515625" style="14" customWidth="1"/>
    <col min="7676" max="7676" width="82" style="14" customWidth="1"/>
    <col min="7677" max="7677" width="82.140625" style="14" customWidth="1"/>
    <col min="7678" max="7678" width="83.85546875" style="14" customWidth="1"/>
    <col min="7679" max="7930" width="9.140625" style="14"/>
    <col min="7931" max="7931" width="82.28515625" style="14" customWidth="1"/>
    <col min="7932" max="7932" width="82" style="14" customWidth="1"/>
    <col min="7933" max="7933" width="82.140625" style="14" customWidth="1"/>
    <col min="7934" max="7934" width="83.85546875" style="14" customWidth="1"/>
    <col min="7935" max="8186" width="9.140625" style="14"/>
    <col min="8187" max="8187" width="82.28515625" style="14" customWidth="1"/>
    <col min="8188" max="8188" width="82" style="14" customWidth="1"/>
    <col min="8189" max="8189" width="82.140625" style="14" customWidth="1"/>
    <col min="8190" max="8190" width="83.85546875" style="14" customWidth="1"/>
    <col min="8191" max="8442" width="9.140625" style="14"/>
    <col min="8443" max="8443" width="82.28515625" style="14" customWidth="1"/>
    <col min="8444" max="8444" width="82" style="14" customWidth="1"/>
    <col min="8445" max="8445" width="82.140625" style="14" customWidth="1"/>
    <col min="8446" max="8446" width="83.85546875" style="14" customWidth="1"/>
    <col min="8447" max="8698" width="9.140625" style="14"/>
    <col min="8699" max="8699" width="82.28515625" style="14" customWidth="1"/>
    <col min="8700" max="8700" width="82" style="14" customWidth="1"/>
    <col min="8701" max="8701" width="82.140625" style="14" customWidth="1"/>
    <col min="8702" max="8702" width="83.85546875" style="14" customWidth="1"/>
    <col min="8703" max="8954" width="9.140625" style="14"/>
    <col min="8955" max="8955" width="82.28515625" style="14" customWidth="1"/>
    <col min="8956" max="8956" width="82" style="14" customWidth="1"/>
    <col min="8957" max="8957" width="82.140625" style="14" customWidth="1"/>
    <col min="8958" max="8958" width="83.85546875" style="14" customWidth="1"/>
    <col min="8959" max="9210" width="9.140625" style="14"/>
    <col min="9211" max="9211" width="82.28515625" style="14" customWidth="1"/>
    <col min="9212" max="9212" width="82" style="14" customWidth="1"/>
    <col min="9213" max="9213" width="82.140625" style="14" customWidth="1"/>
    <col min="9214" max="9214" width="83.85546875" style="14" customWidth="1"/>
    <col min="9215" max="9466" width="9.140625" style="14"/>
    <col min="9467" max="9467" width="82.28515625" style="14" customWidth="1"/>
    <col min="9468" max="9468" width="82" style="14" customWidth="1"/>
    <col min="9469" max="9469" width="82.140625" style="14" customWidth="1"/>
    <col min="9470" max="9470" width="83.85546875" style="14" customWidth="1"/>
    <col min="9471" max="9722" width="9.140625" style="14"/>
    <col min="9723" max="9723" width="82.28515625" style="14" customWidth="1"/>
    <col min="9724" max="9724" width="82" style="14" customWidth="1"/>
    <col min="9725" max="9725" width="82.140625" style="14" customWidth="1"/>
    <col min="9726" max="9726" width="83.85546875" style="14" customWidth="1"/>
    <col min="9727" max="9978" width="9.140625" style="14"/>
    <col min="9979" max="9979" width="82.28515625" style="14" customWidth="1"/>
    <col min="9980" max="9980" width="82" style="14" customWidth="1"/>
    <col min="9981" max="9981" width="82.140625" style="14" customWidth="1"/>
    <col min="9982" max="9982" width="83.85546875" style="14" customWidth="1"/>
    <col min="9983" max="10234" width="9.140625" style="14"/>
    <col min="10235" max="10235" width="82.28515625" style="14" customWidth="1"/>
    <col min="10236" max="10236" width="82" style="14" customWidth="1"/>
    <col min="10237" max="10237" width="82.140625" style="14" customWidth="1"/>
    <col min="10238" max="10238" width="83.85546875" style="14" customWidth="1"/>
    <col min="10239" max="10490" width="9.140625" style="14"/>
    <col min="10491" max="10491" width="82.28515625" style="14" customWidth="1"/>
    <col min="10492" max="10492" width="82" style="14" customWidth="1"/>
    <col min="10493" max="10493" width="82.140625" style="14" customWidth="1"/>
    <col min="10494" max="10494" width="83.85546875" style="14" customWidth="1"/>
    <col min="10495" max="10746" width="9.140625" style="14"/>
    <col min="10747" max="10747" width="82.28515625" style="14" customWidth="1"/>
    <col min="10748" max="10748" width="82" style="14" customWidth="1"/>
    <col min="10749" max="10749" width="82.140625" style="14" customWidth="1"/>
    <col min="10750" max="10750" width="83.85546875" style="14" customWidth="1"/>
    <col min="10751" max="11002" width="9.140625" style="14"/>
    <col min="11003" max="11003" width="82.28515625" style="14" customWidth="1"/>
    <col min="11004" max="11004" width="82" style="14" customWidth="1"/>
    <col min="11005" max="11005" width="82.140625" style="14" customWidth="1"/>
    <col min="11006" max="11006" width="83.85546875" style="14" customWidth="1"/>
    <col min="11007" max="11258" width="9.140625" style="14"/>
    <col min="11259" max="11259" width="82.28515625" style="14" customWidth="1"/>
    <col min="11260" max="11260" width="82" style="14" customWidth="1"/>
    <col min="11261" max="11261" width="82.140625" style="14" customWidth="1"/>
    <col min="11262" max="11262" width="83.85546875" style="14" customWidth="1"/>
    <col min="11263" max="11514" width="9.140625" style="14"/>
    <col min="11515" max="11515" width="82.28515625" style="14" customWidth="1"/>
    <col min="11516" max="11516" width="82" style="14" customWidth="1"/>
    <col min="11517" max="11517" width="82.140625" style="14" customWidth="1"/>
    <col min="11518" max="11518" width="83.85546875" style="14" customWidth="1"/>
    <col min="11519" max="11770" width="9.140625" style="14"/>
    <col min="11771" max="11771" width="82.28515625" style="14" customWidth="1"/>
    <col min="11772" max="11772" width="82" style="14" customWidth="1"/>
    <col min="11773" max="11773" width="82.140625" style="14" customWidth="1"/>
    <col min="11774" max="11774" width="83.85546875" style="14" customWidth="1"/>
    <col min="11775" max="12026" width="9.140625" style="14"/>
    <col min="12027" max="12027" width="82.28515625" style="14" customWidth="1"/>
    <col min="12028" max="12028" width="82" style="14" customWidth="1"/>
    <col min="12029" max="12029" width="82.140625" style="14" customWidth="1"/>
    <col min="12030" max="12030" width="83.85546875" style="14" customWidth="1"/>
    <col min="12031" max="12282" width="9.140625" style="14"/>
    <col min="12283" max="12283" width="82.28515625" style="14" customWidth="1"/>
    <col min="12284" max="12284" width="82" style="14" customWidth="1"/>
    <col min="12285" max="12285" width="82.140625" style="14" customWidth="1"/>
    <col min="12286" max="12286" width="83.85546875" style="14" customWidth="1"/>
    <col min="12287" max="12538" width="9.140625" style="14"/>
    <col min="12539" max="12539" width="82.28515625" style="14" customWidth="1"/>
    <col min="12540" max="12540" width="82" style="14" customWidth="1"/>
    <col min="12541" max="12541" width="82.140625" style="14" customWidth="1"/>
    <col min="12542" max="12542" width="83.85546875" style="14" customWidth="1"/>
    <col min="12543" max="12794" width="9.140625" style="14"/>
    <col min="12795" max="12795" width="82.28515625" style="14" customWidth="1"/>
    <col min="12796" max="12796" width="82" style="14" customWidth="1"/>
    <col min="12797" max="12797" width="82.140625" style="14" customWidth="1"/>
    <col min="12798" max="12798" width="83.85546875" style="14" customWidth="1"/>
    <col min="12799" max="13050" width="9.140625" style="14"/>
    <col min="13051" max="13051" width="82.28515625" style="14" customWidth="1"/>
    <col min="13052" max="13052" width="82" style="14" customWidth="1"/>
    <col min="13053" max="13053" width="82.140625" style="14" customWidth="1"/>
    <col min="13054" max="13054" width="83.85546875" style="14" customWidth="1"/>
    <col min="13055" max="13306" width="9.140625" style="14"/>
    <col min="13307" max="13307" width="82.28515625" style="14" customWidth="1"/>
    <col min="13308" max="13308" width="82" style="14" customWidth="1"/>
    <col min="13309" max="13309" width="82.140625" style="14" customWidth="1"/>
    <col min="13310" max="13310" width="83.85546875" style="14" customWidth="1"/>
    <col min="13311" max="13562" width="9.140625" style="14"/>
    <col min="13563" max="13563" width="82.28515625" style="14" customWidth="1"/>
    <col min="13564" max="13564" width="82" style="14" customWidth="1"/>
    <col min="13565" max="13565" width="82.140625" style="14" customWidth="1"/>
    <col min="13566" max="13566" width="83.85546875" style="14" customWidth="1"/>
    <col min="13567" max="13818" width="9.140625" style="14"/>
    <col min="13819" max="13819" width="82.28515625" style="14" customWidth="1"/>
    <col min="13820" max="13820" width="82" style="14" customWidth="1"/>
    <col min="13821" max="13821" width="82.140625" style="14" customWidth="1"/>
    <col min="13822" max="13822" width="83.85546875" style="14" customWidth="1"/>
    <col min="13823" max="14074" width="9.140625" style="14"/>
    <col min="14075" max="14075" width="82.28515625" style="14" customWidth="1"/>
    <col min="14076" max="14076" width="82" style="14" customWidth="1"/>
    <col min="14077" max="14077" width="82.140625" style="14" customWidth="1"/>
    <col min="14078" max="14078" width="83.85546875" style="14" customWidth="1"/>
    <col min="14079" max="14330" width="9.140625" style="14"/>
    <col min="14331" max="14331" width="82.28515625" style="14" customWidth="1"/>
    <col min="14332" max="14332" width="82" style="14" customWidth="1"/>
    <col min="14333" max="14333" width="82.140625" style="14" customWidth="1"/>
    <col min="14334" max="14334" width="83.85546875" style="14" customWidth="1"/>
    <col min="14335" max="14586" width="9.140625" style="14"/>
    <col min="14587" max="14587" width="82.28515625" style="14" customWidth="1"/>
    <col min="14588" max="14588" width="82" style="14" customWidth="1"/>
    <col min="14589" max="14589" width="82.140625" style="14" customWidth="1"/>
    <col min="14590" max="14590" width="83.85546875" style="14" customWidth="1"/>
    <col min="14591" max="14842" width="9.140625" style="14"/>
    <col min="14843" max="14843" width="82.28515625" style="14" customWidth="1"/>
    <col min="14844" max="14844" width="82" style="14" customWidth="1"/>
    <col min="14845" max="14845" width="82.140625" style="14" customWidth="1"/>
    <col min="14846" max="14846" width="83.85546875" style="14" customWidth="1"/>
    <col min="14847" max="15098" width="9.140625" style="14"/>
    <col min="15099" max="15099" width="82.28515625" style="14" customWidth="1"/>
    <col min="15100" max="15100" width="82" style="14" customWidth="1"/>
    <col min="15101" max="15101" width="82.140625" style="14" customWidth="1"/>
    <col min="15102" max="15102" width="83.85546875" style="14" customWidth="1"/>
    <col min="15103" max="15354" width="9.140625" style="14"/>
    <col min="15355" max="15355" width="82.28515625" style="14" customWidth="1"/>
    <col min="15356" max="15356" width="82" style="14" customWidth="1"/>
    <col min="15357" max="15357" width="82.140625" style="14" customWidth="1"/>
    <col min="15358" max="15358" width="83.85546875" style="14" customWidth="1"/>
    <col min="15359" max="15610" width="9.140625" style="14"/>
    <col min="15611" max="15611" width="82.28515625" style="14" customWidth="1"/>
    <col min="15612" max="15612" width="82" style="14" customWidth="1"/>
    <col min="15613" max="15613" width="82.140625" style="14" customWidth="1"/>
    <col min="15614" max="15614" width="83.85546875" style="14" customWidth="1"/>
    <col min="15615" max="15866" width="9.140625" style="14"/>
    <col min="15867" max="15867" width="82.28515625" style="14" customWidth="1"/>
    <col min="15868" max="15868" width="82" style="14" customWidth="1"/>
    <col min="15869" max="15869" width="82.140625" style="14" customWidth="1"/>
    <col min="15870" max="15870" width="83.85546875" style="14" customWidth="1"/>
    <col min="15871" max="16122" width="9.140625" style="14"/>
    <col min="16123" max="16123" width="82.28515625" style="14" customWidth="1"/>
    <col min="16124" max="16124" width="82" style="14" customWidth="1"/>
    <col min="16125" max="16125" width="82.140625" style="14" customWidth="1"/>
    <col min="16126" max="16126" width="83.85546875" style="14" customWidth="1"/>
    <col min="16127" max="16384" width="9.140625" style="14"/>
  </cols>
  <sheetData>
    <row r="1" spans="1:1" s="14" customFormat="1" ht="55.5" customHeight="1" x14ac:dyDescent="0.2">
      <c r="A1" s="16" t="s">
        <v>8</v>
      </c>
    </row>
    <row r="2" spans="1:1" s="14" customFormat="1" ht="115.5" customHeight="1" x14ac:dyDescent="0.2">
      <c r="A2" s="17" t="s">
        <v>80</v>
      </c>
    </row>
    <row r="3" spans="1:1" s="14" customFormat="1" ht="81" customHeight="1" x14ac:dyDescent="0.2">
      <c r="A3" s="18" t="s">
        <v>81</v>
      </c>
    </row>
    <row r="4" spans="1:1" s="14" customFormat="1" ht="69.75" customHeight="1" x14ac:dyDescent="0.2">
      <c r="A4" s="19" t="s">
        <v>82</v>
      </c>
    </row>
    <row r="5" spans="1:1" s="14" customFormat="1" ht="138.75" customHeight="1" x14ac:dyDescent="0.2">
      <c r="A5" s="19" t="s">
        <v>83</v>
      </c>
    </row>
    <row r="6" spans="1:1" s="14" customFormat="1" x14ac:dyDescent="0.2"/>
    <row r="7" spans="1:1" s="14" customFormat="1" x14ac:dyDescent="0.2"/>
  </sheetData>
  <hyperlinks>
    <hyperlink ref="A1" location="'فهرست جداول'!A1" display="تعاريف و مفاهيم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4"/>
  <sheetViews>
    <sheetView showGridLines="0" rightToLeft="1" showWhiteSpace="0" zoomScaleNormal="100" workbookViewId="0">
      <selection activeCell="C4" sqref="C4"/>
    </sheetView>
  </sheetViews>
  <sheetFormatPr defaultRowHeight="12.75" x14ac:dyDescent="0.2"/>
  <cols>
    <col min="1" max="1" width="32.42578125" style="26" bestFit="1" customWidth="1"/>
    <col min="2" max="3" width="20.28515625" style="27" customWidth="1"/>
    <col min="4" max="4" width="20.28515625" style="28" customWidth="1"/>
    <col min="5" max="5" width="20.28515625" style="27" customWidth="1"/>
    <col min="6" max="16384" width="9.140625" style="21"/>
  </cols>
  <sheetData>
    <row r="1" spans="1:5" ht="30.75" customHeight="1" thickBot="1" x14ac:dyDescent="0.25">
      <c r="A1" s="20" t="s">
        <v>31</v>
      </c>
      <c r="B1" s="20"/>
      <c r="C1" s="20"/>
      <c r="D1" s="20"/>
      <c r="E1" s="20"/>
    </row>
    <row r="2" spans="1:5" ht="44.25" customHeight="1" thickBot="1" x14ac:dyDescent="0.25">
      <c r="A2" s="29" t="s">
        <v>7</v>
      </c>
      <c r="B2" s="30" t="s">
        <v>10</v>
      </c>
      <c r="C2" s="31" t="s">
        <v>11</v>
      </c>
      <c r="D2" s="31" t="s">
        <v>12</v>
      </c>
      <c r="E2" s="32" t="s">
        <v>13</v>
      </c>
    </row>
    <row r="3" spans="1:5" ht="20.25" customHeight="1" x14ac:dyDescent="0.2">
      <c r="A3" s="38" t="s">
        <v>14</v>
      </c>
      <c r="B3" s="39">
        <v>1113084276</v>
      </c>
      <c r="C3" s="39">
        <v>2657663</v>
      </c>
      <c r="D3" s="39">
        <v>10469114</v>
      </c>
      <c r="E3" s="40">
        <f>E4+E8+E12+E16</f>
        <v>15199449</v>
      </c>
    </row>
    <row r="4" spans="1:5" ht="20.25" customHeight="1" x14ac:dyDescent="0.2">
      <c r="A4" s="41" t="s">
        <v>15</v>
      </c>
      <c r="B4" s="42">
        <v>267027294</v>
      </c>
      <c r="C4" s="42">
        <v>536792</v>
      </c>
      <c r="D4" s="42">
        <v>2105100</v>
      </c>
      <c r="E4" s="43">
        <v>3473649</v>
      </c>
    </row>
    <row r="5" spans="1:5" ht="20.25" customHeight="1" x14ac:dyDescent="0.2">
      <c r="A5" s="44" t="s">
        <v>16</v>
      </c>
      <c r="B5" s="45">
        <v>93574170</v>
      </c>
      <c r="C5" s="46">
        <v>173782</v>
      </c>
      <c r="D5" s="46">
        <v>702206</v>
      </c>
      <c r="E5" s="47">
        <v>925894</v>
      </c>
    </row>
    <row r="6" spans="1:5" ht="20.25" customHeight="1" x14ac:dyDescent="0.2">
      <c r="A6" s="44" t="s">
        <v>17</v>
      </c>
      <c r="B6" s="45">
        <v>80694524</v>
      </c>
      <c r="C6" s="46">
        <v>176272</v>
      </c>
      <c r="D6" s="46">
        <v>674129</v>
      </c>
      <c r="E6" s="47">
        <v>1647608</v>
      </c>
    </row>
    <row r="7" spans="1:5" ht="20.25" customHeight="1" x14ac:dyDescent="0.2">
      <c r="A7" s="44" t="s">
        <v>18</v>
      </c>
      <c r="B7" s="45">
        <v>92758600</v>
      </c>
      <c r="C7" s="46">
        <v>186738</v>
      </c>
      <c r="D7" s="46">
        <v>728765</v>
      </c>
      <c r="E7" s="47">
        <v>900147</v>
      </c>
    </row>
    <row r="8" spans="1:5" ht="20.25" customHeight="1" x14ac:dyDescent="0.2">
      <c r="A8" s="41" t="s">
        <v>19</v>
      </c>
      <c r="B8" s="42">
        <v>268803105</v>
      </c>
      <c r="C8" s="42">
        <v>568011</v>
      </c>
      <c r="D8" s="42">
        <v>2397737</v>
      </c>
      <c r="E8" s="43">
        <v>1324982</v>
      </c>
    </row>
    <row r="9" spans="1:5" ht="20.25" customHeight="1" x14ac:dyDescent="0.2">
      <c r="A9" s="44" t="s">
        <v>20</v>
      </c>
      <c r="B9" s="45">
        <v>89204617</v>
      </c>
      <c r="C9" s="46">
        <v>181344</v>
      </c>
      <c r="D9" s="46">
        <v>868457</v>
      </c>
      <c r="E9" s="47">
        <v>413664</v>
      </c>
    </row>
    <row r="10" spans="1:5" ht="20.25" customHeight="1" x14ac:dyDescent="0.2">
      <c r="A10" s="44" t="s">
        <v>21</v>
      </c>
      <c r="B10" s="45">
        <v>87647070</v>
      </c>
      <c r="C10" s="46">
        <v>176841</v>
      </c>
      <c r="D10" s="46">
        <v>812595</v>
      </c>
      <c r="E10" s="47">
        <v>246965</v>
      </c>
    </row>
    <row r="11" spans="1:5" ht="20.25" customHeight="1" x14ac:dyDescent="0.2">
      <c r="A11" s="44" t="s">
        <v>22</v>
      </c>
      <c r="B11" s="45">
        <v>91951418</v>
      </c>
      <c r="C11" s="46">
        <v>209826</v>
      </c>
      <c r="D11" s="46">
        <v>716685</v>
      </c>
      <c r="E11" s="47">
        <v>664353</v>
      </c>
    </row>
    <row r="12" spans="1:5" ht="20.25" customHeight="1" x14ac:dyDescent="0.2">
      <c r="A12" s="41" t="s">
        <v>23</v>
      </c>
      <c r="B12" s="42">
        <v>265862101</v>
      </c>
      <c r="C12" s="42">
        <v>739447</v>
      </c>
      <c r="D12" s="42">
        <v>2799361</v>
      </c>
      <c r="E12" s="43">
        <v>2485245</v>
      </c>
    </row>
    <row r="13" spans="1:5" ht="20.25" customHeight="1" x14ac:dyDescent="0.2">
      <c r="A13" s="44" t="s">
        <v>24</v>
      </c>
      <c r="B13" s="45">
        <v>84449366</v>
      </c>
      <c r="C13" s="46">
        <v>206471</v>
      </c>
      <c r="D13" s="46">
        <v>739797</v>
      </c>
      <c r="E13" s="47">
        <v>420064</v>
      </c>
    </row>
    <row r="14" spans="1:5" ht="20.25" customHeight="1" x14ac:dyDescent="0.2">
      <c r="A14" s="44" t="s">
        <v>25</v>
      </c>
      <c r="B14" s="45">
        <v>86906262</v>
      </c>
      <c r="C14" s="46">
        <v>260914</v>
      </c>
      <c r="D14" s="46">
        <v>897477</v>
      </c>
      <c r="E14" s="47">
        <v>519260</v>
      </c>
    </row>
    <row r="15" spans="1:5" ht="20.25" customHeight="1" x14ac:dyDescent="0.2">
      <c r="A15" s="44" t="s">
        <v>26</v>
      </c>
      <c r="B15" s="45">
        <v>94506473</v>
      </c>
      <c r="C15" s="46">
        <v>272062</v>
      </c>
      <c r="D15" s="46">
        <v>1162087</v>
      </c>
      <c r="E15" s="47">
        <v>1545921</v>
      </c>
    </row>
    <row r="16" spans="1:5" ht="20.25" customHeight="1" x14ac:dyDescent="0.2">
      <c r="A16" s="41" t="s">
        <v>27</v>
      </c>
      <c r="B16" s="42">
        <v>311391776</v>
      </c>
      <c r="C16" s="42">
        <v>813413</v>
      </c>
      <c r="D16" s="42">
        <v>3166916</v>
      </c>
      <c r="E16" s="48">
        <f t="shared" ref="E16" si="0">E17+E18+E19</f>
        <v>7915573</v>
      </c>
    </row>
    <row r="17" spans="1:5" ht="20.25" customHeight="1" x14ac:dyDescent="0.2">
      <c r="A17" s="44" t="s">
        <v>28</v>
      </c>
      <c r="B17" s="45">
        <v>103160683</v>
      </c>
      <c r="C17" s="46">
        <v>246408</v>
      </c>
      <c r="D17" s="46">
        <v>1288218</v>
      </c>
      <c r="E17" s="47">
        <v>2160079</v>
      </c>
    </row>
    <row r="18" spans="1:5" ht="20.25" customHeight="1" x14ac:dyDescent="0.2">
      <c r="A18" s="44" t="s">
        <v>29</v>
      </c>
      <c r="B18" s="45">
        <v>101411725</v>
      </c>
      <c r="C18" s="46">
        <v>275001</v>
      </c>
      <c r="D18" s="46">
        <v>1067341</v>
      </c>
      <c r="E18" s="47">
        <v>3115356</v>
      </c>
    </row>
    <row r="19" spans="1:5" ht="20.25" customHeight="1" thickBot="1" x14ac:dyDescent="0.25">
      <c r="A19" s="49" t="s">
        <v>30</v>
      </c>
      <c r="B19" s="50">
        <v>106819368</v>
      </c>
      <c r="C19" s="51">
        <v>292004</v>
      </c>
      <c r="D19" s="51">
        <v>811357</v>
      </c>
      <c r="E19" s="52">
        <v>2640138</v>
      </c>
    </row>
    <row r="21" spans="1:5" x14ac:dyDescent="0.2">
      <c r="D21" s="27"/>
    </row>
    <row r="22" spans="1:5" x14ac:dyDescent="0.2">
      <c r="D22" s="27"/>
    </row>
    <row r="23" spans="1:5" x14ac:dyDescent="0.2">
      <c r="D23" s="27"/>
    </row>
    <row r="24" spans="1:5" x14ac:dyDescent="0.2">
      <c r="D24" s="27"/>
    </row>
  </sheetData>
  <mergeCells count="1">
    <mergeCell ref="A1:E1"/>
  </mergeCells>
  <pageMargins left="0.196850393700787" right="0.78740157480314998" top="0.59055118110236204" bottom="0.196850393700787" header="0.196850393700787" footer="0.196850393700787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"/>
  <sheetViews>
    <sheetView showGridLines="0" rightToLeft="1" zoomScaleNormal="100" workbookViewId="0">
      <selection activeCell="D9" sqref="D9"/>
    </sheetView>
  </sheetViews>
  <sheetFormatPr defaultRowHeight="21.75" customHeight="1" x14ac:dyDescent="0.2"/>
  <cols>
    <col min="1" max="1" width="25.5703125" style="26" bestFit="1" customWidth="1"/>
    <col min="2" max="5" width="19.7109375" style="21" customWidth="1"/>
    <col min="6" max="16384" width="9.140625" style="21"/>
  </cols>
  <sheetData>
    <row r="1" spans="1:5" ht="36" customHeight="1" thickBot="1" x14ac:dyDescent="0.25">
      <c r="A1" s="33" t="s">
        <v>34</v>
      </c>
      <c r="B1" s="33"/>
      <c r="C1" s="33"/>
      <c r="D1" s="33"/>
      <c r="E1" s="33"/>
    </row>
    <row r="2" spans="1:5" ht="42.75" customHeight="1" thickBot="1" x14ac:dyDescent="0.25">
      <c r="A2" s="34" t="s">
        <v>7</v>
      </c>
      <c r="B2" s="35" t="s">
        <v>10</v>
      </c>
      <c r="C2" s="36" t="s">
        <v>11</v>
      </c>
      <c r="D2" s="36" t="s">
        <v>12</v>
      </c>
      <c r="E2" s="37" t="s">
        <v>13</v>
      </c>
    </row>
    <row r="3" spans="1:5" ht="21.75" customHeight="1" x14ac:dyDescent="0.2">
      <c r="A3" s="53" t="s">
        <v>14</v>
      </c>
      <c r="B3" s="39">
        <v>2739559590</v>
      </c>
      <c r="C3" s="39">
        <v>32176646</v>
      </c>
      <c r="D3" s="39">
        <v>2878910</v>
      </c>
      <c r="E3" s="54">
        <f t="shared" ref="E3" si="0">E4+E8+E12+E16</f>
        <v>31536068</v>
      </c>
    </row>
    <row r="4" spans="1:5" ht="21.75" customHeight="1" x14ac:dyDescent="0.2">
      <c r="A4" s="55" t="s">
        <v>15</v>
      </c>
      <c r="B4" s="42">
        <v>664614341</v>
      </c>
      <c r="C4" s="42">
        <v>6622258</v>
      </c>
      <c r="D4" s="42">
        <v>599744</v>
      </c>
      <c r="E4" s="56">
        <v>6708489</v>
      </c>
    </row>
    <row r="5" spans="1:5" ht="21.75" customHeight="1" x14ac:dyDescent="0.2">
      <c r="A5" s="57" t="s">
        <v>16</v>
      </c>
      <c r="B5" s="45">
        <v>230000150</v>
      </c>
      <c r="C5" s="46">
        <v>2070546</v>
      </c>
      <c r="D5" s="46">
        <v>203839</v>
      </c>
      <c r="E5" s="58">
        <v>1775210</v>
      </c>
    </row>
    <row r="6" spans="1:5" ht="21.75" customHeight="1" x14ac:dyDescent="0.2">
      <c r="A6" s="57" t="s">
        <v>17</v>
      </c>
      <c r="B6" s="45">
        <v>203258660</v>
      </c>
      <c r="C6" s="46">
        <v>2207629</v>
      </c>
      <c r="D6" s="46">
        <v>197128</v>
      </c>
      <c r="E6" s="58">
        <v>2818288</v>
      </c>
    </row>
    <row r="7" spans="1:5" ht="21.75" customHeight="1" x14ac:dyDescent="0.2">
      <c r="A7" s="57" t="s">
        <v>18</v>
      </c>
      <c r="B7" s="45">
        <v>231355531</v>
      </c>
      <c r="C7" s="46">
        <v>2344083</v>
      </c>
      <c r="D7" s="46">
        <v>198777</v>
      </c>
      <c r="E7" s="58">
        <v>2114991</v>
      </c>
    </row>
    <row r="8" spans="1:5" ht="21.75" customHeight="1" x14ac:dyDescent="0.2">
      <c r="A8" s="55" t="s">
        <v>19</v>
      </c>
      <c r="B8" s="42">
        <v>653954950</v>
      </c>
      <c r="C8" s="42">
        <v>6640724</v>
      </c>
      <c r="D8" s="42">
        <v>647971</v>
      </c>
      <c r="E8" s="56">
        <v>3778144</v>
      </c>
    </row>
    <row r="9" spans="1:5" ht="21.75" customHeight="1" x14ac:dyDescent="0.2">
      <c r="A9" s="57" t="s">
        <v>20</v>
      </c>
      <c r="B9" s="45">
        <v>216439627</v>
      </c>
      <c r="C9" s="46">
        <v>2071740</v>
      </c>
      <c r="D9" s="46">
        <v>228988</v>
      </c>
      <c r="E9" s="58">
        <v>1151374</v>
      </c>
    </row>
    <row r="10" spans="1:5" ht="21.75" customHeight="1" x14ac:dyDescent="0.2">
      <c r="A10" s="57" t="s">
        <v>21</v>
      </c>
      <c r="B10" s="45">
        <v>211593219</v>
      </c>
      <c r="C10" s="46">
        <v>2046783</v>
      </c>
      <c r="D10" s="46">
        <v>230335</v>
      </c>
      <c r="E10" s="58">
        <v>758402</v>
      </c>
    </row>
    <row r="11" spans="1:5" ht="21.75" customHeight="1" x14ac:dyDescent="0.2">
      <c r="A11" s="57" t="s">
        <v>22</v>
      </c>
      <c r="B11" s="45">
        <v>225922104</v>
      </c>
      <c r="C11" s="46">
        <v>2522201</v>
      </c>
      <c r="D11" s="46">
        <v>188648</v>
      </c>
      <c r="E11" s="58">
        <v>1868368</v>
      </c>
    </row>
    <row r="12" spans="1:5" ht="21.75" customHeight="1" x14ac:dyDescent="0.2">
      <c r="A12" s="55" t="s">
        <v>23</v>
      </c>
      <c r="B12" s="42">
        <v>660074229</v>
      </c>
      <c r="C12" s="42">
        <v>9241285</v>
      </c>
      <c r="D12" s="42">
        <v>758695</v>
      </c>
      <c r="E12" s="56">
        <v>6425603</v>
      </c>
    </row>
    <row r="13" spans="1:5" ht="21.75" customHeight="1" x14ac:dyDescent="0.2">
      <c r="A13" s="57" t="s">
        <v>24</v>
      </c>
      <c r="B13" s="45">
        <v>209465740</v>
      </c>
      <c r="C13" s="46">
        <v>2559973</v>
      </c>
      <c r="D13" s="46">
        <v>188550</v>
      </c>
      <c r="E13" s="58">
        <v>1568733</v>
      </c>
    </row>
    <row r="14" spans="1:5" ht="21.75" customHeight="1" x14ac:dyDescent="0.2">
      <c r="A14" s="57" t="s">
        <v>25</v>
      </c>
      <c r="B14" s="45">
        <v>214470792</v>
      </c>
      <c r="C14" s="46">
        <v>3330019</v>
      </c>
      <c r="D14" s="46">
        <v>235531</v>
      </c>
      <c r="E14" s="58">
        <v>1606691</v>
      </c>
    </row>
    <row r="15" spans="1:5" ht="21.75" customHeight="1" x14ac:dyDescent="0.2">
      <c r="A15" s="57" t="s">
        <v>26</v>
      </c>
      <c r="B15" s="45">
        <v>236137697</v>
      </c>
      <c r="C15" s="46">
        <v>3351293</v>
      </c>
      <c r="D15" s="46">
        <v>334614</v>
      </c>
      <c r="E15" s="58">
        <v>3250179</v>
      </c>
    </row>
    <row r="16" spans="1:5" ht="21.75" customHeight="1" x14ac:dyDescent="0.2">
      <c r="A16" s="55" t="s">
        <v>27</v>
      </c>
      <c r="B16" s="42">
        <v>760916070</v>
      </c>
      <c r="C16" s="42">
        <v>9672379</v>
      </c>
      <c r="D16" s="42">
        <v>872500</v>
      </c>
      <c r="E16" s="59">
        <v>14623832</v>
      </c>
    </row>
    <row r="17" spans="1:5" ht="21.75" customHeight="1" x14ac:dyDescent="0.2">
      <c r="A17" s="57" t="s">
        <v>28</v>
      </c>
      <c r="B17" s="45">
        <v>252933827</v>
      </c>
      <c r="C17" s="46">
        <v>3009662</v>
      </c>
      <c r="D17" s="46">
        <v>367704</v>
      </c>
      <c r="E17" s="58">
        <v>4136792</v>
      </c>
    </row>
    <row r="18" spans="1:5" ht="21.75" customHeight="1" x14ac:dyDescent="0.2">
      <c r="A18" s="57" t="s">
        <v>29</v>
      </c>
      <c r="B18" s="45">
        <v>246839176</v>
      </c>
      <c r="C18" s="46">
        <v>3246481</v>
      </c>
      <c r="D18" s="46">
        <v>287984</v>
      </c>
      <c r="E18" s="60">
        <v>5675240</v>
      </c>
    </row>
    <row r="19" spans="1:5" ht="21.75" customHeight="1" thickBot="1" x14ac:dyDescent="0.25">
      <c r="A19" s="61" t="s">
        <v>30</v>
      </c>
      <c r="B19" s="50">
        <v>261143067</v>
      </c>
      <c r="C19" s="51">
        <v>3416236</v>
      </c>
      <c r="D19" s="51">
        <v>216812</v>
      </c>
      <c r="E19" s="62">
        <v>4811800</v>
      </c>
    </row>
  </sheetData>
  <mergeCells count="1">
    <mergeCell ref="A1:E1"/>
  </mergeCells>
  <hyperlinks>
    <hyperlink ref="A1" location="'فهرست جداول'!A1" display="جدول2: شاخص‌های عمده نیروی‌كار در جمعیت 10 ساله و بیش‌تر و 15 ساله و بیش‌تر برحسب نقاط شهری و روستایی و جنس"/>
  </hyperlinks>
  <pageMargins left="0.19685039370078741" right="0.78740157480314965" top="0.59055118110236227" bottom="0.19685039370078741" header="0.19685039370078741" footer="0.19685039370078741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"/>
  <sheetViews>
    <sheetView showGridLines="0" rightToLeft="1" workbookViewId="0">
      <selection activeCell="G2" sqref="G2:G3"/>
    </sheetView>
  </sheetViews>
  <sheetFormatPr defaultRowHeight="23.25" customHeight="1" x14ac:dyDescent="0.2"/>
  <cols>
    <col min="1" max="1" width="25.85546875" style="26" customWidth="1"/>
    <col min="2" max="5" width="21.42578125" style="21" customWidth="1"/>
    <col min="6" max="16384" width="9.140625" style="21"/>
  </cols>
  <sheetData>
    <row r="1" spans="1:5" ht="38.25" customHeight="1" thickBot="1" x14ac:dyDescent="0.25">
      <c r="A1" s="20" t="s">
        <v>35</v>
      </c>
      <c r="B1" s="20"/>
      <c r="C1" s="20"/>
      <c r="D1" s="20"/>
      <c r="E1" s="20"/>
    </row>
    <row r="2" spans="1:5" ht="43.5" customHeight="1" thickBot="1" x14ac:dyDescent="0.25">
      <c r="A2" s="29" t="s">
        <v>7</v>
      </c>
      <c r="B2" s="30" t="s">
        <v>10</v>
      </c>
      <c r="C2" s="31" t="s">
        <v>11</v>
      </c>
      <c r="D2" s="31" t="s">
        <v>12</v>
      </c>
      <c r="E2" s="32" t="s">
        <v>13</v>
      </c>
    </row>
    <row r="3" spans="1:5" ht="23.25" customHeight="1" x14ac:dyDescent="0.2">
      <c r="A3" s="38" t="s">
        <v>14</v>
      </c>
      <c r="B3" s="39">
        <v>1100951959</v>
      </c>
      <c r="C3" s="39">
        <v>2636390</v>
      </c>
      <c r="D3" s="39">
        <v>10422620</v>
      </c>
      <c r="E3" s="63">
        <f t="shared" ref="E3" si="0">E4+E8+E12+E16</f>
        <v>15111241</v>
      </c>
    </row>
    <row r="4" spans="1:5" ht="23.25" customHeight="1" x14ac:dyDescent="0.2">
      <c r="A4" s="41" t="s">
        <v>15</v>
      </c>
      <c r="B4" s="42">
        <v>263991101</v>
      </c>
      <c r="C4" s="42">
        <v>532812</v>
      </c>
      <c r="D4" s="42">
        <v>2101573</v>
      </c>
      <c r="E4" s="43">
        <v>3455071</v>
      </c>
    </row>
    <row r="5" spans="1:5" ht="23.25" customHeight="1" x14ac:dyDescent="0.2">
      <c r="A5" s="44" t="s">
        <v>16</v>
      </c>
      <c r="B5" s="45">
        <v>92366820</v>
      </c>
      <c r="C5" s="46">
        <v>172774</v>
      </c>
      <c r="D5" s="46">
        <v>700921</v>
      </c>
      <c r="E5" s="47">
        <v>921349</v>
      </c>
    </row>
    <row r="6" spans="1:5" ht="23.25" customHeight="1" x14ac:dyDescent="0.2">
      <c r="A6" s="44" t="s">
        <v>17</v>
      </c>
      <c r="B6" s="45">
        <v>79693334</v>
      </c>
      <c r="C6" s="46">
        <v>174931</v>
      </c>
      <c r="D6" s="46">
        <v>673231</v>
      </c>
      <c r="E6" s="47">
        <v>1637424</v>
      </c>
    </row>
    <row r="7" spans="1:5" ht="23.25" customHeight="1" x14ac:dyDescent="0.2">
      <c r="A7" s="44" t="s">
        <v>18</v>
      </c>
      <c r="B7" s="45">
        <v>91930947</v>
      </c>
      <c r="C7" s="46">
        <v>185107</v>
      </c>
      <c r="D7" s="46">
        <v>727421</v>
      </c>
      <c r="E7" s="47">
        <v>896298</v>
      </c>
    </row>
    <row r="8" spans="1:5" ht="23.25" customHeight="1" x14ac:dyDescent="0.2">
      <c r="A8" s="41" t="s">
        <v>19</v>
      </c>
      <c r="B8" s="42">
        <v>266285133</v>
      </c>
      <c r="C8" s="42">
        <v>561655</v>
      </c>
      <c r="D8" s="42">
        <v>2385982</v>
      </c>
      <c r="E8" s="43">
        <v>1318012</v>
      </c>
    </row>
    <row r="9" spans="1:5" ht="23.25" customHeight="1" x14ac:dyDescent="0.2">
      <c r="A9" s="44" t="s">
        <v>20</v>
      </c>
      <c r="B9" s="45">
        <v>88252079</v>
      </c>
      <c r="C9" s="46">
        <v>179211</v>
      </c>
      <c r="D9" s="46">
        <v>864854</v>
      </c>
      <c r="E9" s="47">
        <v>412455</v>
      </c>
    </row>
    <row r="10" spans="1:5" ht="23.25" customHeight="1" x14ac:dyDescent="0.2">
      <c r="A10" s="44" t="s">
        <v>21</v>
      </c>
      <c r="B10" s="45">
        <v>86924984</v>
      </c>
      <c r="C10" s="46">
        <v>175149</v>
      </c>
      <c r="D10" s="46">
        <v>806738</v>
      </c>
      <c r="E10" s="47">
        <v>246114</v>
      </c>
    </row>
    <row r="11" spans="1:5" ht="23.25" customHeight="1" x14ac:dyDescent="0.2">
      <c r="A11" s="44" t="s">
        <v>22</v>
      </c>
      <c r="B11" s="45">
        <v>91108070</v>
      </c>
      <c r="C11" s="46">
        <v>207295</v>
      </c>
      <c r="D11" s="46">
        <v>714390</v>
      </c>
      <c r="E11" s="47">
        <v>659443</v>
      </c>
    </row>
    <row r="12" spans="1:5" ht="23.25" customHeight="1" x14ac:dyDescent="0.2">
      <c r="A12" s="41" t="s">
        <v>23</v>
      </c>
      <c r="B12" s="42">
        <v>263101077</v>
      </c>
      <c r="C12" s="42">
        <v>733800</v>
      </c>
      <c r="D12" s="42">
        <v>2791607</v>
      </c>
      <c r="E12" s="43">
        <v>2472842</v>
      </c>
    </row>
    <row r="13" spans="1:5" ht="23.25" customHeight="1" x14ac:dyDescent="0.2">
      <c r="A13" s="44" t="s">
        <v>24</v>
      </c>
      <c r="B13" s="45">
        <v>83427198</v>
      </c>
      <c r="C13" s="46">
        <v>204538</v>
      </c>
      <c r="D13" s="46">
        <v>738271</v>
      </c>
      <c r="E13" s="47">
        <v>418443</v>
      </c>
    </row>
    <row r="14" spans="1:5" ht="23.25" customHeight="1" x14ac:dyDescent="0.2">
      <c r="A14" s="44" t="s">
        <v>25</v>
      </c>
      <c r="B14" s="45">
        <v>86015754</v>
      </c>
      <c r="C14" s="46">
        <v>259175</v>
      </c>
      <c r="D14" s="46">
        <v>895931</v>
      </c>
      <c r="E14" s="47">
        <v>516553</v>
      </c>
    </row>
    <row r="15" spans="1:5" ht="23.25" customHeight="1" x14ac:dyDescent="0.2">
      <c r="A15" s="44" t="s">
        <v>26</v>
      </c>
      <c r="B15" s="45">
        <v>93658125</v>
      </c>
      <c r="C15" s="46">
        <v>270087</v>
      </c>
      <c r="D15" s="46">
        <v>1157405</v>
      </c>
      <c r="E15" s="47">
        <v>1537846</v>
      </c>
    </row>
    <row r="16" spans="1:5" ht="23.25" customHeight="1" x14ac:dyDescent="0.2">
      <c r="A16" s="41" t="s">
        <v>27</v>
      </c>
      <c r="B16" s="42">
        <v>307574648</v>
      </c>
      <c r="C16" s="42">
        <v>808123</v>
      </c>
      <c r="D16" s="42">
        <v>3143458</v>
      </c>
      <c r="E16" s="48">
        <f t="shared" ref="E16" si="1">E17+E18+E19</f>
        <v>7865316</v>
      </c>
    </row>
    <row r="17" spans="1:5" ht="23.25" customHeight="1" x14ac:dyDescent="0.2">
      <c r="A17" s="44" t="s">
        <v>28</v>
      </c>
      <c r="B17" s="45">
        <v>101965049</v>
      </c>
      <c r="C17" s="46">
        <v>244903</v>
      </c>
      <c r="D17" s="46">
        <v>1283524</v>
      </c>
      <c r="E17" s="47">
        <v>2146949</v>
      </c>
    </row>
    <row r="18" spans="1:5" ht="23.25" customHeight="1" x14ac:dyDescent="0.2">
      <c r="A18" s="44" t="s">
        <v>29</v>
      </c>
      <c r="B18" s="45">
        <v>100408279</v>
      </c>
      <c r="C18" s="46">
        <v>273328</v>
      </c>
      <c r="D18" s="46">
        <v>1059253</v>
      </c>
      <c r="E18" s="47">
        <v>3096252</v>
      </c>
    </row>
    <row r="19" spans="1:5" ht="23.25" customHeight="1" thickBot="1" x14ac:dyDescent="0.25">
      <c r="A19" s="49" t="s">
        <v>30</v>
      </c>
      <c r="B19" s="50">
        <v>105201320</v>
      </c>
      <c r="C19" s="51">
        <v>289892</v>
      </c>
      <c r="D19" s="51">
        <v>800681</v>
      </c>
      <c r="E19" s="64">
        <v>2622115</v>
      </c>
    </row>
  </sheetData>
  <mergeCells count="1">
    <mergeCell ref="A1:E1"/>
  </mergeCells>
  <hyperlinks>
    <hyperlink ref="A1" location="'فهرست جداول'!A1" display="جدول3: نرخ مشاركت اقتصادی، نرخ اشتغال و نرخ بیكاری برحسب گروه‌های سنی به‌ تفكیك نقاط شهری و روستایی و جنس"/>
  </hyperlinks>
  <pageMargins left="0.196850393700787" right="0.78740157480314998" top="0.59055118110236204" bottom="0.196850393700787" header="0.196850393700787" footer="0.196850393700787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"/>
  <sheetViews>
    <sheetView showGridLines="0" rightToLeft="1" workbookViewId="0">
      <selection activeCell="H2" sqref="H2"/>
    </sheetView>
  </sheetViews>
  <sheetFormatPr defaultRowHeight="21" customHeight="1" x14ac:dyDescent="0.2"/>
  <cols>
    <col min="1" max="1" width="27.5703125" style="26" customWidth="1"/>
    <col min="2" max="5" width="20.5703125" style="21" customWidth="1"/>
    <col min="6" max="16384" width="9.140625" style="21"/>
  </cols>
  <sheetData>
    <row r="1" spans="1:5" s="65" customFormat="1" ht="30.75" customHeight="1" thickBot="1" x14ac:dyDescent="0.25">
      <c r="A1" s="33" t="s">
        <v>76</v>
      </c>
      <c r="B1" s="33"/>
      <c r="C1" s="33"/>
      <c r="D1" s="33"/>
      <c r="E1" s="33"/>
    </row>
    <row r="2" spans="1:5" ht="45.75" customHeight="1" thickBot="1" x14ac:dyDescent="0.25">
      <c r="A2" s="29" t="s">
        <v>7</v>
      </c>
      <c r="B2" s="30" t="s">
        <v>10</v>
      </c>
      <c r="C2" s="31" t="s">
        <v>11</v>
      </c>
      <c r="D2" s="31" t="s">
        <v>12</v>
      </c>
      <c r="E2" s="32" t="s">
        <v>13</v>
      </c>
    </row>
    <row r="3" spans="1:5" ht="21" customHeight="1" x14ac:dyDescent="0.2">
      <c r="A3" s="38" t="s">
        <v>14</v>
      </c>
      <c r="B3" s="39">
        <v>2106293474</v>
      </c>
      <c r="C3" s="39">
        <v>25745599</v>
      </c>
      <c r="D3" s="39">
        <v>2236627</v>
      </c>
      <c r="E3" s="66">
        <f t="shared" ref="E3" si="0">E4+E8+E12+E16</f>
        <v>24027332</v>
      </c>
    </row>
    <row r="4" spans="1:5" ht="21" customHeight="1" x14ac:dyDescent="0.2">
      <c r="A4" s="41" t="s">
        <v>15</v>
      </c>
      <c r="B4" s="42">
        <v>511583467</v>
      </c>
      <c r="C4" s="42">
        <v>5325081</v>
      </c>
      <c r="D4" s="42">
        <v>456351</v>
      </c>
      <c r="E4" s="66">
        <v>5016562</v>
      </c>
    </row>
    <row r="5" spans="1:5" ht="21" customHeight="1" x14ac:dyDescent="0.2">
      <c r="A5" s="44" t="s">
        <v>16</v>
      </c>
      <c r="B5" s="45">
        <v>177989892</v>
      </c>
      <c r="C5" s="46">
        <v>1642425</v>
      </c>
      <c r="D5" s="46">
        <v>153745</v>
      </c>
      <c r="E5" s="47">
        <v>1292749</v>
      </c>
    </row>
    <row r="6" spans="1:5" ht="21" customHeight="1" x14ac:dyDescent="0.2">
      <c r="A6" s="44" t="s">
        <v>17</v>
      </c>
      <c r="B6" s="45">
        <v>155725228</v>
      </c>
      <c r="C6" s="46">
        <v>1790515</v>
      </c>
      <c r="D6" s="46">
        <v>150560</v>
      </c>
      <c r="E6" s="47">
        <v>2136110</v>
      </c>
    </row>
    <row r="7" spans="1:5" ht="21" customHeight="1" x14ac:dyDescent="0.2">
      <c r="A7" s="44" t="s">
        <v>18</v>
      </c>
      <c r="B7" s="45">
        <v>177868347</v>
      </c>
      <c r="C7" s="46">
        <v>1892141</v>
      </c>
      <c r="D7" s="46">
        <v>152046</v>
      </c>
      <c r="E7" s="47">
        <v>1587703</v>
      </c>
    </row>
    <row r="8" spans="1:5" ht="21" customHeight="1" x14ac:dyDescent="0.2">
      <c r="A8" s="41" t="s">
        <v>19</v>
      </c>
      <c r="B8" s="42">
        <v>501971425</v>
      </c>
      <c r="C8" s="42">
        <v>5331462</v>
      </c>
      <c r="D8" s="42">
        <v>499407</v>
      </c>
      <c r="E8" s="66">
        <v>2923815</v>
      </c>
    </row>
    <row r="9" spans="1:5" ht="21" customHeight="1" x14ac:dyDescent="0.2">
      <c r="A9" s="44" t="s">
        <v>20</v>
      </c>
      <c r="B9" s="45">
        <v>165735148</v>
      </c>
      <c r="C9" s="46">
        <v>1686992</v>
      </c>
      <c r="D9" s="46">
        <v>174141</v>
      </c>
      <c r="E9" s="47">
        <v>873828</v>
      </c>
    </row>
    <row r="10" spans="1:5" ht="21" customHeight="1" x14ac:dyDescent="0.2">
      <c r="A10" s="44" t="s">
        <v>21</v>
      </c>
      <c r="B10" s="45">
        <v>162555897</v>
      </c>
      <c r="C10" s="46">
        <v>1615332</v>
      </c>
      <c r="D10" s="46">
        <v>178209</v>
      </c>
      <c r="E10" s="47">
        <v>598739</v>
      </c>
    </row>
    <row r="11" spans="1:5" ht="21" customHeight="1" x14ac:dyDescent="0.2">
      <c r="A11" s="44" t="s">
        <v>22</v>
      </c>
      <c r="B11" s="45">
        <v>173680380</v>
      </c>
      <c r="C11" s="46">
        <v>2029138</v>
      </c>
      <c r="D11" s="46">
        <v>147057</v>
      </c>
      <c r="E11" s="47">
        <v>1451248</v>
      </c>
    </row>
    <row r="12" spans="1:5" ht="21" customHeight="1" x14ac:dyDescent="0.2">
      <c r="A12" s="41" t="s">
        <v>23</v>
      </c>
      <c r="B12" s="42">
        <v>508142596</v>
      </c>
      <c r="C12" s="42">
        <v>7350959</v>
      </c>
      <c r="D12" s="42">
        <v>595344</v>
      </c>
      <c r="E12" s="66">
        <v>4972994</v>
      </c>
    </row>
    <row r="13" spans="1:5" ht="21" customHeight="1" x14ac:dyDescent="0.2">
      <c r="A13" s="44" t="s">
        <v>24</v>
      </c>
      <c r="B13" s="45">
        <v>160303220</v>
      </c>
      <c r="C13" s="46">
        <v>2039198</v>
      </c>
      <c r="D13" s="46">
        <v>151152</v>
      </c>
      <c r="E13" s="47">
        <v>1216026</v>
      </c>
    </row>
    <row r="14" spans="1:5" ht="21" customHeight="1" x14ac:dyDescent="0.2">
      <c r="A14" s="44" t="s">
        <v>25</v>
      </c>
      <c r="B14" s="45">
        <v>165459644</v>
      </c>
      <c r="C14" s="46">
        <v>2644989</v>
      </c>
      <c r="D14" s="46">
        <v>186747</v>
      </c>
      <c r="E14" s="47">
        <v>1235888</v>
      </c>
    </row>
    <row r="15" spans="1:5" ht="21" customHeight="1" x14ac:dyDescent="0.2">
      <c r="A15" s="44" t="s">
        <v>26</v>
      </c>
      <c r="B15" s="45">
        <v>182379732</v>
      </c>
      <c r="C15" s="46">
        <v>2666772</v>
      </c>
      <c r="D15" s="46">
        <v>257445</v>
      </c>
      <c r="E15" s="47">
        <v>2521080</v>
      </c>
    </row>
    <row r="16" spans="1:5" ht="21" customHeight="1" x14ac:dyDescent="0.2">
      <c r="A16" s="41" t="s">
        <v>27</v>
      </c>
      <c r="B16" s="42">
        <v>584595986</v>
      </c>
      <c r="C16" s="42">
        <v>7738097</v>
      </c>
      <c r="D16" s="42">
        <v>685525</v>
      </c>
      <c r="E16" s="66">
        <v>11113961</v>
      </c>
    </row>
    <row r="17" spans="1:5" ht="21" customHeight="1" x14ac:dyDescent="0.2">
      <c r="A17" s="44" t="s">
        <v>28</v>
      </c>
      <c r="B17" s="45">
        <v>194721608</v>
      </c>
      <c r="C17" s="46">
        <v>2413714</v>
      </c>
      <c r="D17" s="46">
        <v>283713</v>
      </c>
      <c r="E17" s="47">
        <v>3181029</v>
      </c>
    </row>
    <row r="18" spans="1:5" ht="21" customHeight="1" x14ac:dyDescent="0.2">
      <c r="A18" s="44" t="s">
        <v>29</v>
      </c>
      <c r="B18" s="45">
        <v>189507063</v>
      </c>
      <c r="C18" s="46">
        <v>2590510</v>
      </c>
      <c r="D18" s="46">
        <v>231349</v>
      </c>
      <c r="E18" s="47">
        <v>4330733</v>
      </c>
    </row>
    <row r="19" spans="1:5" ht="21" customHeight="1" thickBot="1" x14ac:dyDescent="0.25">
      <c r="A19" s="68" t="s">
        <v>30</v>
      </c>
      <c r="B19" s="50">
        <v>200367315</v>
      </c>
      <c r="C19" s="51">
        <v>2733873</v>
      </c>
      <c r="D19" s="51">
        <v>170463</v>
      </c>
      <c r="E19" s="67">
        <v>3602199</v>
      </c>
    </row>
  </sheetData>
  <sortState columnSort="1" ref="A2:C6">
    <sortCondition ref="A2:C2"/>
  </sortState>
  <mergeCells count="1">
    <mergeCell ref="A1:E1"/>
  </mergeCells>
  <pageMargins left="0.19685039370078741" right="0.78740157480314965" top="0.59055118110236227" bottom="0.19685039370078741" header="0.19685039370078741" footer="0.19685039370078741"/>
  <pageSetup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"/>
  <sheetViews>
    <sheetView showGridLines="0" rightToLeft="1" workbookViewId="0">
      <selection activeCell="I2" sqref="I2"/>
    </sheetView>
  </sheetViews>
  <sheetFormatPr defaultRowHeight="21" customHeight="1" x14ac:dyDescent="0.2"/>
  <cols>
    <col min="1" max="1" width="27.140625" style="26" customWidth="1"/>
    <col min="2" max="4" width="24.7109375" style="21" customWidth="1"/>
    <col min="5" max="5" width="24.7109375" style="70" customWidth="1"/>
    <col min="6" max="16384" width="9.140625" style="21"/>
  </cols>
  <sheetData>
    <row r="1" spans="1:5" ht="33.75" customHeight="1" thickBot="1" x14ac:dyDescent="0.25">
      <c r="A1" s="69" t="s">
        <v>38</v>
      </c>
      <c r="B1" s="69"/>
      <c r="C1" s="69"/>
      <c r="D1" s="69"/>
    </row>
    <row r="2" spans="1:5" ht="47.25" customHeight="1" thickBot="1" x14ac:dyDescent="0.25">
      <c r="A2" s="29" t="s">
        <v>7</v>
      </c>
      <c r="B2" s="30" t="s">
        <v>10</v>
      </c>
      <c r="C2" s="31" t="s">
        <v>11</v>
      </c>
      <c r="D2" s="31" t="s">
        <v>12</v>
      </c>
      <c r="E2" s="32" t="s">
        <v>13</v>
      </c>
    </row>
    <row r="3" spans="1:5" ht="21" customHeight="1" x14ac:dyDescent="0.2">
      <c r="A3" s="22" t="s">
        <v>14</v>
      </c>
      <c r="B3" s="71">
        <v>1.91</v>
      </c>
      <c r="C3" s="71">
        <v>9.77</v>
      </c>
      <c r="D3" s="71">
        <v>0.21</v>
      </c>
      <c r="E3" s="72">
        <v>1.59</v>
      </c>
    </row>
    <row r="4" spans="1:5" ht="21" customHeight="1" x14ac:dyDescent="0.2">
      <c r="A4" s="23" t="s">
        <v>15</v>
      </c>
      <c r="B4" s="71">
        <v>1.94</v>
      </c>
      <c r="C4" s="73">
        <v>9.99</v>
      </c>
      <c r="D4" s="73">
        <v>0.22</v>
      </c>
      <c r="E4" s="74">
        <v>1.4519417980122551</v>
      </c>
    </row>
    <row r="5" spans="1:5" ht="21" customHeight="1" x14ac:dyDescent="0.2">
      <c r="A5" s="24" t="s">
        <v>16</v>
      </c>
      <c r="B5" s="75">
        <v>1.93</v>
      </c>
      <c r="C5" s="76">
        <v>9.51</v>
      </c>
      <c r="D5" s="76">
        <v>0.22</v>
      </c>
      <c r="E5" s="77">
        <v>1.4031045781783016</v>
      </c>
    </row>
    <row r="6" spans="1:5" ht="21" customHeight="1" x14ac:dyDescent="0.2">
      <c r="A6" s="24" t="s">
        <v>17</v>
      </c>
      <c r="B6" s="75">
        <v>1.95</v>
      </c>
      <c r="C6" s="76">
        <v>10.24</v>
      </c>
      <c r="D6" s="76">
        <v>0.22</v>
      </c>
      <c r="E6" s="77">
        <v>1.3045552037835038</v>
      </c>
    </row>
    <row r="7" spans="1:5" ht="21" customHeight="1" x14ac:dyDescent="0.2">
      <c r="A7" s="24" t="s">
        <v>18</v>
      </c>
      <c r="B7" s="75">
        <v>1.93</v>
      </c>
      <c r="C7" s="76">
        <v>10.220000000000001</v>
      </c>
      <c r="D7" s="76">
        <v>0.21</v>
      </c>
      <c r="E7" s="77">
        <v>1.7714008064282192</v>
      </c>
    </row>
    <row r="8" spans="1:5" ht="21" customHeight="1" x14ac:dyDescent="0.2">
      <c r="A8" s="23" t="s">
        <v>19</v>
      </c>
      <c r="B8" s="71">
        <v>1.89</v>
      </c>
      <c r="C8" s="73">
        <v>9.49</v>
      </c>
      <c r="D8" s="73">
        <v>0.21</v>
      </c>
      <c r="E8" s="74">
        <v>2.2183523367010314</v>
      </c>
    </row>
    <row r="9" spans="1:5" ht="21" customHeight="1" x14ac:dyDescent="0.2">
      <c r="A9" s="24" t="s">
        <v>20</v>
      </c>
      <c r="B9" s="75">
        <v>1.88</v>
      </c>
      <c r="C9" s="76">
        <v>9.41</v>
      </c>
      <c r="D9" s="76">
        <v>0.2</v>
      </c>
      <c r="E9" s="77">
        <v>2.1186020293122887</v>
      </c>
    </row>
    <row r="10" spans="1:5" ht="21" customHeight="1" x14ac:dyDescent="0.2">
      <c r="A10" s="24" t="s">
        <v>21</v>
      </c>
      <c r="B10" s="75">
        <v>1.87</v>
      </c>
      <c r="C10" s="76">
        <v>9.2200000000000006</v>
      </c>
      <c r="D10" s="76">
        <v>0.22</v>
      </c>
      <c r="E10" s="77">
        <v>2.4327709923043792</v>
      </c>
    </row>
    <row r="11" spans="1:5" ht="21" customHeight="1" x14ac:dyDescent="0.2">
      <c r="A11" s="24" t="s">
        <v>22</v>
      </c>
      <c r="B11" s="75">
        <v>1.91</v>
      </c>
      <c r="C11" s="76">
        <v>9.7899999999999991</v>
      </c>
      <c r="D11" s="76">
        <v>0.21</v>
      </c>
      <c r="E11" s="77">
        <v>2.2007178785732808</v>
      </c>
    </row>
    <row r="12" spans="1:5" ht="21" customHeight="1" x14ac:dyDescent="0.2">
      <c r="A12" s="23" t="s">
        <v>23</v>
      </c>
      <c r="B12" s="71">
        <v>1.93</v>
      </c>
      <c r="C12" s="73">
        <v>10.02</v>
      </c>
      <c r="D12" s="73">
        <v>0.21</v>
      </c>
      <c r="E12" s="74">
        <v>2.0110439728862581</v>
      </c>
    </row>
    <row r="13" spans="1:5" ht="21" customHeight="1" x14ac:dyDescent="0.2">
      <c r="A13" s="24" t="s">
        <v>24</v>
      </c>
      <c r="B13" s="75">
        <v>1.92</v>
      </c>
      <c r="C13" s="76">
        <v>9.9700000000000006</v>
      </c>
      <c r="D13" s="76">
        <v>0.2</v>
      </c>
      <c r="E13" s="77">
        <v>2.9060732286117821</v>
      </c>
    </row>
    <row r="14" spans="1:5" ht="21" customHeight="1" x14ac:dyDescent="0.2">
      <c r="A14" s="24" t="s">
        <v>25</v>
      </c>
      <c r="B14" s="75">
        <v>1.92</v>
      </c>
      <c r="C14" s="76">
        <v>10.210000000000001</v>
      </c>
      <c r="D14" s="76">
        <v>0.21</v>
      </c>
      <c r="E14" s="77">
        <v>2.3925676552067263</v>
      </c>
    </row>
    <row r="15" spans="1:5" ht="21" customHeight="1" x14ac:dyDescent="0.2">
      <c r="A15" s="24" t="s">
        <v>26</v>
      </c>
      <c r="B15" s="75">
        <v>1.95</v>
      </c>
      <c r="C15" s="76">
        <v>9.8699999999999992</v>
      </c>
      <c r="D15" s="76">
        <v>0.22</v>
      </c>
      <c r="E15" s="77">
        <v>1.6393579070986302</v>
      </c>
    </row>
    <row r="16" spans="1:5" ht="21" customHeight="1" x14ac:dyDescent="0.2">
      <c r="A16" s="23" t="s">
        <v>27</v>
      </c>
      <c r="B16" s="71">
        <v>1.9</v>
      </c>
      <c r="C16" s="71">
        <v>9.58</v>
      </c>
      <c r="D16" s="71">
        <v>0.22</v>
      </c>
      <c r="E16" s="74">
        <v>1.41</v>
      </c>
    </row>
    <row r="17" spans="1:5" ht="21" customHeight="1" x14ac:dyDescent="0.2">
      <c r="A17" s="24" t="s">
        <v>28</v>
      </c>
      <c r="B17" s="75">
        <v>1.91</v>
      </c>
      <c r="C17" s="76">
        <v>9.86</v>
      </c>
      <c r="D17" s="76">
        <v>0.22</v>
      </c>
      <c r="E17" s="77">
        <v>1.481650938145247</v>
      </c>
    </row>
    <row r="18" spans="1:5" ht="21" customHeight="1" x14ac:dyDescent="0.2">
      <c r="A18" s="24" t="s">
        <v>29</v>
      </c>
      <c r="B18" s="75">
        <v>1.89</v>
      </c>
      <c r="C18" s="76">
        <v>9.48</v>
      </c>
      <c r="D18" s="76">
        <v>0.22</v>
      </c>
      <c r="E18" s="77">
        <v>1.4</v>
      </c>
    </row>
    <row r="19" spans="1:5" ht="21" customHeight="1" thickBot="1" x14ac:dyDescent="0.25">
      <c r="A19" s="25" t="s">
        <v>30</v>
      </c>
      <c r="B19" s="78">
        <v>1.9</v>
      </c>
      <c r="C19" s="79">
        <v>9.43</v>
      </c>
      <c r="D19" s="79">
        <v>0.21</v>
      </c>
      <c r="E19" s="80">
        <v>1.37</v>
      </c>
    </row>
  </sheetData>
  <pageMargins left="0.19685039370078741" right="0.78740157480314965" top="0.59055118110236227" bottom="0.19685039370078741" header="0.19685039370078741" footer="0.19685039370078741"/>
  <pageSetup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35"/>
  <sheetViews>
    <sheetView showGridLines="0" rightToLeft="1" workbookViewId="0">
      <selection activeCell="B1" sqref="B1"/>
    </sheetView>
  </sheetViews>
  <sheetFormatPr defaultRowHeight="21.75" customHeight="1" x14ac:dyDescent="0.2"/>
  <cols>
    <col min="1" max="1" width="34.140625" style="26" customWidth="1"/>
    <col min="2" max="5" width="15.5703125" style="21" customWidth="1"/>
    <col min="6" max="6" width="15.5703125" style="70" customWidth="1"/>
    <col min="7" max="9" width="14" style="21" customWidth="1"/>
    <col min="10" max="16384" width="9.140625" style="21"/>
  </cols>
  <sheetData>
    <row r="1" spans="1:9" ht="33" customHeight="1" thickBot="1" x14ac:dyDescent="0.25">
      <c r="A1" s="69" t="s">
        <v>78</v>
      </c>
      <c r="B1" s="69"/>
      <c r="C1" s="69"/>
      <c r="D1" s="69"/>
    </row>
    <row r="2" spans="1:9" ht="24" customHeight="1" x14ac:dyDescent="0.2">
      <c r="A2" s="92" t="s">
        <v>40</v>
      </c>
      <c r="B2" s="93" t="s">
        <v>10</v>
      </c>
      <c r="C2" s="94"/>
      <c r="D2" s="95" t="s">
        <v>11</v>
      </c>
      <c r="E2" s="94"/>
      <c r="F2" s="95" t="s">
        <v>12</v>
      </c>
      <c r="G2" s="94"/>
      <c r="H2" s="95" t="s">
        <v>13</v>
      </c>
      <c r="I2" s="96"/>
    </row>
    <row r="3" spans="1:9" ht="29.25" customHeight="1" thickBot="1" x14ac:dyDescent="0.25">
      <c r="A3" s="97"/>
      <c r="B3" s="98" t="s">
        <v>41</v>
      </c>
      <c r="C3" s="99" t="s">
        <v>42</v>
      </c>
      <c r="D3" s="99" t="s">
        <v>41</v>
      </c>
      <c r="E3" s="99" t="s">
        <v>42</v>
      </c>
      <c r="F3" s="99" t="s">
        <v>41</v>
      </c>
      <c r="G3" s="99" t="s">
        <v>42</v>
      </c>
      <c r="H3" s="99" t="s">
        <v>41</v>
      </c>
      <c r="I3" s="100" t="s">
        <v>42</v>
      </c>
    </row>
    <row r="4" spans="1:9" ht="28.5" customHeight="1" x14ac:dyDescent="0.2">
      <c r="A4" s="81" t="s">
        <v>74</v>
      </c>
      <c r="B4" s="82">
        <v>105201320</v>
      </c>
      <c r="C4" s="83">
        <v>200367315</v>
      </c>
      <c r="D4" s="83">
        <v>289892</v>
      </c>
      <c r="E4" s="83">
        <v>2733873</v>
      </c>
      <c r="F4" s="83">
        <v>800681</v>
      </c>
      <c r="G4" s="83">
        <v>170463</v>
      </c>
      <c r="H4" s="83">
        <v>2622115</v>
      </c>
      <c r="I4" s="40">
        <v>3602199</v>
      </c>
    </row>
    <row r="5" spans="1:9" ht="21.75" customHeight="1" x14ac:dyDescent="0.2">
      <c r="A5" s="84" t="s">
        <v>43</v>
      </c>
      <c r="B5" s="85">
        <v>4047935</v>
      </c>
      <c r="C5" s="86">
        <v>7812727</v>
      </c>
      <c r="D5" s="86">
        <v>3583</v>
      </c>
      <c r="E5" s="86">
        <v>22776</v>
      </c>
      <c r="F5" s="86">
        <v>0</v>
      </c>
      <c r="G5" s="86">
        <v>0</v>
      </c>
      <c r="H5" s="86">
        <v>79536</v>
      </c>
      <c r="I5" s="87">
        <v>86402</v>
      </c>
    </row>
    <row r="6" spans="1:9" ht="21.75" customHeight="1" x14ac:dyDescent="0.2">
      <c r="A6" s="84" t="s">
        <v>44</v>
      </c>
      <c r="B6" s="85">
        <v>4120489</v>
      </c>
      <c r="C6" s="86">
        <v>8197565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7">
        <v>0</v>
      </c>
    </row>
    <row r="7" spans="1:9" ht="21.75" customHeight="1" x14ac:dyDescent="0.2">
      <c r="A7" s="84" t="s">
        <v>45</v>
      </c>
      <c r="B7" s="85">
        <v>1880039</v>
      </c>
      <c r="C7" s="86">
        <v>3651729</v>
      </c>
      <c r="D7" s="86">
        <v>0</v>
      </c>
      <c r="E7" s="86">
        <v>0</v>
      </c>
      <c r="F7" s="86">
        <v>0</v>
      </c>
      <c r="G7" s="86">
        <v>0</v>
      </c>
      <c r="H7" s="86">
        <v>34294</v>
      </c>
      <c r="I7" s="87">
        <v>97629</v>
      </c>
    </row>
    <row r="8" spans="1:9" ht="21.75" customHeight="1" x14ac:dyDescent="0.2">
      <c r="A8" s="84" t="s">
        <v>46</v>
      </c>
      <c r="B8" s="85">
        <v>7815579</v>
      </c>
      <c r="C8" s="86">
        <v>14959260</v>
      </c>
      <c r="D8" s="86">
        <v>98099</v>
      </c>
      <c r="E8" s="86">
        <v>934810</v>
      </c>
      <c r="F8" s="86">
        <v>0</v>
      </c>
      <c r="G8" s="86">
        <v>0</v>
      </c>
      <c r="H8" s="86">
        <v>368408</v>
      </c>
      <c r="I8" s="87">
        <v>535740</v>
      </c>
    </row>
    <row r="9" spans="1:9" ht="21.75" customHeight="1" x14ac:dyDescent="0.2">
      <c r="A9" s="84" t="s">
        <v>47</v>
      </c>
      <c r="B9" s="85">
        <v>862468</v>
      </c>
      <c r="C9" s="86">
        <v>1950122</v>
      </c>
      <c r="D9" s="86">
        <v>455</v>
      </c>
      <c r="E9" s="86">
        <v>4323</v>
      </c>
      <c r="F9" s="86">
        <v>0</v>
      </c>
      <c r="G9" s="86">
        <v>0</v>
      </c>
      <c r="H9" s="86">
        <v>837648</v>
      </c>
      <c r="I9" s="87">
        <v>1257512</v>
      </c>
    </row>
    <row r="10" spans="1:9" ht="21.75" customHeight="1" x14ac:dyDescent="0.2">
      <c r="A10" s="84" t="s">
        <v>48</v>
      </c>
      <c r="B10" s="85">
        <v>605654</v>
      </c>
      <c r="C10" s="86">
        <v>1078114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7">
        <v>0</v>
      </c>
    </row>
    <row r="11" spans="1:9" ht="21.75" customHeight="1" x14ac:dyDescent="0.2">
      <c r="A11" s="84" t="s">
        <v>49</v>
      </c>
      <c r="B11" s="85">
        <v>1275487</v>
      </c>
      <c r="C11" s="86">
        <v>2365229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7">
        <v>0</v>
      </c>
    </row>
    <row r="12" spans="1:9" ht="21.75" customHeight="1" x14ac:dyDescent="0.2">
      <c r="A12" s="84" t="s">
        <v>50</v>
      </c>
      <c r="B12" s="85">
        <v>5101862</v>
      </c>
      <c r="C12" s="86">
        <v>10408287</v>
      </c>
      <c r="D12" s="86">
        <v>37024</v>
      </c>
      <c r="E12" s="86">
        <v>373763</v>
      </c>
      <c r="F12" s="86">
        <v>0</v>
      </c>
      <c r="G12" s="86">
        <v>0</v>
      </c>
      <c r="H12" s="86">
        <v>49735</v>
      </c>
      <c r="I12" s="87">
        <v>183620</v>
      </c>
    </row>
    <row r="13" spans="1:9" ht="21.75" customHeight="1" x14ac:dyDescent="0.2">
      <c r="A13" s="84" t="s">
        <v>51</v>
      </c>
      <c r="B13" s="85">
        <v>982977</v>
      </c>
      <c r="C13" s="86">
        <v>2181466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v>0</v>
      </c>
    </row>
    <row r="14" spans="1:9" ht="21.75" customHeight="1" x14ac:dyDescent="0.2">
      <c r="A14" s="84" t="s">
        <v>52</v>
      </c>
      <c r="B14" s="85">
        <v>2018016</v>
      </c>
      <c r="C14" s="86">
        <v>3416578</v>
      </c>
      <c r="D14" s="86">
        <v>577</v>
      </c>
      <c r="E14" s="86">
        <v>6510</v>
      </c>
      <c r="F14" s="86">
        <v>17052</v>
      </c>
      <c r="G14" s="86">
        <v>4481</v>
      </c>
      <c r="H14" s="86">
        <v>0</v>
      </c>
      <c r="I14" s="87">
        <v>0</v>
      </c>
    </row>
    <row r="15" spans="1:9" ht="21.75" customHeight="1" x14ac:dyDescent="0.2">
      <c r="A15" s="84" t="s">
        <v>53</v>
      </c>
      <c r="B15" s="85">
        <v>8489677</v>
      </c>
      <c r="C15" s="86">
        <v>15487037</v>
      </c>
      <c r="D15" s="86">
        <v>19640</v>
      </c>
      <c r="E15" s="86">
        <v>216274</v>
      </c>
      <c r="F15" s="86">
        <v>8850</v>
      </c>
      <c r="G15" s="86">
        <v>2194</v>
      </c>
      <c r="H15" s="86">
        <v>468744</v>
      </c>
      <c r="I15" s="87">
        <v>567561</v>
      </c>
    </row>
    <row r="16" spans="1:9" ht="21.75" customHeight="1" x14ac:dyDescent="0.2">
      <c r="A16" s="84" t="s">
        <v>55</v>
      </c>
      <c r="B16" s="85">
        <v>1447178</v>
      </c>
      <c r="C16" s="86">
        <v>2736332</v>
      </c>
      <c r="D16" s="86">
        <v>0</v>
      </c>
      <c r="E16" s="86">
        <v>0</v>
      </c>
      <c r="F16" s="86">
        <v>0</v>
      </c>
      <c r="G16" s="86">
        <v>0</v>
      </c>
      <c r="H16" s="86">
        <v>2</v>
      </c>
      <c r="I16" s="87">
        <v>150</v>
      </c>
    </row>
    <row r="17" spans="1:9" ht="21.75" customHeight="1" x14ac:dyDescent="0.2">
      <c r="A17" s="84" t="s">
        <v>54</v>
      </c>
      <c r="B17" s="85">
        <v>3821279</v>
      </c>
      <c r="C17" s="86">
        <v>6878659</v>
      </c>
      <c r="D17" s="86">
        <v>1623</v>
      </c>
      <c r="E17" s="86">
        <v>12984</v>
      </c>
      <c r="F17" s="86">
        <v>151401</v>
      </c>
      <c r="G17" s="86">
        <v>30279</v>
      </c>
      <c r="H17" s="86">
        <v>0</v>
      </c>
      <c r="I17" s="87">
        <v>0</v>
      </c>
    </row>
    <row r="18" spans="1:9" ht="21.75" customHeight="1" x14ac:dyDescent="0.2">
      <c r="A18" s="84" t="s">
        <v>56</v>
      </c>
      <c r="B18" s="85">
        <v>2275871</v>
      </c>
      <c r="C18" s="86">
        <v>4400237</v>
      </c>
      <c r="D18" s="86">
        <v>26682</v>
      </c>
      <c r="E18" s="86">
        <v>247565</v>
      </c>
      <c r="F18" s="86">
        <v>2975</v>
      </c>
      <c r="G18" s="86">
        <v>416</v>
      </c>
      <c r="H18" s="86">
        <v>0</v>
      </c>
      <c r="I18" s="87">
        <v>0</v>
      </c>
    </row>
    <row r="19" spans="1:9" ht="21.75" customHeight="1" x14ac:dyDescent="0.2">
      <c r="A19" s="84" t="s">
        <v>57</v>
      </c>
      <c r="B19" s="85">
        <v>2701007</v>
      </c>
      <c r="C19" s="86">
        <v>6149139</v>
      </c>
      <c r="D19" s="86">
        <v>455</v>
      </c>
      <c r="E19" s="86">
        <v>3185</v>
      </c>
      <c r="F19" s="86">
        <v>0</v>
      </c>
      <c r="G19" s="86">
        <v>0</v>
      </c>
      <c r="H19" s="86">
        <v>5</v>
      </c>
      <c r="I19" s="87">
        <v>200</v>
      </c>
    </row>
    <row r="20" spans="1:9" ht="21.75" customHeight="1" x14ac:dyDescent="0.2">
      <c r="A20" s="84" t="s">
        <v>58</v>
      </c>
      <c r="B20" s="85">
        <v>413480</v>
      </c>
      <c r="C20" s="86">
        <v>577404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7">
        <v>0</v>
      </c>
    </row>
    <row r="21" spans="1:9" ht="21.75" customHeight="1" x14ac:dyDescent="0.2">
      <c r="A21" s="84" t="s">
        <v>59</v>
      </c>
      <c r="B21" s="85">
        <v>6846851</v>
      </c>
      <c r="C21" s="86">
        <v>12646539</v>
      </c>
      <c r="D21" s="86">
        <v>4527</v>
      </c>
      <c r="E21" s="86">
        <v>40131</v>
      </c>
      <c r="F21" s="86">
        <v>167050</v>
      </c>
      <c r="G21" s="86">
        <v>32997</v>
      </c>
      <c r="H21" s="86">
        <v>55723</v>
      </c>
      <c r="I21" s="87">
        <v>71325</v>
      </c>
    </row>
    <row r="22" spans="1:9" ht="21.75" customHeight="1" x14ac:dyDescent="0.2">
      <c r="A22" s="84" t="s">
        <v>60</v>
      </c>
      <c r="B22" s="85">
        <v>1974500</v>
      </c>
      <c r="C22" s="86">
        <v>4021200</v>
      </c>
      <c r="D22" s="86">
        <v>17161</v>
      </c>
      <c r="E22" s="86">
        <v>158364</v>
      </c>
      <c r="F22" s="86">
        <v>0</v>
      </c>
      <c r="G22" s="86">
        <v>0</v>
      </c>
      <c r="H22" s="86">
        <v>9</v>
      </c>
      <c r="I22" s="87">
        <v>650</v>
      </c>
    </row>
    <row r="23" spans="1:9" ht="21.75" customHeight="1" x14ac:dyDescent="0.2">
      <c r="A23" s="84" t="s">
        <v>61</v>
      </c>
      <c r="B23" s="85">
        <v>882553</v>
      </c>
      <c r="C23" s="86">
        <v>1648018</v>
      </c>
      <c r="D23" s="86">
        <v>8056</v>
      </c>
      <c r="E23" s="86">
        <v>79574</v>
      </c>
      <c r="F23" s="86">
        <v>0</v>
      </c>
      <c r="G23" s="86">
        <v>0</v>
      </c>
      <c r="H23" s="86">
        <v>259557</v>
      </c>
      <c r="I23" s="87">
        <v>298808</v>
      </c>
    </row>
    <row r="24" spans="1:9" ht="21.75" customHeight="1" x14ac:dyDescent="0.2">
      <c r="A24" s="84" t="s">
        <v>62</v>
      </c>
      <c r="B24" s="85">
        <v>1979239</v>
      </c>
      <c r="C24" s="86">
        <v>4209825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7">
        <v>0</v>
      </c>
    </row>
    <row r="25" spans="1:9" ht="21.75" customHeight="1" x14ac:dyDescent="0.2">
      <c r="A25" s="84" t="s">
        <v>63</v>
      </c>
      <c r="B25" s="85">
        <v>3373581</v>
      </c>
      <c r="C25" s="86">
        <v>5511546</v>
      </c>
      <c r="D25" s="86">
        <v>16266</v>
      </c>
      <c r="E25" s="86">
        <v>178926</v>
      </c>
      <c r="F25" s="86">
        <v>67291</v>
      </c>
      <c r="G25" s="86">
        <v>14131</v>
      </c>
      <c r="H25" s="86">
        <v>211023</v>
      </c>
      <c r="I25" s="87">
        <v>313676</v>
      </c>
    </row>
    <row r="26" spans="1:9" ht="21.75" customHeight="1" x14ac:dyDescent="0.2">
      <c r="A26" s="84" t="s">
        <v>64</v>
      </c>
      <c r="B26" s="85">
        <v>2401071</v>
      </c>
      <c r="C26" s="86">
        <v>4208653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7">
        <v>0</v>
      </c>
    </row>
    <row r="27" spans="1:9" ht="21.75" customHeight="1" x14ac:dyDescent="0.2">
      <c r="A27" s="84" t="s">
        <v>65</v>
      </c>
      <c r="B27" s="85">
        <v>872804</v>
      </c>
      <c r="C27" s="86">
        <v>1528996</v>
      </c>
      <c r="D27" s="86">
        <v>0</v>
      </c>
      <c r="E27" s="86">
        <v>0</v>
      </c>
      <c r="F27" s="86">
        <v>0</v>
      </c>
      <c r="G27" s="86">
        <v>0</v>
      </c>
      <c r="H27" s="86">
        <v>10</v>
      </c>
      <c r="I27" s="87">
        <v>415</v>
      </c>
    </row>
    <row r="28" spans="1:9" ht="21.75" customHeight="1" x14ac:dyDescent="0.2">
      <c r="A28" s="84" t="s">
        <v>66</v>
      </c>
      <c r="B28" s="85">
        <v>10609585</v>
      </c>
      <c r="C28" s="86">
        <v>21027376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7">
        <v>0</v>
      </c>
    </row>
    <row r="29" spans="1:9" ht="21.75" customHeight="1" x14ac:dyDescent="0.2">
      <c r="A29" s="84" t="s">
        <v>67</v>
      </c>
      <c r="B29" s="85">
        <v>8683318</v>
      </c>
      <c r="C29" s="86">
        <v>15699888</v>
      </c>
      <c r="D29" s="86">
        <v>40000</v>
      </c>
      <c r="E29" s="86">
        <v>320000</v>
      </c>
      <c r="F29" s="86">
        <v>0</v>
      </c>
      <c r="G29" s="86">
        <v>0</v>
      </c>
      <c r="H29" s="86">
        <v>0</v>
      </c>
      <c r="I29" s="87">
        <v>0</v>
      </c>
    </row>
    <row r="30" spans="1:9" ht="21.75" customHeight="1" x14ac:dyDescent="0.2">
      <c r="A30" s="84" t="s">
        <v>68</v>
      </c>
      <c r="B30" s="85">
        <v>3187404</v>
      </c>
      <c r="C30" s="86">
        <v>6537111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7">
        <v>0</v>
      </c>
    </row>
    <row r="31" spans="1:9" ht="21.75" customHeight="1" x14ac:dyDescent="0.2">
      <c r="A31" s="84" t="s">
        <v>69</v>
      </c>
      <c r="B31" s="85">
        <v>7586638</v>
      </c>
      <c r="C31" s="86">
        <v>13734576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</row>
    <row r="32" spans="1:9" ht="21.75" customHeight="1" x14ac:dyDescent="0.2">
      <c r="A32" s="84" t="s">
        <v>70</v>
      </c>
      <c r="B32" s="85">
        <v>2195839</v>
      </c>
      <c r="C32" s="86">
        <v>5021013</v>
      </c>
      <c r="D32" s="86">
        <v>0</v>
      </c>
      <c r="E32" s="86">
        <v>0</v>
      </c>
      <c r="F32" s="86">
        <v>0</v>
      </c>
      <c r="G32" s="86">
        <v>0</v>
      </c>
      <c r="H32" s="86">
        <v>257388</v>
      </c>
      <c r="I32" s="87">
        <v>186571</v>
      </c>
    </row>
    <row r="33" spans="1:9" ht="21.75" customHeight="1" x14ac:dyDescent="0.2">
      <c r="A33" s="84" t="s">
        <v>71</v>
      </c>
      <c r="B33" s="85">
        <v>1823617</v>
      </c>
      <c r="C33" s="86">
        <v>3432146</v>
      </c>
      <c r="D33" s="86">
        <v>0</v>
      </c>
      <c r="E33" s="86">
        <v>0</v>
      </c>
      <c r="F33" s="86">
        <v>0</v>
      </c>
      <c r="G33" s="86">
        <v>0</v>
      </c>
      <c r="H33" s="86">
        <v>12</v>
      </c>
      <c r="I33" s="87">
        <v>840</v>
      </c>
    </row>
    <row r="34" spans="1:9" ht="21.75" customHeight="1" x14ac:dyDescent="0.2">
      <c r="A34" s="84" t="s">
        <v>72</v>
      </c>
      <c r="B34" s="85">
        <v>2791318</v>
      </c>
      <c r="C34" s="86">
        <v>5582636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7">
        <v>0</v>
      </c>
    </row>
    <row r="35" spans="1:9" ht="21.75" customHeight="1" thickBot="1" x14ac:dyDescent="0.25">
      <c r="A35" s="88" t="s">
        <v>73</v>
      </c>
      <c r="B35" s="89">
        <v>2134004</v>
      </c>
      <c r="C35" s="90">
        <v>3307907</v>
      </c>
      <c r="D35" s="90">
        <v>15744</v>
      </c>
      <c r="E35" s="90">
        <v>134688</v>
      </c>
      <c r="F35" s="90">
        <v>386062</v>
      </c>
      <c r="G35" s="90">
        <v>85965</v>
      </c>
      <c r="H35" s="90">
        <v>21</v>
      </c>
      <c r="I35" s="91">
        <v>1100</v>
      </c>
    </row>
  </sheetData>
  <mergeCells count="5">
    <mergeCell ref="A2:A3"/>
    <mergeCell ref="B2:C2"/>
    <mergeCell ref="D2:E2"/>
    <mergeCell ref="F2:G2"/>
    <mergeCell ref="H2:I2"/>
  </mergeCells>
  <pageMargins left="0.19685039370078741" right="0.78740157480314965" top="0.59055118110236227" bottom="0.19685039370078741" header="0.19685039370078741" footer="0.19685039370078741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فهرست جداول</vt:lpstr>
      <vt:lpstr>تعاريف و مفاهيم</vt:lpstr>
      <vt:lpstr>1 </vt:lpstr>
      <vt:lpstr>2</vt:lpstr>
      <vt:lpstr>3</vt:lpstr>
      <vt:lpstr>4</vt:lpstr>
      <vt:lpstr>5</vt:lpstr>
      <vt:lpstr>6</vt:lpstr>
      <vt:lpstr>'تعاريف و مفاهيم'!_ftn1</vt:lpstr>
      <vt:lpstr>'تعاريف و مفاهيم'!_ftnref1</vt:lpstr>
      <vt:lpstr>'تعاريف و مفاهيم'!_Toc487012876</vt:lpstr>
      <vt:lpstr>'تعاريف و مفاهيم'!_Toc487012879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2019-07-15T09:17:22Z</cp:lastPrinted>
  <dcterms:created xsi:type="dcterms:W3CDTF">2007-10-04T02:51:48Z</dcterms:created>
  <dcterms:modified xsi:type="dcterms:W3CDTF">2022-05-01T07:06:28Z</dcterms:modified>
</cp:coreProperties>
</file>