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640" windowHeight="5010" tabRatio="935" activeTab="0"/>
  </bookViews>
  <sheets>
    <sheet name="فهرست" sheetId="1" r:id="rId1"/>
    <sheet name="تعاریف" sheetId="2" r:id="rId2"/>
    <sheet name="1" sheetId="3" r:id="rId3"/>
    <sheet name="2" sheetId="4" r:id="rId4"/>
    <sheet name="3" sheetId="5" r:id="rId5"/>
    <sheet name="4" sheetId="6" r:id="rId6"/>
    <sheet name="5" sheetId="7" r:id="rId7"/>
  </sheets>
  <definedNames>
    <definedName name="_ftn1" localSheetId="1">'تعاریف'!$A$48</definedName>
    <definedName name="_ftn2" localSheetId="1">'تعاریف'!$A$49</definedName>
    <definedName name="_ftn3" localSheetId="1">'تعاریف'!$A$50</definedName>
    <definedName name="_ftnref3" localSheetId="1">'تعاریف'!$A$14</definedName>
    <definedName name="_Toc485724318" localSheetId="2">'1'!$A$1</definedName>
  </definedNames>
  <calcPr fullCalcOnLoad="1"/>
</workbook>
</file>

<file path=xl/sharedStrings.xml><?xml version="1.0" encoding="utf-8"?>
<sst xmlns="http://schemas.openxmlformats.org/spreadsheetml/2006/main" count="105" uniqueCount="74">
  <si>
    <t>×</t>
  </si>
  <si>
    <t>عنوان جدول</t>
  </si>
  <si>
    <t>شماره جدول</t>
  </si>
  <si>
    <t>s01</t>
  </si>
  <si>
    <t>جدول شماره 1</t>
  </si>
  <si>
    <t>جدول شماره 2</t>
  </si>
  <si>
    <t>جدول شماره 3</t>
  </si>
  <si>
    <t>جدول شماره 4</t>
  </si>
  <si>
    <t>جدول شماره 5</t>
  </si>
  <si>
    <t>الف- تعاریف</t>
  </si>
  <si>
    <t>ب ـ كليات طرح</t>
  </si>
  <si>
    <t>كه در آن:</t>
  </si>
  <si>
    <t xml:space="preserve">                                                                                                                                                     </t>
  </si>
  <si>
    <t xml:space="preserve"> تعاريف و كليات طرح</t>
  </si>
  <si>
    <t>بازگشت به فهرست</t>
  </si>
  <si>
    <t>تعاریف و کلیات طرح</t>
  </si>
  <si>
    <t>جداول طرح شاخص قيمت نهاده‌های ساختمان‌های مسکونی
 شهر تهران- پاییز 1400</t>
  </si>
  <si>
    <t>5- روش جمع‌آوري اطلاعات: روش گردآوری اطلاعات در این طرح به صورت مراجعه مستقیم آمارگیر به کارگاه‌های نمونه و مصاحبه حضوری می باشد.</t>
  </si>
  <si>
    <t>سال</t>
  </si>
  <si>
    <t>بهار</t>
  </si>
  <si>
    <t>تابستان</t>
  </si>
  <si>
    <t>پاييز</t>
  </si>
  <si>
    <t>زمستان</t>
  </si>
  <si>
    <t>متوسط سال</t>
  </si>
  <si>
    <t xml:space="preserve">جدول1- شاخص قیمت نهاده‌های ساختمان‌های مسکونی شهر تهران، به تفکیک فصل، در سال های 1400-1390   </t>
  </si>
  <si>
    <t xml:space="preserve">جدول2- درصد تغییرات شاخص قیمت نهاده‌های ساختمان‌های مسکونی شهر تهران نسبت به فصل قبل، به تفکیک فصل، در سال‌های 1400-1390 (100= 1390) </t>
  </si>
  <si>
    <t xml:space="preserve">بهار </t>
  </si>
  <si>
    <t xml:space="preserve">پاييز </t>
  </si>
  <si>
    <t>17.4</t>
  </si>
  <si>
    <t>جدول3- درصد تغییرات شاخص قیمت نهاده‌های ساختمان‌های مسکونی شهر تهران در چهار فصل منتهی به فصل مورد نظر نسبت به چهار فصل منتهي به فصل مشابه سال قبل، به تفکیک فصل، در سال‌های 1400 -1390                         (100= 1390)</t>
  </si>
  <si>
    <t xml:space="preserve">نام فعاليت </t>
  </si>
  <si>
    <t>فصل قبل</t>
  </si>
  <si>
    <t>فصل مشابه سال قبل</t>
  </si>
  <si>
    <t xml:space="preserve">شاخص كل  </t>
  </si>
  <si>
    <t xml:space="preserve">گروه سیمان، بتن، شن و ماسه  </t>
  </si>
  <si>
    <t xml:space="preserve">گروه گچ و گچ کاری  </t>
  </si>
  <si>
    <t xml:space="preserve">گروه انواع بلوک سفالی و آجر </t>
  </si>
  <si>
    <t xml:space="preserve">گروه موزاییک، کاشی و سرامیک  </t>
  </si>
  <si>
    <t xml:space="preserve">گروه سنگ  </t>
  </si>
  <si>
    <t xml:space="preserve">گروه آهن‌آلات میلگرد، پروفیل درب و پنجره و نرده  </t>
  </si>
  <si>
    <t xml:space="preserve">گروه چوب  </t>
  </si>
  <si>
    <t xml:space="preserve">گروه ایزوگام و قیرگونی آسفالت  </t>
  </si>
  <si>
    <t xml:space="preserve">گروه شیرآلات بهداشتی  </t>
  </si>
  <si>
    <t xml:space="preserve">گروه تاسیسات مکانیکی و انواع عایق حرارتی  </t>
  </si>
  <si>
    <t xml:space="preserve">گروه یراق‌آلات درب و پنجره  </t>
  </si>
  <si>
    <t xml:space="preserve">گروه نقاشی ساختمان  </t>
  </si>
  <si>
    <t xml:space="preserve">گروه تاسیسات برقی  </t>
  </si>
  <si>
    <t xml:space="preserve">گروه شیشه  </t>
  </si>
  <si>
    <t xml:space="preserve">گروه خدمات  </t>
  </si>
  <si>
    <t>شاخص قیمت نهاده‌های ساختمان‌های مسکونی شهر تهران، به تفکیک فصل، در سال های 1400-1390</t>
  </si>
  <si>
    <t xml:space="preserve"> درصد تغییرات شاخص قیمت نهاده‌های ساختمان‌های مسکونی شهر تهران نسبت به فصل قبل، به تفکیک فصل، در سال‌های 1400-1390 (100= 1390) </t>
  </si>
  <si>
    <t>درصد تغییر شاخص قیمت نهاده‌های ساختمان‌های مسکونی شهر تهران نسبت به فصل مشابه سال قبل، به تفکیک فصل، در سال‌های 1400-1390         (100= 1390)</t>
  </si>
  <si>
    <t>درصد تغییرات شاخص قیمت نهاده‌های ساختمان‌های مسکونی شهر تهران در چهار فصل منتهی به فصل مورد نظر نسبت به چهار فصل منتهي به فصل مشابه سال قبل، به تفکیک فصل، در سال‌های 1400 -1390(100= 1390)</t>
  </si>
  <si>
    <t xml:space="preserve">جدول 5-شاخص قیمت نهاده‎‌های ساختمان‌های مسکونی شهر تهران و گروه‌های اصلی و درصد تغییرات ‌آن ‌در فصل پاييز سال‌های 1400-1399 (100= 1390) </t>
  </si>
  <si>
    <t>جدول4- درصد تغییر شاخص قیمت نهاده‌های ساختمان‌های مسکونی شهر تهران نسبت به فصل مشابه سال قبل، به تفکیک فصل، در سال‌های 1400-1390       (100= 1390)</t>
  </si>
  <si>
    <t xml:space="preserve">شاخص قیمت نهاده‎‌های ساختمان‌های مسکونی شهر تهران و گروه‌های اصلی و درصد تغییرات ‌آن ‌در فصل پاییز سال‌های 1400-1399 (100= 1390) </t>
  </si>
  <si>
    <t>شاخص فصل پاییز 1400</t>
  </si>
  <si>
    <t>درصد تغییر شاخص پاییز 1400 نسبت به</t>
  </si>
  <si>
    <t>درصد تغییر شاخص پاییز 1399 نسبت به</t>
  </si>
  <si>
    <r>
      <rPr>
        <b/>
        <sz val="10"/>
        <color indexed="8"/>
        <rFont val="Tahoma"/>
        <family val="2"/>
      </rPr>
      <t>اقلام ساختمانی:</t>
    </r>
    <r>
      <rPr>
        <sz val="10"/>
        <color indexed="8"/>
        <rFont val="Tahoma"/>
        <family val="2"/>
      </rPr>
      <t xml:space="preserve"> شامل تمامی مصالح ساختمانی و نیروی انسانی بکار رفته در فعالیت‌های ساختمانی تیپ غالب ساختمان‌های مسکونی شهر تهران است.</t>
    </r>
  </si>
  <si>
    <r>
      <rPr>
        <b/>
        <sz val="10"/>
        <color indexed="8"/>
        <rFont val="Tahoma"/>
        <family val="2"/>
      </rPr>
      <t>تیپ غالب:</t>
    </r>
    <r>
      <rPr>
        <sz val="10"/>
        <color indexed="8"/>
        <rFont val="Tahoma"/>
        <family val="2"/>
      </rPr>
      <t xml:space="preserve"> با توجه به مطالعات انجام شده در این طـرح، ساختمان‌های مســکونی چهار طبقه روی پیلوت، جمعا پنج طـبقه می‌باشد.</t>
    </r>
  </si>
  <si>
    <r>
      <rPr>
        <b/>
        <sz val="10"/>
        <color indexed="8"/>
        <rFont val="Tahoma"/>
        <family val="2"/>
      </rPr>
      <t xml:space="preserve">1- هدف: </t>
    </r>
    <r>
      <rPr>
        <sz val="10"/>
        <color indexed="8"/>
        <rFont val="Tahoma"/>
        <family val="2"/>
      </rPr>
      <t>محاسبه تغييرات فصلی و سالانه شاخص قيمت نهاده‌های ساختمان‌هاي مسكوني در سطح شهر تهران.</t>
    </r>
  </si>
  <si>
    <r>
      <rPr>
        <b/>
        <sz val="10"/>
        <color indexed="8"/>
        <rFont val="Tahoma"/>
        <family val="2"/>
      </rPr>
      <t xml:space="preserve">2- جامعه آماری: </t>
    </r>
    <r>
      <rPr>
        <sz val="10"/>
        <color indexed="8"/>
        <rFont val="Tahoma"/>
        <family val="2"/>
      </rPr>
      <t>جامعه هدف شامل تمامی نهاده‌هاي توليد ساختمان‌هاي مسکونی می‌باشد.</t>
    </r>
  </si>
  <si>
    <r>
      <rPr>
        <b/>
        <sz val="10"/>
        <color indexed="8"/>
        <rFont val="Tahoma"/>
        <family val="2"/>
      </rPr>
      <t xml:space="preserve">3- چارچوب آماری: </t>
    </r>
    <r>
      <rPr>
        <sz val="10"/>
        <color indexed="8"/>
        <rFont val="Tahoma"/>
        <family val="2"/>
      </rPr>
      <t xml:space="preserve">فهرست کارگاه‌های تولیدکننده، عمده‌فروشی و خرده‌فروشی که فعالیت اصلی آن یکی از فعالیت‌های فروش مصالح ساختمانی منتخب این طرح می‌باشد. </t>
    </r>
  </si>
  <si>
    <r>
      <rPr>
        <b/>
        <sz val="10"/>
        <color indexed="8"/>
        <rFont val="Tahoma"/>
        <family val="2"/>
      </rPr>
      <t>4- زمان آمارگیری:</t>
    </r>
    <r>
      <rPr>
        <sz val="10"/>
        <color indexed="8"/>
        <rFont val="Tahoma"/>
        <family val="2"/>
      </rPr>
      <t xml:space="preserve"> زمان قیمت گیری از بيستم لغایت سي ام آخرین ماه هر فصل است.</t>
    </r>
  </si>
  <si>
    <r>
      <rPr>
        <b/>
        <sz val="10"/>
        <color indexed="8"/>
        <rFont val="Tahoma"/>
        <family val="2"/>
      </rPr>
      <t>6- فرمول های برآورد:</t>
    </r>
    <r>
      <rPr>
        <sz val="10"/>
        <color indexed="8"/>
        <rFont val="Tahoma"/>
        <family val="2"/>
      </rPr>
      <t xml:space="preserve"> برای محاسبه شاخص قيمت اقلام ساختمانی از فرمول لاسپیرز استفاده می شود:</t>
    </r>
  </si>
  <si>
    <r>
      <t xml:space="preserve">    : </t>
    </r>
    <r>
      <rPr>
        <sz val="10"/>
        <color indexed="8"/>
        <rFont val="Tahoma"/>
        <family val="2"/>
      </rPr>
      <t>شاخص قيمت نهاده‌هاي ساختمان‌هاي مسكوني شهر تهران در دوره t</t>
    </r>
  </si>
  <si>
    <r>
      <t xml:space="preserve">    : </t>
    </r>
    <r>
      <rPr>
        <sz val="10"/>
        <color indexed="8"/>
        <rFont val="Tahoma"/>
        <family val="2"/>
      </rPr>
      <t>قيمت نهاده ساختماني iام در دوره t</t>
    </r>
  </si>
  <si>
    <r>
      <t xml:space="preserve">     : </t>
    </r>
    <r>
      <rPr>
        <sz val="10"/>
        <color indexed="8"/>
        <rFont val="Tahoma"/>
        <family val="2"/>
      </rPr>
      <t>مقدار فروش نهاده ساختماني iام در دوره پايه</t>
    </r>
  </si>
  <si>
    <r>
      <t xml:space="preserve">     :</t>
    </r>
    <r>
      <rPr>
        <sz val="10"/>
        <color indexed="8"/>
        <rFont val="Tahoma"/>
        <family val="2"/>
      </rPr>
      <t xml:space="preserve"> قيمت نهاده ساختماني iام در دوره پايه</t>
    </r>
  </si>
  <si>
    <r>
      <t xml:space="preserve">        : </t>
    </r>
    <r>
      <rPr>
        <sz val="10"/>
        <color indexed="8"/>
        <rFont val="Tahoma"/>
        <family val="2"/>
      </rPr>
      <t>ارزش نهاده ساختماني iام در دوره پايه</t>
    </r>
  </si>
  <si>
    <r>
      <rPr>
        <b/>
        <sz val="10"/>
        <color indexed="8"/>
        <rFont val="Tahoma"/>
        <family val="2"/>
      </rPr>
      <t xml:space="preserve">قیمت اقلام ساختمانی: </t>
    </r>
    <r>
      <rPr>
        <sz val="10"/>
        <color indexed="8"/>
        <rFont val="Tahoma"/>
        <family val="2"/>
      </rPr>
      <t>منظور از قیمت در این طرح، قیمت به تعادل رسيده فروش می‌باشد و معادل مبلغی است که کارگاه یا تولیدکننده مصالح ساختمانی در آخرین معامله انجام شده در طول زمان آماری در مقابل فروش واحد معینی از اقلام دریافت کرده است.</t>
    </r>
  </si>
  <si>
    <r>
      <rPr>
        <b/>
        <sz val="10"/>
        <color indexed="8"/>
        <rFont val="Tahoma"/>
        <family val="2"/>
      </rPr>
      <t xml:space="preserve">قیمت دوره جاری: </t>
    </r>
    <r>
      <rPr>
        <sz val="10"/>
        <color indexed="8"/>
        <rFont val="Tahoma"/>
        <family val="2"/>
      </rPr>
      <t>آخرین قیمت عملی فروش قلم در زمان آماری تعیین شده (از روز اول ماه در فصل مورد آمارگیری تا روز مراجعه مامور آمارگیر) می‌باشد. بنابراین شرط لازم برای درج قیمت قلم مورد نظر در کارگاهی که به آن مراجعه شده است، فروش قلم مورد نظر در زمان آماری است.</t>
    </r>
  </si>
  <si>
    <r>
      <t xml:space="preserve">       : </t>
    </r>
    <r>
      <rPr>
        <sz val="10"/>
        <color indexed="8"/>
        <rFont val="Tahoma"/>
        <family val="2"/>
      </rPr>
      <t>ارزش نهاده ساختماني iام در دوره زماني t</t>
    </r>
  </si>
</sst>
</file>

<file path=xl/styles.xml><?xml version="1.0" encoding="utf-8"?>
<styleSheet xmlns="http://schemas.openxmlformats.org/spreadsheetml/2006/main">
  <numFmts count="33">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quot;ريال&quot;;#,##0\-&quot;ريال&quot;"/>
    <numFmt numFmtId="173" formatCode="#,##0_-&quot;ريال&quot;;[Red]#,##0\-&quot;ريال&quot;"/>
    <numFmt numFmtId="174" formatCode="#,##0.00_-&quot;ريال&quot;;#,##0.00\-&quot;ريال&quot;"/>
    <numFmt numFmtId="175" formatCode="#,##0.00_-&quot;ريال&quot;;[Red]#,##0.00\-&quot;ريال&quot;"/>
    <numFmt numFmtId="176" formatCode="_ * #,##0_-&quot;ريال&quot;_ ;_ * #,##0\-&quot;ريال&quot;_ ;_ * &quot;-&quot;_-&quot;ريال&quot;_ ;_ @_ "/>
    <numFmt numFmtId="177" formatCode="_ * #,##0_-_ر_ي_ا_ل_ ;_ * #,##0\-_ر_ي_ا_ل_ ;_ * &quot;-&quot;_-_ر_ي_ا_ل_ ;_ @_ "/>
    <numFmt numFmtId="178" formatCode="_ * #,##0.00_-&quot;ريال&quot;_ ;_ * #,##0.00\-&quot;ريال&quot;_ ;_ * &quot;-&quot;??_-&quot;ريال&quot;_ ;_ @_ "/>
    <numFmt numFmtId="179" formatCode="_ * #,##0.00_-_ر_ي_ا_ل_ ;_ * #,##0.00\-_ر_ي_ا_ل_ ;_ * &quot;-&quot;??_-_ر_ي_ا_ل_ ;_ @_ "/>
    <numFmt numFmtId="180" formatCode="[$-429]hh:mm:ss\ AM/PM"/>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409]dddd\,\ mmmm\ d\,\ yyyy"/>
    <numFmt numFmtId="187" formatCode="[$-409]h:mm:ss\ AM/PM"/>
    <numFmt numFmtId="188" formatCode="#,##0.0"/>
  </numFmts>
  <fonts count="52">
    <font>
      <sz val="11"/>
      <color theme="1"/>
      <name val="Calibri"/>
      <family val="2"/>
    </font>
    <font>
      <sz val="11"/>
      <color indexed="8"/>
      <name val="Calibri"/>
      <family val="2"/>
    </font>
    <font>
      <sz val="10"/>
      <color indexed="8"/>
      <name val="Tahoma"/>
      <family val="2"/>
    </font>
    <font>
      <b/>
      <sz val="10"/>
      <color indexed="8"/>
      <name val="Tahoma"/>
      <family val="2"/>
    </font>
    <font>
      <b/>
      <u val="single"/>
      <sz val="10"/>
      <name val="Tahoma"/>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Tahoma"/>
      <family val="2"/>
    </font>
    <font>
      <b/>
      <sz val="12"/>
      <color indexed="8"/>
      <name val="Tahoma"/>
      <family val="2"/>
    </font>
    <font>
      <b/>
      <i/>
      <sz val="10"/>
      <color indexed="8"/>
      <name val="Tahoma"/>
      <family val="2"/>
    </font>
    <font>
      <b/>
      <i/>
      <sz val="1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ahoma"/>
      <family val="2"/>
    </font>
    <font>
      <sz val="10"/>
      <color theme="1"/>
      <name val="Tahoma"/>
      <family val="2"/>
    </font>
    <font>
      <u val="single"/>
      <sz val="10"/>
      <color theme="10"/>
      <name val="Tahoma"/>
      <family val="2"/>
    </font>
    <font>
      <b/>
      <sz val="12"/>
      <color theme="1"/>
      <name val="Tahoma"/>
      <family val="2"/>
    </font>
    <font>
      <b/>
      <i/>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right/>
      <top style="thin"/>
      <bottom style="thin"/>
    </border>
    <border>
      <left style="medium"/>
      <right style="medium"/>
      <top style="thin"/>
      <bottom style="thin"/>
    </border>
    <border>
      <left style="thin"/>
      <right/>
      <top style="thin"/>
      <bottom style="thin"/>
    </border>
    <border>
      <left style="thin"/>
      <right style="thin"/>
      <top style="thin"/>
      <bottom/>
    </border>
    <border>
      <left style="thin"/>
      <right>
        <color indexed="63"/>
      </right>
      <top style="thin"/>
      <bottom>
        <color indexed="63"/>
      </bottom>
    </border>
    <border>
      <left/>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10" xfId="0" applyFont="1" applyFill="1" applyBorder="1" applyAlignment="1">
      <alignment horizontal="center" vertical="center"/>
    </xf>
    <xf numFmtId="0" fontId="48" fillId="33" borderId="0" xfId="0" applyFont="1" applyFill="1" applyAlignment="1">
      <alignment horizontal="right" vertical="center" readingOrder="2"/>
    </xf>
    <xf numFmtId="0" fontId="48" fillId="33" borderId="0" xfId="0" applyFont="1" applyFill="1" applyAlignment="1">
      <alignment horizontal="right"/>
    </xf>
    <xf numFmtId="0" fontId="47" fillId="33" borderId="11" xfId="0" applyFont="1" applyFill="1" applyBorder="1" applyAlignment="1">
      <alignment horizontal="right" vertical="center" readingOrder="2"/>
    </xf>
    <xf numFmtId="0" fontId="48" fillId="33" borderId="11" xfId="0" applyFont="1" applyFill="1" applyBorder="1" applyAlignment="1">
      <alignment horizontal="right"/>
    </xf>
    <xf numFmtId="0" fontId="48" fillId="33" borderId="0" xfId="0" applyFont="1" applyFill="1" applyBorder="1" applyAlignment="1">
      <alignment horizontal="right"/>
    </xf>
    <xf numFmtId="0" fontId="49" fillId="33" borderId="0" xfId="53" applyFont="1" applyFill="1" applyAlignment="1">
      <alignment horizontal="right" vertical="center" readingOrder="2"/>
    </xf>
    <xf numFmtId="0" fontId="48" fillId="33" borderId="12" xfId="0" applyFont="1" applyFill="1" applyBorder="1" applyAlignment="1">
      <alignment horizontal="right"/>
    </xf>
    <xf numFmtId="0" fontId="48" fillId="33" borderId="0" xfId="0" applyFont="1" applyFill="1" applyAlignment="1">
      <alignment readingOrder="2"/>
    </xf>
    <xf numFmtId="0" fontId="48" fillId="33" borderId="0" xfId="0" applyFont="1" applyFill="1" applyAlignment="1">
      <alignment wrapText="1" readingOrder="2"/>
    </xf>
    <xf numFmtId="0" fontId="48" fillId="33" borderId="0" xfId="0" applyFont="1" applyFill="1" applyAlignment="1">
      <alignment vertical="center" wrapText="1" readingOrder="2"/>
    </xf>
    <xf numFmtId="0" fontId="47" fillId="33" borderId="0" xfId="0" applyFont="1" applyFill="1" applyAlignment="1">
      <alignment horizontal="center" vertical="center"/>
    </xf>
    <xf numFmtId="0" fontId="2" fillId="33" borderId="12" xfId="0" applyFont="1" applyFill="1" applyBorder="1" applyAlignment="1">
      <alignment horizontal="right" vertical="center" wrapText="1" readingOrder="2"/>
    </xf>
    <xf numFmtId="0" fontId="2" fillId="33" borderId="12" xfId="0" applyFont="1" applyFill="1" applyBorder="1" applyAlignment="1">
      <alignment vertical="center" wrapText="1" readingOrder="2"/>
    </xf>
    <xf numFmtId="0" fontId="2" fillId="33" borderId="0" xfId="0" applyFont="1" applyFill="1" applyAlignment="1">
      <alignment horizontal="right" vertical="center" readingOrder="2"/>
    </xf>
    <xf numFmtId="0" fontId="48" fillId="0" borderId="12" xfId="0" applyFont="1" applyFill="1" applyBorder="1" applyAlignment="1">
      <alignment horizontal="right"/>
    </xf>
    <xf numFmtId="0" fontId="4" fillId="0" borderId="12" xfId="53" applyFont="1" applyFill="1" applyBorder="1" applyAlignment="1">
      <alignment horizontal="right" vertical="center" readingOrder="2"/>
    </xf>
    <xf numFmtId="0" fontId="5" fillId="0" borderId="12" xfId="0" applyFont="1" applyFill="1" applyBorder="1" applyAlignment="1">
      <alignment horizontal="right"/>
    </xf>
    <xf numFmtId="1" fontId="5" fillId="0" borderId="13" xfId="0" applyNumberFormat="1" applyFont="1" applyBorder="1" applyAlignment="1">
      <alignment horizontal="center" vertical="center" readingOrder="2"/>
    </xf>
    <xf numFmtId="185" fontId="5" fillId="0" borderId="13" xfId="0" applyNumberFormat="1" applyFont="1" applyBorder="1" applyAlignment="1">
      <alignment horizontal="center" vertical="center" readingOrder="2"/>
    </xf>
    <xf numFmtId="1" fontId="6" fillId="0" borderId="13" xfId="0" applyNumberFormat="1" applyFont="1" applyBorder="1" applyAlignment="1">
      <alignment horizontal="center" vertical="center" readingOrder="2"/>
    </xf>
    <xf numFmtId="0" fontId="48" fillId="33" borderId="10" xfId="0" applyFont="1" applyFill="1" applyBorder="1" applyAlignment="1">
      <alignment horizontal="center" vertical="center" wrapText="1" readingOrder="2"/>
    </xf>
    <xf numFmtId="185" fontId="5" fillId="0" borderId="10" xfId="0" applyNumberFormat="1" applyFont="1" applyBorder="1" applyAlignment="1">
      <alignment horizontal="center" vertical="center" readingOrder="2"/>
    </xf>
    <xf numFmtId="185" fontId="6" fillId="0" borderId="10" xfId="0" applyNumberFormat="1" applyFont="1" applyBorder="1" applyAlignment="1">
      <alignment horizontal="center" vertical="center" readingOrder="2"/>
    </xf>
    <xf numFmtId="1" fontId="6" fillId="0" borderId="10" xfId="0" applyNumberFormat="1" applyFont="1" applyBorder="1" applyAlignment="1">
      <alignment horizontal="center" vertical="center" readingOrder="2"/>
    </xf>
    <xf numFmtId="0" fontId="47" fillId="33" borderId="10" xfId="0" applyFont="1" applyFill="1" applyBorder="1" applyAlignment="1">
      <alignment horizontal="right" vertical="center" wrapText="1" readingOrder="2"/>
    </xf>
    <xf numFmtId="185" fontId="5" fillId="0" borderId="13" xfId="0" applyNumberFormat="1" applyFont="1" applyBorder="1" applyAlignment="1">
      <alignment horizontal="center" vertical="center" readingOrder="1"/>
    </xf>
    <xf numFmtId="185" fontId="6" fillId="0" borderId="13" xfId="0" applyNumberFormat="1" applyFont="1" applyBorder="1" applyAlignment="1">
      <alignment horizontal="center" vertical="center" readingOrder="2"/>
    </xf>
    <xf numFmtId="0" fontId="47" fillId="33" borderId="10" xfId="0" applyFont="1" applyFill="1" applyBorder="1" applyAlignment="1">
      <alignment horizontal="right" vertical="center" readingOrder="2"/>
    </xf>
    <xf numFmtId="0" fontId="47" fillId="33" borderId="0" xfId="0" applyFont="1" applyFill="1" applyBorder="1" applyAlignment="1">
      <alignment horizontal="center"/>
    </xf>
    <xf numFmtId="0" fontId="47" fillId="0" borderId="0" xfId="0" applyFont="1" applyBorder="1" applyAlignment="1">
      <alignment horizontal="center"/>
    </xf>
    <xf numFmtId="0" fontId="47" fillId="33" borderId="14" xfId="0" applyFont="1" applyFill="1" applyBorder="1" applyAlignment="1">
      <alignment horizontal="right" vertical="center" readingOrder="2"/>
    </xf>
    <xf numFmtId="0" fontId="47" fillId="33" borderId="12" xfId="0" applyFont="1" applyFill="1" applyBorder="1" applyAlignment="1">
      <alignment horizontal="right" vertical="center" readingOrder="2"/>
    </xf>
    <xf numFmtId="0" fontId="47" fillId="33" borderId="10" xfId="0" applyFont="1" applyFill="1" applyBorder="1" applyAlignment="1">
      <alignment horizontal="right" vertical="center" readingOrder="2"/>
    </xf>
    <xf numFmtId="0" fontId="47" fillId="33" borderId="14" xfId="0" applyFont="1" applyFill="1" applyBorder="1" applyAlignment="1">
      <alignment horizontal="right" vertical="center" wrapText="1" readingOrder="2"/>
    </xf>
    <xf numFmtId="0" fontId="47" fillId="33" borderId="15" xfId="0" applyFont="1" applyFill="1" applyBorder="1" applyAlignment="1">
      <alignment horizontal="right" vertical="center" wrapText="1" readingOrder="2"/>
    </xf>
    <xf numFmtId="0" fontId="47" fillId="33" borderId="15" xfId="0" applyFont="1" applyFill="1" applyBorder="1" applyAlignment="1">
      <alignment horizontal="right" vertical="center" readingOrder="2"/>
    </xf>
    <xf numFmtId="0" fontId="47" fillId="33" borderId="16" xfId="0" applyFont="1" applyFill="1" applyBorder="1" applyAlignment="1">
      <alignment horizontal="right" vertical="center" readingOrder="2"/>
    </xf>
    <xf numFmtId="0" fontId="47" fillId="33" borderId="17" xfId="0" applyFont="1" applyFill="1" applyBorder="1" applyAlignment="1">
      <alignment horizontal="right" vertical="center" wrapText="1" readingOrder="2"/>
    </xf>
    <xf numFmtId="0" fontId="49" fillId="0" borderId="10" xfId="53" applyFont="1" applyBorder="1" applyAlignment="1">
      <alignment horizontal="center" vertical="center"/>
    </xf>
    <xf numFmtId="0" fontId="49" fillId="33" borderId="10" xfId="53" applyFont="1" applyFill="1" applyBorder="1" applyAlignment="1">
      <alignment horizontal="center" vertical="center"/>
    </xf>
    <xf numFmtId="0" fontId="50" fillId="33" borderId="0" xfId="0" applyFont="1" applyFill="1" applyBorder="1" applyAlignment="1">
      <alignment horizontal="center" vertical="center" wrapText="1"/>
    </xf>
    <xf numFmtId="0" fontId="50" fillId="0" borderId="0" xfId="0" applyFont="1" applyBorder="1" applyAlignment="1">
      <alignment/>
    </xf>
    <xf numFmtId="0" fontId="47" fillId="33" borderId="0" xfId="0" applyFont="1" applyFill="1" applyAlignment="1">
      <alignment horizontal="center" vertical="center" readingOrder="2"/>
    </xf>
    <xf numFmtId="0" fontId="49" fillId="0" borderId="11" xfId="53" applyFont="1" applyBorder="1" applyAlignment="1">
      <alignment horizontal="center"/>
    </xf>
    <xf numFmtId="0" fontId="48" fillId="0" borderId="0" xfId="0" applyFont="1" applyAlignment="1">
      <alignment/>
    </xf>
    <xf numFmtId="0" fontId="48" fillId="0" borderId="0" xfId="0" applyFont="1" applyAlignment="1">
      <alignment horizontal="right" vertical="center" readingOrder="2"/>
    </xf>
    <xf numFmtId="0" fontId="49" fillId="33" borderId="0" xfId="53" applyFont="1" applyFill="1" applyAlignment="1">
      <alignment readingOrder="2"/>
    </xf>
    <xf numFmtId="0" fontId="47" fillId="34" borderId="10" xfId="0" applyFont="1" applyFill="1" applyBorder="1" applyAlignment="1">
      <alignment horizontal="center" vertical="center" wrapText="1" readingOrder="2"/>
    </xf>
    <xf numFmtId="0" fontId="49" fillId="33" borderId="0" xfId="53" applyFont="1" applyFill="1" applyAlignment="1">
      <alignment wrapText="1" readingOrder="2"/>
    </xf>
    <xf numFmtId="0" fontId="47" fillId="34" borderId="0" xfId="0" applyFont="1" applyFill="1" applyAlignment="1">
      <alignment horizontal="center" vertical="center" wrapText="1" readingOrder="2"/>
    </xf>
    <xf numFmtId="0" fontId="47" fillId="34" borderId="14" xfId="0" applyFont="1" applyFill="1" applyBorder="1" applyAlignment="1">
      <alignment horizontal="center" vertical="center" wrapText="1" readingOrder="2"/>
    </xf>
    <xf numFmtId="0" fontId="49" fillId="33" borderId="0" xfId="53" applyFont="1" applyFill="1" applyAlignment="1">
      <alignment vertical="center" readingOrder="2"/>
    </xf>
    <xf numFmtId="185" fontId="48" fillId="33" borderId="10" xfId="0" applyNumberFormat="1" applyFont="1" applyFill="1" applyBorder="1" applyAlignment="1">
      <alignment horizontal="center" vertical="center" readingOrder="2"/>
    </xf>
    <xf numFmtId="0" fontId="47" fillId="33" borderId="10" xfId="0" applyFont="1" applyFill="1" applyBorder="1" applyAlignment="1">
      <alignment wrapText="1"/>
    </xf>
    <xf numFmtId="0" fontId="48" fillId="0" borderId="17" xfId="0" applyFont="1" applyBorder="1" applyAlignment="1">
      <alignment horizontal="right" vertical="center" wrapText="1" readingOrder="2"/>
    </xf>
    <xf numFmtId="0" fontId="49" fillId="33" borderId="0" xfId="53" applyFont="1" applyFill="1" applyBorder="1" applyAlignment="1">
      <alignment readingOrder="2"/>
    </xf>
    <xf numFmtId="0" fontId="48" fillId="0" borderId="13" xfId="0" applyFont="1" applyBorder="1" applyAlignment="1">
      <alignment horizontal="center"/>
    </xf>
    <xf numFmtId="0" fontId="47" fillId="34" borderId="10" xfId="0" applyFont="1" applyFill="1" applyBorder="1" applyAlignment="1">
      <alignment horizontal="center" vertical="center" wrapText="1" readingOrder="2"/>
    </xf>
    <xf numFmtId="0" fontId="47" fillId="34" borderId="16" xfId="0" applyFont="1" applyFill="1" applyBorder="1" applyAlignment="1">
      <alignment horizontal="center" vertical="center" wrapText="1" readingOrder="2"/>
    </xf>
    <xf numFmtId="0" fontId="47" fillId="34" borderId="18" xfId="0" applyFont="1" applyFill="1" applyBorder="1" applyAlignment="1">
      <alignment horizontal="center" vertical="center" wrapText="1" readingOrder="2"/>
    </xf>
    <xf numFmtId="0" fontId="47" fillId="34" borderId="10" xfId="0" applyFont="1" applyFill="1" applyBorder="1" applyAlignment="1">
      <alignment vertical="center" wrapText="1" readingOrder="2"/>
    </xf>
    <xf numFmtId="0" fontId="48" fillId="34" borderId="19" xfId="0" applyFont="1" applyFill="1" applyBorder="1" applyAlignment="1">
      <alignment horizontal="center" vertical="center" wrapText="1" readingOrder="2"/>
    </xf>
    <xf numFmtId="0" fontId="48" fillId="34" borderId="20" xfId="0" applyFont="1" applyFill="1" applyBorder="1" applyAlignment="1">
      <alignment horizontal="center" vertical="center" wrapText="1" readingOrder="2"/>
    </xf>
    <xf numFmtId="0" fontId="47" fillId="33" borderId="0" xfId="0" applyFont="1" applyFill="1" applyAlignment="1">
      <alignment readingOrder="2"/>
    </xf>
    <xf numFmtId="0" fontId="51" fillId="33" borderId="10" xfId="0" applyFont="1" applyFill="1" applyBorder="1" applyAlignment="1">
      <alignment horizontal="right" vertical="center" wrapText="1" readingOrder="2"/>
    </xf>
    <xf numFmtId="185" fontId="28" fillId="0" borderId="10" xfId="0" applyNumberFormat="1"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8.wmf"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image" Target="../media/image11.wmf" /><Relationship Id="rId6" Type="http://schemas.openxmlformats.org/officeDocument/2006/relationships/image" Target="../media/image12.wmf" /><Relationship Id="rId7" Type="http://schemas.openxmlformats.org/officeDocument/2006/relationships/image" Target="../media/image13.wmf" /><Relationship Id="rId8" Type="http://schemas.openxmlformats.org/officeDocument/2006/relationships/image" Target="../media/image14.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24997000396251678"/>
  </sheetPr>
  <dimension ref="B2:C10"/>
  <sheetViews>
    <sheetView rightToLeft="1" tabSelected="1" zoomScalePageLayoutView="0" workbookViewId="0" topLeftCell="B1">
      <selection activeCell="B5" sqref="B5"/>
    </sheetView>
  </sheetViews>
  <sheetFormatPr defaultColWidth="9.140625" defaultRowHeight="15"/>
  <cols>
    <col min="1" max="1" width="9.140625" style="1" customWidth="1"/>
    <col min="2" max="2" width="170.8515625" style="1" customWidth="1"/>
    <col min="3" max="3" width="15.140625" style="14" customWidth="1"/>
    <col min="4" max="16384" width="9.140625" style="1" customWidth="1"/>
  </cols>
  <sheetData>
    <row r="2" spans="2:3" ht="15" customHeight="1">
      <c r="B2" s="32"/>
      <c r="C2" s="33"/>
    </row>
    <row r="3" spans="2:3" ht="15">
      <c r="B3" s="44" t="s">
        <v>16</v>
      </c>
      <c r="C3" s="45"/>
    </row>
    <row r="4" spans="2:3" ht="39.75" customHeight="1">
      <c r="B4" s="3" t="s">
        <v>1</v>
      </c>
      <c r="C4" s="3" t="s">
        <v>2</v>
      </c>
    </row>
    <row r="5" spans="2:3" ht="30" customHeight="1">
      <c r="B5" s="2" t="s">
        <v>15</v>
      </c>
      <c r="C5" s="42" t="s">
        <v>3</v>
      </c>
    </row>
    <row r="6" spans="2:3" ht="30" customHeight="1">
      <c r="B6" s="2" t="s">
        <v>49</v>
      </c>
      <c r="C6" s="43" t="s">
        <v>4</v>
      </c>
    </row>
    <row r="7" spans="2:3" ht="30" customHeight="1">
      <c r="B7" s="2" t="s">
        <v>50</v>
      </c>
      <c r="C7" s="43" t="s">
        <v>5</v>
      </c>
    </row>
    <row r="8" spans="2:3" ht="30" customHeight="1">
      <c r="B8" s="57" t="s">
        <v>52</v>
      </c>
      <c r="C8" s="43" t="s">
        <v>6</v>
      </c>
    </row>
    <row r="9" spans="2:3" ht="30" customHeight="1">
      <c r="B9" s="2" t="s">
        <v>51</v>
      </c>
      <c r="C9" s="43" t="s">
        <v>7</v>
      </c>
    </row>
    <row r="10" spans="2:3" ht="30" customHeight="1">
      <c r="B10" s="2" t="s">
        <v>55</v>
      </c>
      <c r="C10" s="43" t="s">
        <v>8</v>
      </c>
    </row>
  </sheetData>
  <sheetProtection/>
  <mergeCells count="2">
    <mergeCell ref="B3:C3"/>
    <mergeCell ref="B2:C2"/>
  </mergeCells>
  <hyperlinks>
    <hyperlink ref="C5" location="تعاریف!A1" display="s01"/>
    <hyperlink ref="C7" location="'2'!A1" display="جدول شماره 2"/>
    <hyperlink ref="C8" location="'3'!A1" display="جدول شماره 3"/>
    <hyperlink ref="C9" location="'4'!A1" display="جدول شماره 4"/>
    <hyperlink ref="C10" location="'5'!A1" display="جدول شماره 5"/>
    <hyperlink ref="C6" location="'1'!A1" display="جدول شماره 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24997000396251678"/>
  </sheetPr>
  <dimension ref="A2:C50"/>
  <sheetViews>
    <sheetView rightToLeft="1" zoomScalePageLayoutView="0" workbookViewId="0" topLeftCell="A1">
      <selection activeCell="A4" sqref="A4"/>
    </sheetView>
  </sheetViews>
  <sheetFormatPr defaultColWidth="0" defaultRowHeight="15"/>
  <cols>
    <col min="1" max="1" width="139.421875" style="5" customWidth="1"/>
    <col min="2" max="237" width="9.140625" style="5" customWidth="1"/>
    <col min="238" max="238" width="8.140625" style="5" customWidth="1"/>
    <col min="239" max="246" width="9.140625" style="5" hidden="1" customWidth="1"/>
    <col min="247" max="247" width="0.2890625" style="5" customWidth="1"/>
    <col min="248" max="251" width="9.140625" style="5" hidden="1" customWidth="1"/>
    <col min="252" max="252" width="4.57421875" style="5" hidden="1" customWidth="1"/>
    <col min="253" max="255" width="9.140625" style="5" hidden="1" customWidth="1"/>
    <col min="256" max="16384" width="9.28125" style="5" hidden="1" customWidth="1"/>
  </cols>
  <sheetData>
    <row r="2" ht="12.75">
      <c r="A2" s="46" t="s">
        <v>13</v>
      </c>
    </row>
    <row r="3" s="7" customFormat="1" ht="35.25" customHeight="1">
      <c r="A3" s="47" t="s">
        <v>14</v>
      </c>
    </row>
    <row r="4" s="7" customFormat="1" ht="30.75" customHeight="1">
      <c r="A4" s="6" t="s">
        <v>9</v>
      </c>
    </row>
    <row r="5" s="7" customFormat="1" ht="45" customHeight="1">
      <c r="A5" s="15" t="s">
        <v>59</v>
      </c>
    </row>
    <row r="6" s="8" customFormat="1" ht="19.5" customHeight="1">
      <c r="A6" s="15" t="s">
        <v>60</v>
      </c>
    </row>
    <row r="7" s="8" customFormat="1" ht="25.5">
      <c r="A7" s="16" t="s">
        <v>71</v>
      </c>
    </row>
    <row r="8" s="8" customFormat="1" ht="25.5">
      <c r="A8" s="15" t="s">
        <v>72</v>
      </c>
    </row>
    <row r="9" s="7" customFormat="1" ht="33.75" customHeight="1">
      <c r="A9" s="6" t="s">
        <v>10</v>
      </c>
    </row>
    <row r="10" s="10" customFormat="1" ht="36" customHeight="1">
      <c r="A10" s="15" t="s">
        <v>61</v>
      </c>
    </row>
    <row r="11" s="18" customFormat="1" ht="31.5" customHeight="1">
      <c r="A11" s="15" t="s">
        <v>62</v>
      </c>
    </row>
    <row r="12" s="18" customFormat="1" ht="32.25" customHeight="1">
      <c r="A12" s="15" t="s">
        <v>63</v>
      </c>
    </row>
    <row r="13" s="10" customFormat="1" ht="33" customHeight="1">
      <c r="A13" s="15" t="s">
        <v>64</v>
      </c>
    </row>
    <row r="14" s="20" customFormat="1" ht="39" customHeight="1">
      <c r="A14" s="19" t="s">
        <v>17</v>
      </c>
    </row>
    <row r="15" ht="12.75">
      <c r="A15" s="17" t="s">
        <v>65</v>
      </c>
    </row>
    <row r="16" ht="12.75">
      <c r="A16" s="4"/>
    </row>
    <row r="17" ht="12.75">
      <c r="A17" s="48"/>
    </row>
    <row r="18" ht="12.75">
      <c r="A18" s="4"/>
    </row>
    <row r="19" ht="12.75">
      <c r="A19" s="4"/>
    </row>
    <row r="20" ht="12.75">
      <c r="C20" s="4"/>
    </row>
    <row r="21" ht="12.75">
      <c r="A21" s="4"/>
    </row>
    <row r="22" ht="12.75">
      <c r="A22" s="4" t="s">
        <v>11</v>
      </c>
    </row>
    <row r="23" ht="24" customHeight="1">
      <c r="A23" s="49" t="s">
        <v>66</v>
      </c>
    </row>
    <row r="24" ht="12.75">
      <c r="A24" s="49" t="s">
        <v>67</v>
      </c>
    </row>
    <row r="25" ht="12.75">
      <c r="A25" s="49" t="s">
        <v>68</v>
      </c>
    </row>
    <row r="26" ht="12.75">
      <c r="A26" s="49" t="s">
        <v>69</v>
      </c>
    </row>
    <row r="27" ht="12.75">
      <c r="A27" s="49" t="s">
        <v>70</v>
      </c>
    </row>
    <row r="28" ht="12.75">
      <c r="A28" s="49" t="s">
        <v>73</v>
      </c>
    </row>
    <row r="29" ht="25.5" customHeight="1">
      <c r="A29" s="4"/>
    </row>
    <row r="30" ht="33.75" customHeight="1">
      <c r="A30" s="48"/>
    </row>
    <row r="31" ht="28.5" customHeight="1">
      <c r="A31" s="4"/>
    </row>
    <row r="32" ht="91.5" customHeight="1">
      <c r="A32" s="4"/>
    </row>
    <row r="33" ht="24" customHeight="1">
      <c r="A33" s="4"/>
    </row>
    <row r="34" ht="36.75" customHeight="1"/>
    <row r="35" ht="23.25" customHeight="1">
      <c r="A35" s="4"/>
    </row>
    <row r="36" ht="26.25" customHeight="1">
      <c r="A36" s="4"/>
    </row>
    <row r="37" ht="32.25" customHeight="1"/>
    <row r="38" ht="22.5" customHeight="1">
      <c r="A38" s="4"/>
    </row>
    <row r="39" ht="25.5" customHeight="1">
      <c r="A39" s="4"/>
    </row>
    <row r="40" ht="12.75">
      <c r="A40" s="4"/>
    </row>
    <row r="41" ht="42.75" customHeight="1"/>
    <row r="42" ht="21.75" customHeight="1">
      <c r="A42" s="4"/>
    </row>
    <row r="43" ht="12.75">
      <c r="A43" s="4"/>
    </row>
    <row r="44" ht="12.75">
      <c r="A44" s="4" t="s">
        <v>12</v>
      </c>
    </row>
    <row r="45" ht="33.75" customHeight="1"/>
    <row r="48" ht="12.75">
      <c r="A48" s="9"/>
    </row>
    <row r="49" ht="12.75">
      <c r="A49" s="9"/>
    </row>
    <row r="50" ht="12.75">
      <c r="A50" s="9"/>
    </row>
  </sheetData>
  <sheetProtection/>
  <hyperlinks>
    <hyperlink ref="A14" location="_ftn3" display="_ftn3"/>
    <hyperlink ref="A3" location="فهرست!C5" display="بازگشت به فهرست"/>
  </hyperlinks>
  <printOptions/>
  <pageMargins left="0.7" right="0.7" top="0.75" bottom="0.75" header="0.3" footer="0.3"/>
  <pageSetup horizontalDpi="600" verticalDpi="600" orientation="landscape" paperSize="9" r:id="rId10"/>
  <legacyDrawing r:id="rId9"/>
  <oleObjects>
    <oleObject progId="Equation.3" shapeId="32952798" r:id="rId1"/>
    <oleObject progId="Equation.3" shapeId="37031794" r:id="rId2"/>
    <oleObject progId="Equation.3" shapeId="37042192" r:id="rId3"/>
    <oleObject progId="Equation.3" shapeId="37047691" r:id="rId4"/>
    <oleObject progId="Equation.3" shapeId="37051878" r:id="rId5"/>
    <oleObject progId="Equation.3" shapeId="37054824" r:id="rId6"/>
    <oleObject progId="Equation.3" shapeId="37060286" r:id="rId7"/>
    <oleObject progId="Equation.3" shapeId="37064435" r:id="rId8"/>
  </oleObjects>
</worksheet>
</file>

<file path=xl/worksheets/sheet3.xml><?xml version="1.0" encoding="utf-8"?>
<worksheet xmlns="http://schemas.openxmlformats.org/spreadsheetml/2006/main" xmlns:r="http://schemas.openxmlformats.org/officeDocument/2006/relationships">
  <sheetPr>
    <tabColor theme="0" tint="-0.24997000396251678"/>
  </sheetPr>
  <dimension ref="A1:G13"/>
  <sheetViews>
    <sheetView rightToLeft="1" zoomScalePageLayoutView="0" workbookViewId="0" topLeftCell="A1">
      <selection activeCell="A17" sqref="A17"/>
    </sheetView>
  </sheetViews>
  <sheetFormatPr defaultColWidth="9.140625" defaultRowHeight="15"/>
  <cols>
    <col min="1" max="1" width="19.8515625" style="11" customWidth="1"/>
    <col min="2" max="5" width="12.7109375" style="11" customWidth="1"/>
    <col min="6" max="6" width="39.00390625" style="11" customWidth="1"/>
    <col min="7" max="16384" width="9.140625" style="11" customWidth="1"/>
  </cols>
  <sheetData>
    <row r="1" spans="1:7" ht="30.75" customHeight="1">
      <c r="A1" s="34" t="s">
        <v>24</v>
      </c>
      <c r="B1" s="35"/>
      <c r="C1" s="35"/>
      <c r="D1" s="35"/>
      <c r="E1" s="35"/>
      <c r="F1" s="35"/>
      <c r="G1" s="50" t="s">
        <v>14</v>
      </c>
    </row>
    <row r="2" spans="1:6" s="12" customFormat="1" ht="41.25" customHeight="1">
      <c r="A2" s="51" t="s">
        <v>18</v>
      </c>
      <c r="B2" s="51" t="s">
        <v>19</v>
      </c>
      <c r="C2" s="51" t="s">
        <v>20</v>
      </c>
      <c r="D2" s="51" t="s">
        <v>21</v>
      </c>
      <c r="E2" s="51" t="s">
        <v>22</v>
      </c>
      <c r="F2" s="51" t="s">
        <v>23</v>
      </c>
    </row>
    <row r="3" spans="1:6" s="12" customFormat="1" ht="17.25" customHeight="1">
      <c r="A3" s="23">
        <v>1390</v>
      </c>
      <c r="B3" s="21">
        <v>96</v>
      </c>
      <c r="C3" s="21">
        <v>97.4</v>
      </c>
      <c r="D3" s="21">
        <v>98.6</v>
      </c>
      <c r="E3" s="21">
        <v>108.1</v>
      </c>
      <c r="F3" s="21">
        <v>100.00000000000004</v>
      </c>
    </row>
    <row r="4" spans="1:6" s="12" customFormat="1" ht="17.25" customHeight="1">
      <c r="A4" s="23">
        <v>1391</v>
      </c>
      <c r="B4" s="21">
        <v>116.94</v>
      </c>
      <c r="C4" s="21">
        <v>131.6</v>
      </c>
      <c r="D4" s="21">
        <v>145.37</v>
      </c>
      <c r="E4" s="21">
        <v>152.9</v>
      </c>
      <c r="F4" s="21">
        <v>136.70607003226223</v>
      </c>
    </row>
    <row r="5" spans="1:6" s="12" customFormat="1" ht="17.25" customHeight="1">
      <c r="A5" s="23">
        <v>1392</v>
      </c>
      <c r="B5" s="21">
        <v>170.08</v>
      </c>
      <c r="C5" s="21">
        <v>170</v>
      </c>
      <c r="D5" s="21">
        <v>167</v>
      </c>
      <c r="E5" s="21">
        <v>170</v>
      </c>
      <c r="F5" s="21">
        <v>169.2589284965835</v>
      </c>
    </row>
    <row r="6" spans="1:6" s="12" customFormat="1" ht="17.25" customHeight="1">
      <c r="A6" s="23">
        <v>1393</v>
      </c>
      <c r="B6" s="21">
        <v>178.081742113284</v>
      </c>
      <c r="C6" s="21">
        <v>184.399060538818</v>
      </c>
      <c r="D6" s="21">
        <v>184.687200764074</v>
      </c>
      <c r="E6" s="21">
        <v>174.920177933276</v>
      </c>
      <c r="F6" s="21">
        <v>180.522045337363</v>
      </c>
    </row>
    <row r="7" spans="1:6" s="12" customFormat="1" ht="17.25" customHeight="1">
      <c r="A7" s="23">
        <v>1394</v>
      </c>
      <c r="B7" s="21">
        <v>178.326620781168</v>
      </c>
      <c r="C7" s="21">
        <v>178.655712298677</v>
      </c>
      <c r="D7" s="21">
        <v>176.120776877773</v>
      </c>
      <c r="E7" s="21">
        <v>175.716428706602</v>
      </c>
      <c r="F7" s="21">
        <v>177.204884666055</v>
      </c>
    </row>
    <row r="8" spans="1:6" s="12" customFormat="1" ht="17.25" customHeight="1">
      <c r="A8" s="23">
        <v>1395</v>
      </c>
      <c r="B8" s="21">
        <v>183.929648033043</v>
      </c>
      <c r="C8" s="21">
        <v>186.6</v>
      </c>
      <c r="D8" s="21">
        <v>193.51701149964</v>
      </c>
      <c r="E8" s="21">
        <v>191.63039705454</v>
      </c>
      <c r="F8" s="21">
        <v>188.91926414680577</v>
      </c>
    </row>
    <row r="9" spans="1:6" s="12" customFormat="1" ht="17.25" customHeight="1">
      <c r="A9" s="23">
        <v>1396</v>
      </c>
      <c r="B9" s="21">
        <v>197.1</v>
      </c>
      <c r="C9" s="21">
        <v>211.6</v>
      </c>
      <c r="D9" s="21">
        <v>216.7</v>
      </c>
      <c r="E9" s="21">
        <v>223.1</v>
      </c>
      <c r="F9" s="21">
        <v>212.125</v>
      </c>
    </row>
    <row r="10" spans="1:6" s="12" customFormat="1" ht="17.25" customHeight="1">
      <c r="A10" s="23">
        <v>1397</v>
      </c>
      <c r="B10" s="21">
        <v>250.84</v>
      </c>
      <c r="C10" s="21">
        <v>315.41</v>
      </c>
      <c r="D10" s="21">
        <v>331.002321522632</v>
      </c>
      <c r="E10" s="21">
        <v>356.43</v>
      </c>
      <c r="F10" s="21">
        <v>313.420580380658</v>
      </c>
    </row>
    <row r="11" spans="1:6" s="12" customFormat="1" ht="17.25" customHeight="1">
      <c r="A11" s="23">
        <v>1398</v>
      </c>
      <c r="B11" s="21">
        <v>406.86</v>
      </c>
      <c r="C11" s="21">
        <v>407.707157398943</v>
      </c>
      <c r="D11" s="21">
        <v>421.751515261522</v>
      </c>
      <c r="E11" s="21">
        <v>457.359386911224</v>
      </c>
      <c r="F11" s="21">
        <v>423.4195148929222</v>
      </c>
    </row>
    <row r="12" spans="1:6" ht="17.25" customHeight="1">
      <c r="A12" s="23">
        <v>1399</v>
      </c>
      <c r="B12" s="21">
        <v>536.5</v>
      </c>
      <c r="C12" s="21">
        <v>698.83295108413</v>
      </c>
      <c r="D12" s="21">
        <v>850.1</v>
      </c>
      <c r="E12" s="21">
        <v>902</v>
      </c>
      <c r="F12" s="21">
        <v>746.8582377710325</v>
      </c>
    </row>
    <row r="13" spans="1:6" s="12" customFormat="1" ht="17.25" customHeight="1">
      <c r="A13" s="23">
        <v>1400</v>
      </c>
      <c r="B13" s="23">
        <v>1076.51997771217</v>
      </c>
      <c r="C13" s="23">
        <v>1154.2</v>
      </c>
      <c r="D13" s="23">
        <v>1186.3</v>
      </c>
      <c r="E13" s="21"/>
      <c r="F13" s="21"/>
    </row>
  </sheetData>
  <sheetProtection/>
  <mergeCells count="1">
    <mergeCell ref="A1:F1"/>
  </mergeCells>
  <hyperlinks>
    <hyperlink ref="G1" location="فهرست!C6" display="بازگشت به فهرست"/>
  </hyperlink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24997000396251678"/>
  </sheetPr>
  <dimension ref="A1:F13"/>
  <sheetViews>
    <sheetView rightToLeft="1" zoomScalePageLayoutView="0" workbookViewId="0" topLeftCell="A1">
      <selection activeCell="D5" sqref="D5"/>
    </sheetView>
  </sheetViews>
  <sheetFormatPr defaultColWidth="29.140625" defaultRowHeight="15"/>
  <cols>
    <col min="1" max="1" width="29.140625" style="11" customWidth="1"/>
    <col min="2" max="5" width="28.00390625" style="11" customWidth="1"/>
    <col min="6" max="16384" width="29.140625" style="11" customWidth="1"/>
  </cols>
  <sheetData>
    <row r="1" spans="1:6" ht="41.25" customHeight="1">
      <c r="A1" s="36" t="s">
        <v>25</v>
      </c>
      <c r="B1" s="36"/>
      <c r="C1" s="36"/>
      <c r="D1" s="36"/>
      <c r="E1" s="36"/>
      <c r="F1" s="50" t="s">
        <v>14</v>
      </c>
    </row>
    <row r="2" spans="1:5" s="12" customFormat="1" ht="42" customHeight="1">
      <c r="A2" s="51" t="s">
        <v>18</v>
      </c>
      <c r="B2" s="51" t="s">
        <v>26</v>
      </c>
      <c r="C2" s="51" t="s">
        <v>20</v>
      </c>
      <c r="D2" s="53" t="s">
        <v>27</v>
      </c>
      <c r="E2" s="54" t="s">
        <v>22</v>
      </c>
    </row>
    <row r="3" spans="1:5" s="12" customFormat="1" ht="20.25" customHeight="1">
      <c r="A3" s="23">
        <v>1390</v>
      </c>
      <c r="B3" s="22" t="s">
        <v>0</v>
      </c>
      <c r="C3" s="22">
        <v>1.45270889157312</v>
      </c>
      <c r="D3" s="22">
        <v>1.24333967322647</v>
      </c>
      <c r="E3" s="22">
        <v>9.68281079430334</v>
      </c>
    </row>
    <row r="4" spans="1:5" s="12" customFormat="1" ht="20.25" customHeight="1">
      <c r="A4" s="23">
        <v>1391</v>
      </c>
      <c r="B4" s="22">
        <v>8.16</v>
      </c>
      <c r="C4" s="22">
        <v>12.54</v>
      </c>
      <c r="D4" s="22">
        <v>10.46</v>
      </c>
      <c r="E4" s="22">
        <v>5.2</v>
      </c>
    </row>
    <row r="5" spans="1:5" s="12" customFormat="1" ht="20.25" customHeight="1">
      <c r="A5" s="23">
        <v>1392</v>
      </c>
      <c r="B5" s="22">
        <v>11.22</v>
      </c>
      <c r="C5" s="29">
        <v>-0.08</v>
      </c>
      <c r="D5" s="29">
        <v>-1.72</v>
      </c>
      <c r="E5" s="22">
        <v>1.79</v>
      </c>
    </row>
    <row r="6" spans="1:5" s="12" customFormat="1" ht="20.25" customHeight="1">
      <c r="A6" s="23">
        <v>1393</v>
      </c>
      <c r="B6" s="22">
        <v>4.75515602054443</v>
      </c>
      <c r="C6" s="22">
        <v>3.54742622717343</v>
      </c>
      <c r="D6" s="22">
        <v>0.15625905273815</v>
      </c>
      <c r="E6" s="29">
        <v>-5.28841348528248</v>
      </c>
    </row>
    <row r="7" spans="1:5" s="12" customFormat="1" ht="20.25" customHeight="1">
      <c r="A7" s="23">
        <v>1394</v>
      </c>
      <c r="B7" s="22">
        <v>1.94742704251732</v>
      </c>
      <c r="C7" s="22">
        <v>0.184544245871649</v>
      </c>
      <c r="D7" s="29">
        <v>-1.41889413346385</v>
      </c>
      <c r="E7" s="29">
        <v>-0.229585729940112</v>
      </c>
    </row>
    <row r="8" spans="1:5" s="12" customFormat="1" ht="20.25" customHeight="1">
      <c r="A8" s="23">
        <v>1395</v>
      </c>
      <c r="B8" s="22">
        <v>4.67413285536028</v>
      </c>
      <c r="C8" s="22">
        <v>1.42427283325218</v>
      </c>
      <c r="D8" s="22">
        <v>3.73504653031844</v>
      </c>
      <c r="E8" s="29">
        <v>-0.974908836427289</v>
      </c>
    </row>
    <row r="9" spans="1:5" s="12" customFormat="1" ht="20.25" customHeight="1">
      <c r="A9" s="23">
        <v>1396</v>
      </c>
      <c r="B9" s="22">
        <v>2.9</v>
      </c>
      <c r="C9" s="22">
        <v>7.3</v>
      </c>
      <c r="D9" s="22">
        <v>2.4</v>
      </c>
      <c r="E9" s="22">
        <v>3</v>
      </c>
    </row>
    <row r="10" spans="1:5" s="12" customFormat="1" ht="20.25" customHeight="1">
      <c r="A10" s="23">
        <v>1397</v>
      </c>
      <c r="B10" s="22">
        <v>12.41</v>
      </c>
      <c r="C10" s="22">
        <v>25.7</v>
      </c>
      <c r="D10" s="22">
        <v>4.94340156827235</v>
      </c>
      <c r="E10" s="22">
        <v>7.7</v>
      </c>
    </row>
    <row r="11" spans="1:5" s="12" customFormat="1" ht="20.25" customHeight="1">
      <c r="A11" s="23">
        <v>1398</v>
      </c>
      <c r="B11" s="22">
        <v>14.14</v>
      </c>
      <c r="C11" s="22">
        <v>0.209399372722004</v>
      </c>
      <c r="D11" s="22">
        <v>3.4447170248808</v>
      </c>
      <c r="E11" s="22">
        <v>8.44285565343425</v>
      </c>
    </row>
    <row r="12" spans="1:5" ht="20.25" customHeight="1">
      <c r="A12" s="23">
        <v>1399</v>
      </c>
      <c r="B12" s="22">
        <v>17.3</v>
      </c>
      <c r="C12" s="22">
        <v>30.2595331467048</v>
      </c>
      <c r="D12" s="22">
        <v>21.6</v>
      </c>
      <c r="E12" s="22">
        <v>6.1</v>
      </c>
    </row>
    <row r="13" spans="1:5" s="12" customFormat="1" ht="20.25" customHeight="1">
      <c r="A13" s="23">
        <v>1400</v>
      </c>
      <c r="B13" s="30">
        <v>19.3507780076099</v>
      </c>
      <c r="C13" s="30">
        <v>7.2</v>
      </c>
      <c r="D13" s="30">
        <v>2.8</v>
      </c>
      <c r="E13" s="22"/>
    </row>
  </sheetData>
  <sheetProtection/>
  <mergeCells count="1">
    <mergeCell ref="A1:E1"/>
  </mergeCells>
  <hyperlinks>
    <hyperlink ref="F1" location="فهرست!C7" display="بازگشت به فهرست"/>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A1:F13"/>
  <sheetViews>
    <sheetView rightToLeft="1" zoomScalePageLayoutView="0" workbookViewId="0" topLeftCell="A1">
      <selection activeCell="A1" sqref="A1:E1"/>
    </sheetView>
  </sheetViews>
  <sheetFormatPr defaultColWidth="12.8515625" defaultRowHeight="15"/>
  <cols>
    <col min="1" max="1" width="22.28125" style="12" customWidth="1"/>
    <col min="2" max="5" width="17.28125" style="12" customWidth="1"/>
    <col min="6" max="6" width="21.57421875" style="12" customWidth="1"/>
    <col min="7" max="16384" width="12.8515625" style="12" customWidth="1"/>
  </cols>
  <sheetData>
    <row r="1" spans="1:6" ht="51" customHeight="1">
      <c r="A1" s="37" t="s">
        <v>29</v>
      </c>
      <c r="B1" s="35"/>
      <c r="C1" s="35"/>
      <c r="D1" s="35"/>
      <c r="E1" s="35"/>
      <c r="F1" s="52" t="s">
        <v>14</v>
      </c>
    </row>
    <row r="2" spans="1:5" s="13" customFormat="1" ht="41.25" customHeight="1">
      <c r="A2" s="51" t="s">
        <v>18</v>
      </c>
      <c r="B2" s="51" t="s">
        <v>26</v>
      </c>
      <c r="C2" s="51" t="s">
        <v>20</v>
      </c>
      <c r="D2" s="53" t="s">
        <v>27</v>
      </c>
      <c r="E2" s="54" t="s">
        <v>22</v>
      </c>
    </row>
    <row r="3" spans="1:5" ht="21" customHeight="1">
      <c r="A3" s="23">
        <v>1390</v>
      </c>
      <c r="B3" s="22" t="s">
        <v>0</v>
      </c>
      <c r="C3" s="22" t="s">
        <v>0</v>
      </c>
      <c r="D3" s="22" t="s">
        <v>0</v>
      </c>
      <c r="E3" s="22" t="s">
        <v>0</v>
      </c>
    </row>
    <row r="4" spans="1:5" ht="21" customHeight="1">
      <c r="A4" s="23">
        <v>1391</v>
      </c>
      <c r="B4" s="22" t="s">
        <v>0</v>
      </c>
      <c r="C4" s="22" t="s">
        <v>0</v>
      </c>
      <c r="D4" s="22" t="s">
        <v>0</v>
      </c>
      <c r="E4" s="22">
        <v>36.7060700322621</v>
      </c>
    </row>
    <row r="5" spans="1:5" ht="21" customHeight="1">
      <c r="A5" s="23">
        <v>1392</v>
      </c>
      <c r="B5" s="22">
        <v>42.5204916581027</v>
      </c>
      <c r="C5" s="22">
        <v>40.2215810871101</v>
      </c>
      <c r="D5" s="22">
        <v>31.4620028795661</v>
      </c>
      <c r="E5" s="22">
        <v>23.8122992319499</v>
      </c>
    </row>
    <row r="6" spans="1:5" ht="21" customHeight="1">
      <c r="A6" s="23">
        <v>1393</v>
      </c>
      <c r="B6" s="22">
        <v>14.177946963571</v>
      </c>
      <c r="C6" s="22">
        <v>9.5848068774083</v>
      </c>
      <c r="D6" s="22">
        <v>8.66829938890818</v>
      </c>
      <c r="E6" s="22">
        <v>6.65437087474345</v>
      </c>
    </row>
    <row r="7" spans="1:5" ht="21" customHeight="1">
      <c r="A7" s="23">
        <v>1394</v>
      </c>
      <c r="B7" s="22">
        <v>5.44468340263026</v>
      </c>
      <c r="C7" s="22">
        <v>2.44423367967271</v>
      </c>
      <c r="D7" s="29">
        <v>-1.27484896380348</v>
      </c>
      <c r="E7" s="29">
        <v>-1.83753771740666</v>
      </c>
    </row>
    <row r="8" spans="1:5" ht="21" customHeight="1">
      <c r="A8" s="23">
        <v>1395</v>
      </c>
      <c r="B8" s="29">
        <f>AB48582-1.09513111597734</f>
        <v>-1.09513111597734</v>
      </c>
      <c r="C8" s="22">
        <v>0.799125327699016</v>
      </c>
      <c r="D8" s="22">
        <v>4.4757155495637</v>
      </c>
      <c r="E8" s="22">
        <v>6.60348980411646</v>
      </c>
    </row>
    <row r="9" spans="1:5" ht="21" customHeight="1">
      <c r="A9" s="23">
        <v>1396</v>
      </c>
      <c r="B9" s="22">
        <v>7.6</v>
      </c>
      <c r="C9" s="22">
        <v>9.9</v>
      </c>
      <c r="D9" s="22">
        <v>10.4</v>
      </c>
      <c r="E9" s="22">
        <v>12.3</v>
      </c>
    </row>
    <row r="10" spans="1:5" ht="21" customHeight="1">
      <c r="A10" s="23">
        <v>1397</v>
      </c>
      <c r="B10" s="22" t="s">
        <v>28</v>
      </c>
      <c r="C10" s="22">
        <v>26.73</v>
      </c>
      <c r="D10" s="22">
        <v>37.2627614678844</v>
      </c>
      <c r="E10" s="22">
        <v>47.75</v>
      </c>
    </row>
    <row r="11" spans="1:5" ht="21" customHeight="1">
      <c r="A11" s="23">
        <v>1398</v>
      </c>
      <c r="B11" s="22">
        <v>56.25</v>
      </c>
      <c r="C11" s="22">
        <v>49.2930518927689</v>
      </c>
      <c r="D11" s="22">
        <v>42.1580763744179</v>
      </c>
      <c r="E11" s="22">
        <v>35.0949066537488</v>
      </c>
    </row>
    <row r="12" spans="1:5" ht="21" customHeight="1">
      <c r="A12" s="23">
        <v>1399</v>
      </c>
      <c r="B12" s="22">
        <v>29.3</v>
      </c>
      <c r="C12" s="22">
        <v>40.775132196019</v>
      </c>
      <c r="D12" s="22">
        <v>59.6</v>
      </c>
      <c r="E12" s="22">
        <v>76.4</v>
      </c>
    </row>
    <row r="13" spans="1:5" ht="21" customHeight="1">
      <c r="A13" s="23">
        <v>1400</v>
      </c>
      <c r="B13" s="30">
        <v>93.4609591753896</v>
      </c>
      <c r="C13" s="30">
        <v>88.4</v>
      </c>
      <c r="D13" s="30">
        <v>69.9</v>
      </c>
      <c r="E13" s="22"/>
    </row>
  </sheetData>
  <sheetProtection/>
  <mergeCells count="1">
    <mergeCell ref="A1:E1"/>
  </mergeCells>
  <hyperlinks>
    <hyperlink ref="F1" location="فهرست!C8" display="بازگشت به فهرست"/>
  </hyperlink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0" tint="-0.24997000396251678"/>
  </sheetPr>
  <dimension ref="A1:G13"/>
  <sheetViews>
    <sheetView rightToLeft="1" zoomScalePageLayoutView="0" workbookViewId="0" topLeftCell="A1">
      <selection activeCell="M3" sqref="M3"/>
    </sheetView>
  </sheetViews>
  <sheetFormatPr defaultColWidth="9.140625" defaultRowHeight="15"/>
  <cols>
    <col min="1" max="1" width="21.28125" style="11" customWidth="1"/>
    <col min="2" max="5" width="15.8515625" style="11" customWidth="1"/>
    <col min="6" max="6" width="1.421875" style="11" customWidth="1"/>
    <col min="7" max="16384" width="9.140625" style="11" customWidth="1"/>
  </cols>
  <sheetData>
    <row r="1" spans="1:7" ht="39" customHeight="1">
      <c r="A1" s="38" t="s">
        <v>54</v>
      </c>
      <c r="B1" s="39"/>
      <c r="C1" s="39"/>
      <c r="D1" s="39"/>
      <c r="E1" s="39"/>
      <c r="F1" s="40"/>
      <c r="G1" s="55" t="s">
        <v>14</v>
      </c>
    </row>
    <row r="2" spans="1:5" ht="39.75" customHeight="1">
      <c r="A2" s="51" t="s">
        <v>18</v>
      </c>
      <c r="B2" s="51" t="s">
        <v>19</v>
      </c>
      <c r="C2" s="51" t="s">
        <v>20</v>
      </c>
      <c r="D2" s="51" t="s">
        <v>21</v>
      </c>
      <c r="E2" s="51" t="s">
        <v>22</v>
      </c>
    </row>
    <row r="3" spans="1:5" ht="21" customHeight="1">
      <c r="A3" s="27">
        <v>1390</v>
      </c>
      <c r="B3" s="25" t="s">
        <v>0</v>
      </c>
      <c r="C3" s="25" t="s">
        <v>0</v>
      </c>
      <c r="D3" s="25" t="s">
        <v>0</v>
      </c>
      <c r="E3" s="25" t="s">
        <v>0</v>
      </c>
    </row>
    <row r="4" spans="1:5" ht="21" customHeight="1">
      <c r="A4" s="27">
        <v>1391</v>
      </c>
      <c r="B4" s="25">
        <v>21.85</v>
      </c>
      <c r="C4" s="25">
        <v>35.17</v>
      </c>
      <c r="D4" s="25">
        <v>47.48</v>
      </c>
      <c r="E4" s="25">
        <v>41.45</v>
      </c>
    </row>
    <row r="5" spans="1:5" ht="21" customHeight="1">
      <c r="A5" s="27">
        <v>1392</v>
      </c>
      <c r="B5" s="25">
        <v>45.45</v>
      </c>
      <c r="C5" s="25">
        <v>29.13</v>
      </c>
      <c r="D5" s="25">
        <v>14.89</v>
      </c>
      <c r="E5" s="25">
        <v>11.17</v>
      </c>
    </row>
    <row r="6" spans="1:5" ht="21" customHeight="1">
      <c r="A6" s="27">
        <v>1393</v>
      </c>
      <c r="B6" s="25">
        <v>4.70322380886736</v>
      </c>
      <c r="C6" s="25">
        <v>8.5072798633763</v>
      </c>
      <c r="D6" s="25">
        <v>10.5821263318136</v>
      </c>
      <c r="E6" s="25">
        <v>2.8953912573773</v>
      </c>
    </row>
    <row r="7" spans="1:5" ht="21" customHeight="1">
      <c r="A7" s="27">
        <v>1394</v>
      </c>
      <c r="B7" s="25">
        <v>0.137509137645452</v>
      </c>
      <c r="C7" s="29">
        <v>-3.1146298811712</v>
      </c>
      <c r="D7" s="29">
        <v>-4.6383419375358</v>
      </c>
      <c r="E7" s="25">
        <v>0.45520807418211</v>
      </c>
    </row>
    <row r="8" spans="1:5" ht="21" customHeight="1">
      <c r="A8" s="27">
        <v>1395</v>
      </c>
      <c r="B8" s="25">
        <v>3.14200270679198</v>
      </c>
      <c r="C8" s="25">
        <v>4.41832821466154</v>
      </c>
      <c r="D8" s="25">
        <v>9.87744599488106</v>
      </c>
      <c r="E8" s="25">
        <v>9.05661950056471</v>
      </c>
    </row>
    <row r="9" spans="1:5" ht="21" customHeight="1">
      <c r="A9" s="27">
        <v>1396</v>
      </c>
      <c r="B9" s="25">
        <v>7.2</v>
      </c>
      <c r="C9" s="25">
        <v>13.4</v>
      </c>
      <c r="D9" s="25">
        <v>12</v>
      </c>
      <c r="E9" s="25">
        <v>16.4</v>
      </c>
    </row>
    <row r="10" spans="1:5" ht="21" customHeight="1">
      <c r="A10" s="27">
        <v>1397</v>
      </c>
      <c r="B10" s="25">
        <v>27.25</v>
      </c>
      <c r="C10" s="25">
        <v>49.1</v>
      </c>
      <c r="D10" s="25">
        <v>52.7677370042887</v>
      </c>
      <c r="E10" s="25">
        <v>59.7</v>
      </c>
    </row>
    <row r="11" spans="1:5" ht="21" customHeight="1">
      <c r="A11" s="27">
        <v>1398</v>
      </c>
      <c r="B11" s="25">
        <v>62.2</v>
      </c>
      <c r="C11" s="56">
        <v>29.2624648200561</v>
      </c>
      <c r="D11" s="56">
        <v>27.416482555602</v>
      </c>
      <c r="E11" s="25">
        <v>28.316339181261</v>
      </c>
    </row>
    <row r="12" spans="1:5" ht="21" customHeight="1">
      <c r="A12" s="27">
        <v>1399</v>
      </c>
      <c r="B12" s="25">
        <v>31.9</v>
      </c>
      <c r="C12" s="25">
        <v>71.4056126810448</v>
      </c>
      <c r="D12" s="25">
        <v>101.6</v>
      </c>
      <c r="E12" s="25">
        <v>97.2</v>
      </c>
    </row>
    <row r="13" spans="1:5" ht="21" customHeight="1">
      <c r="A13" s="27">
        <v>1400</v>
      </c>
      <c r="B13" s="26">
        <v>100.658811955487</v>
      </c>
      <c r="C13" s="26">
        <v>65.2</v>
      </c>
      <c r="D13" s="26">
        <v>39.6</v>
      </c>
      <c r="E13" s="24"/>
    </row>
    <row r="14" ht="21" customHeight="1"/>
  </sheetData>
  <sheetProtection/>
  <mergeCells count="1">
    <mergeCell ref="A1:F1"/>
  </mergeCells>
  <hyperlinks>
    <hyperlink ref="G1" location="فهرست!C9" display="بازگشت به فهرست"/>
  </hyperlink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0" tint="-0.24997000396251678"/>
  </sheetPr>
  <dimension ref="A1:G20"/>
  <sheetViews>
    <sheetView rightToLeft="1" zoomScalePageLayoutView="0" workbookViewId="0" topLeftCell="A1">
      <selection activeCell="L11" sqref="L11"/>
    </sheetView>
  </sheetViews>
  <sheetFormatPr defaultColWidth="9.140625" defaultRowHeight="15"/>
  <cols>
    <col min="1" max="1" width="45.28125" style="67" customWidth="1"/>
    <col min="2" max="6" width="12.421875" style="11" customWidth="1"/>
    <col min="7" max="16384" width="9.140625" style="11" customWidth="1"/>
  </cols>
  <sheetData>
    <row r="1" spans="1:7" ht="42.75" customHeight="1">
      <c r="A1" s="41" t="s">
        <v>53</v>
      </c>
      <c r="B1" s="58"/>
      <c r="C1" s="58"/>
      <c r="D1" s="58"/>
      <c r="E1" s="58"/>
      <c r="F1" s="58"/>
      <c r="G1" s="59" t="s">
        <v>14</v>
      </c>
    </row>
    <row r="2" spans="1:6" ht="12.75">
      <c r="A2" s="61" t="s">
        <v>30</v>
      </c>
      <c r="B2" s="61" t="s">
        <v>56</v>
      </c>
      <c r="C2" s="62" t="s">
        <v>57</v>
      </c>
      <c r="D2" s="63"/>
      <c r="E2" s="62" t="s">
        <v>58</v>
      </c>
      <c r="F2" s="63"/>
    </row>
    <row r="3" spans="1:6" ht="12.75">
      <c r="A3" s="61"/>
      <c r="B3" s="64"/>
      <c r="C3" s="65"/>
      <c r="D3" s="66"/>
      <c r="E3" s="65"/>
      <c r="F3" s="66"/>
    </row>
    <row r="4" spans="1:6" ht="36" customHeight="1">
      <c r="A4" s="61"/>
      <c r="B4" s="64"/>
      <c r="C4" s="51" t="s">
        <v>31</v>
      </c>
      <c r="D4" s="51" t="s">
        <v>32</v>
      </c>
      <c r="E4" s="51" t="s">
        <v>31</v>
      </c>
      <c r="F4" s="51" t="s">
        <v>32</v>
      </c>
    </row>
    <row r="5" spans="1:6" ht="27" customHeight="1">
      <c r="A5" s="68" t="s">
        <v>33</v>
      </c>
      <c r="B5" s="69">
        <v>1186.3</v>
      </c>
      <c r="C5" s="69">
        <v>2.8</v>
      </c>
      <c r="D5" s="69">
        <v>39.6</v>
      </c>
      <c r="E5" s="69">
        <v>21.6</v>
      </c>
      <c r="F5" s="69">
        <v>101.6</v>
      </c>
    </row>
    <row r="6" spans="1:6" ht="19.5" customHeight="1">
      <c r="A6" s="28" t="s">
        <v>34</v>
      </c>
      <c r="B6" s="25">
        <v>1290.4</v>
      </c>
      <c r="C6" s="60">
        <v>-6.6</v>
      </c>
      <c r="D6" s="25">
        <v>53.7</v>
      </c>
      <c r="E6" s="25">
        <v>48.2</v>
      </c>
      <c r="F6" s="25">
        <v>107.8</v>
      </c>
    </row>
    <row r="7" spans="1:6" ht="19.5" customHeight="1">
      <c r="A7" s="28" t="s">
        <v>35</v>
      </c>
      <c r="B7" s="25">
        <v>1061.8</v>
      </c>
      <c r="C7" s="25">
        <v>2.6</v>
      </c>
      <c r="D7" s="25">
        <v>35.7</v>
      </c>
      <c r="E7" s="25">
        <v>31.4</v>
      </c>
      <c r="F7" s="25">
        <v>80.4</v>
      </c>
    </row>
    <row r="8" spans="1:6" ht="19.5" customHeight="1">
      <c r="A8" s="28" t="s">
        <v>36</v>
      </c>
      <c r="B8" s="25">
        <v>1043.3</v>
      </c>
      <c r="C8" s="25">
        <v>9.5</v>
      </c>
      <c r="D8" s="25">
        <v>44.9</v>
      </c>
      <c r="E8" s="25">
        <v>23.8</v>
      </c>
      <c r="F8" s="25">
        <v>96.9</v>
      </c>
    </row>
    <row r="9" spans="1:6" ht="19.5" customHeight="1">
      <c r="A9" s="28" t="s">
        <v>37</v>
      </c>
      <c r="B9" s="25">
        <v>1125.6</v>
      </c>
      <c r="C9" s="25">
        <v>6.8</v>
      </c>
      <c r="D9" s="25">
        <v>44.8</v>
      </c>
      <c r="E9" s="25">
        <v>30.5</v>
      </c>
      <c r="F9" s="25">
        <v>101.9</v>
      </c>
    </row>
    <row r="10" spans="1:6" ht="19.5" customHeight="1">
      <c r="A10" s="28" t="s">
        <v>38</v>
      </c>
      <c r="B10" s="25">
        <v>1317</v>
      </c>
      <c r="C10" s="25">
        <v>8.7</v>
      </c>
      <c r="D10" s="25">
        <v>66.8</v>
      </c>
      <c r="E10" s="25">
        <v>31</v>
      </c>
      <c r="F10" s="25">
        <v>110.9</v>
      </c>
    </row>
    <row r="11" spans="1:6" ht="19.5" customHeight="1">
      <c r="A11" s="28" t="s">
        <v>39</v>
      </c>
      <c r="B11" s="25">
        <v>1414</v>
      </c>
      <c r="C11" s="25">
        <v>2.1</v>
      </c>
      <c r="D11" s="25">
        <v>31</v>
      </c>
      <c r="E11" s="25">
        <v>7.7</v>
      </c>
      <c r="F11" s="25">
        <v>163.5</v>
      </c>
    </row>
    <row r="12" spans="1:6" ht="19.5" customHeight="1">
      <c r="A12" s="31" t="s">
        <v>40</v>
      </c>
      <c r="B12" s="25">
        <v>1530.6</v>
      </c>
      <c r="C12" s="25">
        <v>5.8</v>
      </c>
      <c r="D12" s="25">
        <v>31.3</v>
      </c>
      <c r="E12" s="25">
        <v>31.5</v>
      </c>
      <c r="F12" s="25">
        <v>107.7</v>
      </c>
    </row>
    <row r="13" spans="1:6" ht="19.5" customHeight="1">
      <c r="A13" s="28" t="s">
        <v>41</v>
      </c>
      <c r="B13" s="25">
        <v>1480.2</v>
      </c>
      <c r="C13" s="25">
        <v>13.9</v>
      </c>
      <c r="D13" s="25">
        <v>25.6</v>
      </c>
      <c r="E13" s="25">
        <v>37.9</v>
      </c>
      <c r="F13" s="25">
        <v>123.5</v>
      </c>
    </row>
    <row r="14" spans="1:6" ht="19.5" customHeight="1">
      <c r="A14" s="28" t="s">
        <v>42</v>
      </c>
      <c r="B14" s="25">
        <v>1457.9</v>
      </c>
      <c r="C14" s="25">
        <v>4.9</v>
      </c>
      <c r="D14" s="25">
        <v>42.8</v>
      </c>
      <c r="E14" s="25">
        <v>20.2</v>
      </c>
      <c r="F14" s="25">
        <v>82.7</v>
      </c>
    </row>
    <row r="15" spans="1:6" ht="19.5" customHeight="1">
      <c r="A15" s="28" t="s">
        <v>43</v>
      </c>
      <c r="B15" s="25">
        <v>1742.1</v>
      </c>
      <c r="C15" s="25">
        <v>7.1</v>
      </c>
      <c r="D15" s="25">
        <v>32.6</v>
      </c>
      <c r="E15" s="25">
        <v>27.2</v>
      </c>
      <c r="F15" s="25">
        <v>132.3</v>
      </c>
    </row>
    <row r="16" spans="1:6" ht="19.5" customHeight="1">
      <c r="A16" s="28" t="s">
        <v>44</v>
      </c>
      <c r="B16" s="25">
        <v>1434.3</v>
      </c>
      <c r="C16" s="25">
        <v>2.7</v>
      </c>
      <c r="D16" s="25">
        <v>30.6</v>
      </c>
      <c r="E16" s="25">
        <v>19.8</v>
      </c>
      <c r="F16" s="25">
        <v>90.9</v>
      </c>
    </row>
    <row r="17" spans="1:6" ht="19.5" customHeight="1">
      <c r="A17" s="28" t="s">
        <v>45</v>
      </c>
      <c r="B17" s="25">
        <v>1598.9</v>
      </c>
      <c r="C17" s="25">
        <v>11.4</v>
      </c>
      <c r="D17" s="25">
        <v>43.5</v>
      </c>
      <c r="E17" s="25">
        <v>26.5</v>
      </c>
      <c r="F17" s="25">
        <v>78.1</v>
      </c>
    </row>
    <row r="18" spans="1:6" ht="19.5" customHeight="1">
      <c r="A18" s="28" t="s">
        <v>46</v>
      </c>
      <c r="B18" s="25">
        <v>1647</v>
      </c>
      <c r="C18" s="25">
        <v>5.2</v>
      </c>
      <c r="D18" s="25">
        <v>24.2</v>
      </c>
      <c r="E18" s="25">
        <v>32.7</v>
      </c>
      <c r="F18" s="25">
        <v>105.1</v>
      </c>
    </row>
    <row r="19" spans="1:6" ht="19.5" customHeight="1">
      <c r="A19" s="31" t="s">
        <v>47</v>
      </c>
      <c r="B19" s="25">
        <v>1157.5</v>
      </c>
      <c r="C19" s="25">
        <v>16.7</v>
      </c>
      <c r="D19" s="25">
        <v>98.8</v>
      </c>
      <c r="E19" s="25">
        <v>9.9</v>
      </c>
      <c r="F19" s="25">
        <v>44</v>
      </c>
    </row>
    <row r="20" spans="1:6" ht="19.5" customHeight="1">
      <c r="A20" s="28" t="s">
        <v>48</v>
      </c>
      <c r="B20" s="25">
        <v>642.4</v>
      </c>
      <c r="C20" s="25">
        <v>0.9</v>
      </c>
      <c r="D20" s="25">
        <v>32.6</v>
      </c>
      <c r="E20" s="25">
        <v>5.5</v>
      </c>
      <c r="F20" s="25">
        <v>40.3</v>
      </c>
    </row>
  </sheetData>
  <sheetProtection/>
  <mergeCells count="5">
    <mergeCell ref="A1:F1"/>
    <mergeCell ref="A2:A4"/>
    <mergeCell ref="B2:B4"/>
    <mergeCell ref="C2:D3"/>
    <mergeCell ref="E2:F3"/>
  </mergeCells>
  <hyperlinks>
    <hyperlink ref="G1" location="فهرست!C10" display="بازگشت به فهرست"/>
  </hyperlink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2022-02-16T08:40:34Z</cp:lastPrinted>
  <dcterms:created xsi:type="dcterms:W3CDTF">2018-10-13T06:29:56Z</dcterms:created>
  <dcterms:modified xsi:type="dcterms:W3CDTF">2022-03-12T08:00:55Z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