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tabRatio="931" activeTab="0"/>
  </bookViews>
  <sheets>
    <sheet name="فهرست" sheetId="1" r:id="rId1"/>
    <sheet name="مشخصات کلی طرح" sheetId="2" r:id="rId2"/>
    <sheet name="تعاریف" sheetId="3" r:id="rId3"/>
    <sheet name="تعداد کارگاه آیسیک" sheetId="4" r:id="rId4"/>
    <sheet name="تعداد کارگاه استان" sheetId="5" r:id="rId5"/>
    <sheet name="مصرف انرژی آیسیک" sheetId="6" r:id="rId6"/>
    <sheet name="مصرف انرژی استان" sheetId="7" r:id="rId7"/>
    <sheet name="مصرف انرژی به تفکیک حامل" sheetId="8" r:id="rId8"/>
    <sheet name="مصرف انرژی به تفکیک نوع مصرف" sheetId="9" r:id="rId9"/>
    <sheet name="مصرف انرژی نوع حامل آیسیک بشکه " sheetId="10" r:id="rId10"/>
    <sheet name="مصرف انرژی نوع حامل استان بشکه" sheetId="11" r:id="rId11"/>
    <sheet name="مصرف انرژی نوع حامل آیسیک " sheetId="12" r:id="rId12"/>
    <sheet name="مصرف انرژی نوع حامل استان" sheetId="13" r:id="rId13"/>
    <sheet name="مصرف نفت سفید به تفکیک نوع مصرف" sheetId="14" r:id="rId14"/>
    <sheet name="مصرف گازوییل به تفکیک نوع مصرف" sheetId="15" r:id="rId15"/>
    <sheet name="مصرف گاز مایع به تفکیک نوع مصرف" sheetId="16" r:id="rId16"/>
    <sheet name="مصرف گازطبیعی به تفکیک نوع مصرف" sheetId="17" r:id="rId17"/>
    <sheet name="مصرف بنزین به تفکیک نوع مصرف" sheetId="18" r:id="rId18"/>
    <sheet name="مصرف نفت کوره به تفکیک نوع مصرف" sheetId="19" r:id="rId19"/>
    <sheet name="مصرف برق به تفکیک نوع مصرف" sheetId="20" r:id="rId20"/>
  </sheets>
  <definedNames>
    <definedName name="_t12">'مصرف انرژی به تفکیک نوع مصرف'!$B$2:$B$10</definedName>
    <definedName name="_t13">'مصرف انرژی نوع حامل آیسیک '!$A$4:$BA$28</definedName>
    <definedName name="_t5">'مصرف انرژی به تفکیک حامل'!$B$2:$B$13</definedName>
    <definedName name="_t6">#REF!</definedName>
    <definedName name="N94ISIC">'تعداد کارگاه آیسیک'!$C$2:$C$27</definedName>
    <definedName name="N94ostan">'تعداد کارگاه استان'!$B$2:$B$35</definedName>
    <definedName name="t13_ostan">'مصرف انرژی نوع حامل استان'!$A$2:$AZ$35</definedName>
    <definedName name="t1energykol94">'مصرف انرژی آیسیک'!$C$2:$C$27</definedName>
    <definedName name="t2energykol94">'مصرف انرژی استان'!$B$2:$B$34</definedName>
    <definedName name="t3bargh">#REF!</definedName>
    <definedName name="t3benzinisic">#REF!</definedName>
    <definedName name="t3gazmayeisic">#REF!</definedName>
    <definedName name="t3gazoeelisic">#REF!</definedName>
    <definedName name="t3gaztabieeisic">#REF!</definedName>
    <definedName name="t3naftsefidisic">#REF!</definedName>
    <definedName name="t3naftsiyahisic">#REF!</definedName>
    <definedName name="t3zoghalechub">#REF!</definedName>
    <definedName name="t3zoghalesang">#REF!</definedName>
    <definedName name="t4bargh">#REF!</definedName>
    <definedName name="t4benzin">#REF!</definedName>
    <definedName name="t4gazmaye">#REF!</definedName>
    <definedName name="t4gazoeel">#REF!</definedName>
    <definedName name="t4gaztabiee">#REF!</definedName>
    <definedName name="t4naftsefid">#REF!</definedName>
    <definedName name="t4naftsiyah">#REF!</definedName>
    <definedName name="t4zoghalchub">#REF!</definedName>
    <definedName name="t4zoghalesang">#REF!</definedName>
    <definedName name="t7bargh">#REF!</definedName>
    <definedName name="t7benzin">#REF!</definedName>
    <definedName name="t7gazmaye">#REF!</definedName>
    <definedName name="t7gazoeel">#REF!</definedName>
    <definedName name="t7gaztabiee">#REF!</definedName>
    <definedName name="t7naftsefid">#REF!</definedName>
    <definedName name="t7naftsiyah">#REF!</definedName>
    <definedName name="t7zoghalechub">#REF!</definedName>
    <definedName name="t7zoghalesang">#REF!</definedName>
    <definedName name="t8bargh">#REF!</definedName>
    <definedName name="t8barghtolid">#REF!</definedName>
    <definedName name="t8benzin">#REF!</definedName>
    <definedName name="t8etan">#REF!</definedName>
    <definedName name="t8gazmaye">#REF!</definedName>
    <definedName name="t8gazoeel">#REF!</definedName>
    <definedName name="t8gaztebiee">#REF!</definedName>
    <definedName name="t8naftsefid">#REF!</definedName>
    <definedName name="t8naftsiyah">#REF!</definedName>
    <definedName name="t8zoghalechub">#REF!</definedName>
    <definedName name="t8zoghalesang">#REF!</definedName>
  </definedNames>
  <calcPr fullCalcOnLoad="1"/>
</workbook>
</file>

<file path=xl/sharedStrings.xml><?xml version="1.0" encoding="utf-8"?>
<sst xmlns="http://schemas.openxmlformats.org/spreadsheetml/2006/main" count="549" uniqueCount="206">
  <si>
    <t>10</t>
  </si>
  <si>
    <t>11</t>
  </si>
  <si>
    <t>12</t>
  </si>
  <si>
    <t>13</t>
  </si>
  <si>
    <t>14</t>
  </si>
  <si>
    <t>15</t>
  </si>
  <si>
    <t>16</t>
  </si>
  <si>
    <t>17</t>
  </si>
  <si>
    <t>18</t>
  </si>
  <si>
    <t>19</t>
  </si>
  <si>
    <t>20</t>
  </si>
  <si>
    <t>21</t>
  </si>
  <si>
    <t>22</t>
  </si>
  <si>
    <t>23</t>
  </si>
  <si>
    <t>24</t>
  </si>
  <si>
    <t>25</t>
  </si>
  <si>
    <t>26</t>
  </si>
  <si>
    <t>27</t>
  </si>
  <si>
    <t>28</t>
  </si>
  <si>
    <t>29</t>
  </si>
  <si>
    <t>30</t>
  </si>
  <si>
    <t>31</t>
  </si>
  <si>
    <t>32</t>
  </si>
  <si>
    <t>33</t>
  </si>
  <si>
    <t>آذربايجان شرقي</t>
  </si>
  <si>
    <t>آذربايجان غربي</t>
  </si>
  <si>
    <t>اردبيل</t>
  </si>
  <si>
    <t>اصفهان</t>
  </si>
  <si>
    <t>البرز</t>
  </si>
  <si>
    <t>ايلام</t>
  </si>
  <si>
    <t>بوشهر</t>
  </si>
  <si>
    <t>تهران</t>
  </si>
  <si>
    <t>چهارمحال وبختياري</t>
  </si>
  <si>
    <t>خراسان جنوبي</t>
  </si>
  <si>
    <t>خراسان رضوي</t>
  </si>
  <si>
    <t>خراسان شمالي</t>
  </si>
  <si>
    <t>خوزستان</t>
  </si>
  <si>
    <t>زنجان</t>
  </si>
  <si>
    <t>سمنان</t>
  </si>
  <si>
    <t>سيستان و بلوچستان</t>
  </si>
  <si>
    <t>فارس</t>
  </si>
  <si>
    <t>قزوين</t>
  </si>
  <si>
    <t>قم</t>
  </si>
  <si>
    <t>كردستان</t>
  </si>
  <si>
    <t>كرمان</t>
  </si>
  <si>
    <t>كرمانشاه</t>
  </si>
  <si>
    <t>كهگيلويه و بويراحمد</t>
  </si>
  <si>
    <t>گلستان</t>
  </si>
  <si>
    <t>گيلان</t>
  </si>
  <si>
    <t>لرستان</t>
  </si>
  <si>
    <t>مازندران</t>
  </si>
  <si>
    <t>مركزي</t>
  </si>
  <si>
    <t>هرمزگان</t>
  </si>
  <si>
    <t>همدان</t>
  </si>
  <si>
    <t>يزد</t>
  </si>
  <si>
    <t>توليد فراورده‌هاي غذايي</t>
  </si>
  <si>
    <t>توليد انواع آشاميدني‌ها</t>
  </si>
  <si>
    <t>توليد فراورده‌هاي توتون و تنباكو</t>
  </si>
  <si>
    <t>توليد منسوجات</t>
  </si>
  <si>
    <t>توليد پوشاك</t>
  </si>
  <si>
    <t>توليد چرم و فراورده هاي وابسته</t>
  </si>
  <si>
    <t>توليد چوب وفراورده هاي چوب وچوب پنبه –به‌جزمبلمان - ساخت کالا از حصير وموادحصيربافي</t>
  </si>
  <si>
    <t>توليد کاغذ و فراورده هاي کاغذي</t>
  </si>
  <si>
    <t>چاپ و تکثير رسانه‌هاي ضبط شده</t>
  </si>
  <si>
    <t>توليد کک و فراورده هاي حاصل از پالايش نفت</t>
  </si>
  <si>
    <t>توليد موادشيميايي و فراورده هاي شيميايي</t>
  </si>
  <si>
    <t>توليد داروها وفراورده هاي دارويي شيميايي وگياهي</t>
  </si>
  <si>
    <t>توليدفراورده هاي لاستيکي وپلاستيکي</t>
  </si>
  <si>
    <t>توليدساير فراورده هاي معدني غيرفلزي</t>
  </si>
  <si>
    <t>توليد فلزات پايه</t>
  </si>
  <si>
    <t>توليدمحصولات فلزي ساخته شده، به جزماشين آلات وتجهيزات</t>
  </si>
  <si>
    <t>ساخت محصولات رايانه اي، الکترونيکي ونوري</t>
  </si>
  <si>
    <t>توليد تجهيزات برقي</t>
  </si>
  <si>
    <t>توليد ماشين آلات و تجهيزات طبقه بندي نشده درجاي ديگر</t>
  </si>
  <si>
    <t>توليد وسايل نقليه موتوري، تريلر ونيم تريلر</t>
  </si>
  <si>
    <t>توليد ساير تجهيزات حمل و نقل</t>
  </si>
  <si>
    <t>توليد مبلمان</t>
  </si>
  <si>
    <t>توليد ساير مصنوعات طبقه بندي نشده در جاي ديگر</t>
  </si>
  <si>
    <t>تعمير ونصب ماشين آلات و تجهيزات</t>
  </si>
  <si>
    <t>گاز طبیعی (مترمکعب)</t>
  </si>
  <si>
    <t>نفت کوره (لیتر)</t>
  </si>
  <si>
    <t>گازوئیل (لیتر)</t>
  </si>
  <si>
    <t>بنزین (لیتر)</t>
  </si>
  <si>
    <t>نفت سفید (لیتر)</t>
  </si>
  <si>
    <t>گاز مایع (کیلوگرم)</t>
  </si>
  <si>
    <t>برق خریداری شده (کیلووات ساعت)</t>
  </si>
  <si>
    <t>استان</t>
  </si>
  <si>
    <t>تولید بخار</t>
  </si>
  <si>
    <t>موتور برق</t>
  </si>
  <si>
    <t>خط تولید</t>
  </si>
  <si>
    <t>حمل و نقل</t>
  </si>
  <si>
    <t>روشنایی</t>
  </si>
  <si>
    <t>سایر</t>
  </si>
  <si>
    <t>نفت سفید</t>
  </si>
  <si>
    <t>گازوئیل</t>
  </si>
  <si>
    <t>گاز مایع</t>
  </si>
  <si>
    <t>گاز طبیعی</t>
  </si>
  <si>
    <t>بنزین</t>
  </si>
  <si>
    <t>نفت سیاه</t>
  </si>
  <si>
    <t>زغال سنگ</t>
  </si>
  <si>
    <t>برق</t>
  </si>
  <si>
    <t>اتان</t>
  </si>
  <si>
    <t>زغال چوب</t>
  </si>
  <si>
    <t>نوع سوخت مصرفی</t>
  </si>
  <si>
    <t>نوع مصرف به تفکیک</t>
  </si>
  <si>
    <t>فعالیت</t>
  </si>
  <si>
    <t>کد آیسیک REV4</t>
  </si>
  <si>
    <t>تعداد کارگاه</t>
  </si>
  <si>
    <t>فهرست مندرجات</t>
  </si>
  <si>
    <t>کل صنعت</t>
  </si>
  <si>
    <t>کل کشور</t>
  </si>
  <si>
    <t>اظهار نشده</t>
  </si>
  <si>
    <t>زغال سنگ و زغال چوب (کیلوگرم)</t>
  </si>
  <si>
    <t>برق خریداری شده 
(کیلووات ساعت)</t>
  </si>
  <si>
    <t>نفت کوره</t>
  </si>
  <si>
    <t>زغال سنگ و زغال چوب</t>
  </si>
  <si>
    <t xml:space="preserve">برق خریداری شده </t>
  </si>
  <si>
    <t>برق خریداری شده</t>
  </si>
  <si>
    <t>گرمایش و سرمایش</t>
  </si>
  <si>
    <t>هدف كلی طرح</t>
  </si>
  <si>
    <t>جامعه‌ی هدف</t>
  </si>
  <si>
    <t>در اين آمارگيري، اطلاعات به صورت مصاحبه‌ي مستقيم با مسئول يا مدير كارگاه صنعتي(واحد آماري) یا به صورت  پستی، ایمیل و فکس گردآوري و در پرسشنامه مورد نظر درج مي‌شود.</t>
  </si>
  <si>
    <t>كارگاه صنعتي</t>
  </si>
  <si>
    <t>كارگاه صنعتي مكان ثابتي است كه در آن مجموعه‌اي از سرمايه و نيروي كار به منظور توليد يك يا چند محصول صنعتي به كار گرفته شده است.</t>
  </si>
  <si>
    <t>كارگاه صنعتي 10 نفر کارکن و بيش‌تر</t>
  </si>
  <si>
    <t>مقدار مصارف انرژی</t>
  </si>
  <si>
    <t>يكي از حامل‌هاي انرژي در پروسه توليد محصولاتي مانند محصولات پتروشيمي، بخار است كه حاصل احتراق گاز طبيعي و سوخت‌هاي مايع در ديگ‌هاي مولد بخار است.</t>
  </si>
  <si>
    <t>درصد مقدار مصرف انرژی درمواردي كه يك يا چند حامل انرژي به منظور راه اندازي ماشين آلات توليدي مصرف مي شود.</t>
  </si>
  <si>
    <t>درصد مصرف حاملهاي انرژي كه براي راه اندازي موتور برق بكار رفته است.</t>
  </si>
  <si>
    <t xml:space="preserve">گرمايش و سرمايش </t>
  </si>
  <si>
    <t>درصد مصرف حاملهاي انرژي كه براي گرم كردن محيط يا سرد كردن محيط و راه اندازي وسايل خنك كننده و گرم كننده بكار رفته است.</t>
  </si>
  <si>
    <t xml:space="preserve">حمل و نقل </t>
  </si>
  <si>
    <t xml:space="preserve">درصد مصرف حاملهاي انرژي را كه براي حمل و نقل بكار رفته است. </t>
  </si>
  <si>
    <t xml:space="preserve">روشنایی </t>
  </si>
  <si>
    <t xml:space="preserve">درصد مصرف حاملهاي انرژي را كه براي روشنائي بكار رفته است. </t>
  </si>
  <si>
    <t>برق خريداري شده (كيلو وات ساعت)</t>
  </si>
  <si>
    <t>اتان (تن)</t>
  </si>
  <si>
    <t>اتان يك هيدروكربن با زنجيره مستقيم (C2H6) كه به صورت طبيعي به شكل گاز است و از جريان﻿هاي گاز طبيعي و گاز پالايشي به دست مي﻿آيد.</t>
  </si>
  <si>
    <t>حامل های انرژی</t>
  </si>
  <si>
    <t xml:space="preserve">نفت سفيد، گازوئيل،  گاز مايع،گاز طبيعي، بنزين، نفت سياه و نفت كوره، زغال سنگ و زغال چوب كه به عنوان مواد اوليه (خوراك) در كارگاه مصرف مي شود. </t>
  </si>
  <si>
    <t>.</t>
  </si>
  <si>
    <t>مشخصات کلی طرح</t>
  </si>
  <si>
    <t>ضرورت و سابقه اجرای طرح</t>
  </si>
  <si>
    <t xml:space="preserve">واحد آماري </t>
  </si>
  <si>
    <t>واحد آماري در اين طرح يك كارگاه صنعتي مستقل يا متبوع از جامعه‌ آماري مزبور است.</t>
  </si>
  <si>
    <t xml:space="preserve">زمان آماري </t>
  </si>
  <si>
    <t xml:space="preserve">زمان آمارگيري </t>
  </si>
  <si>
    <t xml:space="preserve">روش آمارگيري </t>
  </si>
  <si>
    <t>روش آمارگیری در این طرح برای کارگاه‌های صنعتی دارای 50 نفر کارکن و بیش‌تر به صورت سرشماری و برای کارگاه‌های صنعتی دارای 10 تا 49 نفر کارکن به صورت نمونه‌گیری بوده است.</t>
  </si>
  <si>
    <t xml:space="preserve">چارچوب نمونه گیری </t>
  </si>
  <si>
    <t>چارچوب مورد استفاده در اين طرح، فهرست كارگاه‌هاي صنعتي مستقل و متبوع 10 نفر کارکن و بيش‌تر است كه با استفاده از نتايج سرشماري عمومي كارگاهي سال 1381 تهيه و در سال‌هاي 1394 تا 1398 با استفاده از اطلاعات دستگاه‌های اجرایی بهنگام شده است.</t>
  </si>
  <si>
    <t>روش نمونه‌گیری</t>
  </si>
  <si>
    <t xml:space="preserve">کارگاههای صنعتی ده نفر کارکن و بیشتر به دو زیرجامعه تقسیم می‌شوند:
الف) کارگاههای صنعتی 50 کارکن و بیشتر که در زیرجامعه‌ی سرشماری قرار دارند و برای همه‌ی آن‌ها پرسشنامه تکمیل می‌‌شود.
ب) کارگاههای صنعتی 10 تا 49 کارکن که در زیرجامعه‌ی نمونه‌گیری قرار داده شده‌اند. روش نمونه‌گیری در این زیرجامعه احتمالی تصادفی طبقه بندی است. طبقات براساس تعداد کارکنان در سطح استان- رشته فعالیت مشخص شده اند. </t>
  </si>
  <si>
    <t>تعداد نمونه</t>
  </si>
  <si>
    <t>روش جمع آوری داده‌ها</t>
  </si>
  <si>
    <t>طبقه‌بندی استاندارد آماری</t>
  </si>
  <si>
    <t>در تدوين و انتشار اين نشريه از طبقه‌بندي بين‌المللي فعاليت‌هاي اقتصادي (I.S.I.C) ويرايش چهارم استفاده شده است‌.</t>
  </si>
  <si>
    <t>تواتر تولید</t>
  </si>
  <si>
    <t>تواتر تولید آمار در این طرح به صورت سالانه است.</t>
  </si>
  <si>
    <t>تغییرات انجام شده در روش‌شناسی تولید آمار نسبت به دوره قبل (مانند روش نمونه‌گیری، روش جمع‌آوری داده‌ها، منبع اطلاعاتی و ...)</t>
  </si>
  <si>
    <t xml:space="preserve">در فاصله‌ سال‌های 1389 تا 1393 تلاش شد فهرست کارگاه‌های صنعتی 50 نفر کارکن و بیشتر با اطلاعات دریافتی از پروانه‌های بهره‌برداری واحدهای صنعتی وزارت صنعت، معدن و تجارت منطبق شود. فرایند بهنگام‌سازی چارچوب این طرح دارای مشکلات زیادی از قبیل پیچیدگی در کنترل و نظارت بود و بر اساس شواهد موجود و بررسی‌های موردی، موجب بروز کم‌پوششی در چارچوب آماری طرح شده بود. در سال 1394 با توجه به توسعه‌ سامانه‌های یکپارچه‌ ثبت اطلاعات کارگاه‌ها در دستگاه‌های اجرایی و رویکرد مرکز آمار ایران در زمینه‌ استفاده از آمارهای ثبتی در قالب نظام جامع ثبت‌های آماری ایران (ایران استارز)، فرایند بهنگام‌سازی چارچوب تغییر کرد. در همین راستا اطلاعات پایه‌ای کارگاه‌ها از دستگاه‌های اجرایی مرتبط دریافت شد و با بررسی‌های سیستمی و کارشناسی، با اطلاعات مرکز تطبیق داده شد و با ارسال به استان‌ها طی دو مرحله اجرای طرح بهنگام‌سازی، اطلاعات پایه‌ای کارگاه‌های صنعتی 10 نفر کارکن و بیشتر سال‌های 1395 و 1396 مورد بررسی میدانی قرار گرفت و در نهایت چارچوب آماری طرح بهنگام شد که به دلیل اصلاح چارچوب ، نتایج مربوط به دوره‌ زمانی سال‌های 1381 تا 1394 بازنگری شد. </t>
  </si>
  <si>
    <t xml:space="preserve">هدف کلی طرح تهیه مقدار مصرف انرژی كارگاه‌هاي صنعتي به‌تفكيك استان و نوع فعالیت اقتصادی کارگاه‌های آمارگیری شده که با توجه به توصیه‌های سازمان ملل بر اساس کدهای دو رقمی ISIC-Rev4 است، ارائه مي‌دهد. </t>
  </si>
  <si>
    <t>جدول 11- مقدار مصرف نفت سفید کارگاه های صنعتی 10 نفر کارکن و بیشتر به تفکیک نوع مصرف: 1394 - 1399     (بشکه معادل نفت خام)</t>
  </si>
  <si>
    <t>جدول 12- مقدار مصرف گازوئیل کارگاه های صنعتی 10 نفر کارکن و بیشتر به تفکیک نوع مصرف: 1394 - 1399    (بشکه معادل نفت خام)</t>
  </si>
  <si>
    <t>جدول 13- مقدار مصرف گاز مایع کارگاه های صنعتی 10 نفر کارکن و بیشتر به تفکیک نوع مصرف: 1394 - 1399    (بشکه معادل نفت خام)</t>
  </si>
  <si>
    <t>جدول 14- مقدار مصرف گاز طبیعی کارگاه های صنعتی 10 نفر کارکن و بیشتر به تفکیک نوع مصرف: 1394 - 1399     (بشکه معادل نفت خام)</t>
  </si>
  <si>
    <t>جدول 15- مقدار مصرف بنزین کارگاه های صنعتی 10 نفر کارکن و بیشتر به تفکیک نوع مصرف: 1394 - 1399     (بشکه معادل نفت خام)</t>
  </si>
  <si>
    <t>جدول 16- مقدار مصرف نفت کوره کارگاه های صنعتی 10 نفر کارکن و بیشتر به تفکیک نوع مصرف: 1394 - 1399     (بشکه معادل نفت خام)</t>
  </si>
  <si>
    <t>جدول 17- مقدار مصرف برق خریداری شده کارگاه های صنعتی 10 نفر کارکن و بیشتر به تفکیک نوع مصرف: 1394 - 1399     (بشکه معادل نفت خام)</t>
  </si>
  <si>
    <t>جدول 6- مقدار کل مصرف انرژی کارگاه های صنعتی 10 نفر کارکن و بیشتر به تفکیک نوع مصرف: 1394-1399     (بشکه معادل نفت خام)</t>
  </si>
  <si>
    <t>جدول 11- مقدار مصرف نفت سفید کارگاه های صنعتی 10 نفر کارکن و بیشتر به تفکیک نوع مصرف: 1394-1399    (بشکه معادل نفت خام)</t>
  </si>
  <si>
    <t>جدول 12- مقدار مصرف گازوئیل کارگاه های صنعتی 10 نفر کارکن و بیشتر به تفکیک نوع مصرف: 1394-1399    (بشکه معادل نفت خام)</t>
  </si>
  <si>
    <t>جدول 13- مقدار مصرف گاز مایع کارگاه های صنعتی 10 نفر کارکن و بیشتر به تفکیک نوع مصرف: 1394-1399   (بشکه معادل نفت خام)</t>
  </si>
  <si>
    <t>جدول 14- مقدار مصرف گاز طبیعی کارگاه های صنعتی 10 نفر کارکن و بیشتر به تفکیک نوع مصرف: 1394-1399     (بشکه معادل نفت خام)</t>
  </si>
  <si>
    <t>جدول 15- مقدار مصرف بنزین کارگاه های صنعتی 10 نفر کارکن و بیشتر به تفکیک نوع مصرف: 1394-1399     (بشکه معادل نفت خام)</t>
  </si>
  <si>
    <t>جدول 16- مقدار مصرف نفت کوره کارگاه های صنعتی 10 نفر کارکن و بیشتر به تفکیک نوع مصرف: 1394-1399     (بشکه معادل نفت خام)</t>
  </si>
  <si>
    <t>جدول 17- مقدار مصرف برق خریداری شده کارگاه های صنعتی 10 نفر کارکن و بیشتر به تفکیک نوع مصرف: 1394-1399     (بشکه معادل نفت خام)</t>
  </si>
  <si>
    <t>موضوعات مرتبط با انرژی و مقدار مصرف آن در بخش های مختلف، یکی از مهمترین مباحث در سیاستگزاری­ و برنامه‎ریزی­ کشورها است. انرژي به‌عنوان يكي از مهمترين عوامل توليد و همچنين به‌عنوان يكي از كالاها و خدمات مورد نياز در مصرف نهايي از نظر اقتصادي داراي آثار قابل توجهي است. از آنجایی‎که بخش انرژي زيربناي اصلي توسعه به‌شمار مي‌رود، مقدار مصرف حامل‌‌هاي انرژي، نقش مهمی در فعالیت کارگاه‎های صنعتی ایفا می‎کند و در این میان نفت و مشتقات نفتی کماکان مهمترین تأمین کننده‎ انرژی در جهان هستند. این نشریه بصورت سالانه در دفتر انرژی، صنعت و زیربنایی مرکز آمار ایران، توسط کارشناسان گروه آمارهای انرژی و محیط زیست، تهیه می شود. سابقه اجرای این طرح به سال 1384 برمی گردد و از سال 1384 به صورت سالانه اجرا شده است.</t>
  </si>
  <si>
    <t xml:space="preserve">جدول 1 - تعداد کارگاه های فعال صنعتی 10 نفر کارکن و بیشتر به تفکیک فعالیت :  1394-1400  </t>
  </si>
  <si>
    <t>جدول 2 -تعداد کارگاه های فعال صنعتی 10 نفر کارکن و بیشتر به تفکیک استان : 1394-1400</t>
  </si>
  <si>
    <t>جدول 3 - مقدار کل مصرف انرژی کارگاه های صنعتی 10 نفر کارکن و بیشتر به تفکیک فعالیت: 1394-1400      (بشکه معادل نفت خام)</t>
  </si>
  <si>
    <t>جدول 4 - مقدار کل مصرف انرژی کارگاه های صنعتی 10 نفر کارکن و بیشتر به تفکیک استان:1394-1400     (بشکه معادل نفت خام)</t>
  </si>
  <si>
    <t>جدول 5 - مقدار کل مصرف انرژی کارگاه های صنعتی 10 نفر کارکن و بیشتر به تفکیک نوع حامل: 1394-1400    (بشکه معادل نفت خام)</t>
  </si>
  <si>
    <t>از سال 1400 به بعد این اطلاع استخراج نشده است.</t>
  </si>
  <si>
    <t>جدول 7- مقدار کل مصرف انرژی کارگاه های صنعتی 10 نفر کارکن و بیشتر به تفکیک فعالیت بر حسب نوع حامل انرژی: 1394-1400         (بشکه معادل نفت خام)</t>
  </si>
  <si>
    <t>جدول 8 - مقدار کل مصرف انرژی کارگاه های صنعتی 10 نفر کارکن و بیشتر به تفکیک استان بر حسب نوع حامل انرژی: 1394-1400     (بشکه معادل نفت خام)</t>
  </si>
  <si>
    <t xml:space="preserve">جدول 9- مقدار کل مصرف انرژی کارگاه های صنعتی 10 نفر کارکن و بیشتر به تفکیک فعالیت بر حسب نوع حامل انرژی: 1394-1400 </t>
  </si>
  <si>
    <t xml:space="preserve">جدول 10 - مقدار کل مصرف انرژی کارگاه های صنعتی 10 نفر کارکن و بیشتر به تفکیک استان بر حسب نوع حامل انرژی: 1394-1400     </t>
  </si>
  <si>
    <t>جدول 1 - تعداد کارگاه های فعال صنعتی 10 نفر کارکن و بیشتر به تفکیک فعالیت : 1394 - 1400</t>
  </si>
  <si>
    <t>جدول 2 -تعداد کارگاه های فعال صنعتی 10 نفر کارکن و بیشتر به تفکیک استان : 1394 - 1400</t>
  </si>
  <si>
    <t>جدول 3 - مقدار کل مصرف انرژی کارگاه های صنعتی 10 نفر کارکن و بیشتر به تفکیک فعالیت: 1394 - 1400     (بشکه معادل نفت خام)</t>
  </si>
  <si>
    <t>جدول 4 - مقدار کل مصرف انرژی کارگاه های صنعتی 10 نفر کارکن و بیشتر به تفکیک استان: 1394 - 1400    (بشکه معادل نفت خام)</t>
  </si>
  <si>
    <t>جدول 5 - مقدار کل مصرف انرژی کارگاه های صنعتی 10 نفر کارکن و بیشتر به تفکیک نوع حامل: 1394 - 1400     (بشکه معادل نفت خام)</t>
  </si>
  <si>
    <t>جدول 6- مقدار کل مصرف انرژی کارگاه های صنعتی 10 نفر کارکن و بیشتر به تفکیک نوع مصرف: 1394 - 1400     (بشکه معادل نفت خام)</t>
  </si>
  <si>
    <t>جدول 7- مقدار کل مصرف انرژی کارگاه های صنعتی 10 نفر کارکن و بیشتر به تفکیک فعالیت بر حسب نوع حامل انرژی: 1394 - 1400     (بشکه معادل نفت خام)</t>
  </si>
  <si>
    <t>جدول 8 - مقدار کل مصرف انرژی کارگاه های صنعتی 10 نفر کارکن و بیشتر به تفکیک استان بر حسب نوع حامل انرژی: 1394 - 1400     (بشکه معادل نفت خام)</t>
  </si>
  <si>
    <t xml:space="preserve">جدول 9- مقدار کل مصرف انرژی کارگاه های صنعتی 10 نفر کارکن و بیشتر به تفکیک فعالیت بر حسب نوع حامل انرژی: 1394 - 1400    </t>
  </si>
  <si>
    <t xml:space="preserve">جدول 10 - مقدار کل مصرف انرژی کارگاه های صنعتی 10 نفر کارکن و بیشتر به تفکیک استان بر حسب نوع حامل انرژی: 1394 - 1400     </t>
  </si>
  <si>
    <t>جامعه‌ آماري اين طرح شامل تمامي كارگاه‌هاي صنعتي واقع در نقاط شهري و روستايي كشور است كه در سال 1400 متوسط تعداد کارکنان آن‌ها 10 نفر و بيش‌تر بوده است.</t>
  </si>
  <si>
    <t>زمان آماري سال 1400 بوده است.</t>
  </si>
  <si>
    <t>زمان آمارگيري از كارگاه‌هاي صنعتي 10 نفر کارکن و بيش‌تر از مهر سال 1401 شروع شده و تا پایان همان سال ادامه داشته است.</t>
  </si>
  <si>
    <t>30415 کارگاه</t>
  </si>
  <si>
    <t>كارگاه صنعتی فعالی است كه در سال 1400،  متوسط تعداد كاركنان آن، 10 نفر و بيش‌تر بوده است.</t>
  </si>
  <si>
    <t>مقدار انرژي كسب شده از هر يك از حامل‌هاي انرژي به منظور توليد بخار، توليد برق، خط توليد، گرمايش و سرمايش، حمل و نقل، روشنايي، سایر و انواع فرآورده هاي نفتي، گاز طبيعي، زغال سنگ و زغال چوب مصرف شده و نيز مقدار برق خريداري شده و برق توليد شده، برق فروخته شده، كارگاه مورد مراجعه در سال 1401 بر اساس واحدهاي اندازه گيري درج شده در پرسشنامه، می باشد.</t>
  </si>
  <si>
    <t xml:space="preserve">مقادير مربوط به مصرف برق خريداري شده از برق منطقه اي توسط كارگاه مورد مراجعه در سال 1401 است. </t>
  </si>
  <si>
    <t>نتايج آمارگیري از مقدار مصرف انرژي در کارگاههاي صنعتی 10 نفر کارکن و بیشتر 1394-1400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</si>
</sst>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0.00000"/>
    <numFmt numFmtId="173" formatCode="0.0000"/>
    <numFmt numFmtId="174" formatCode="0.000"/>
    <numFmt numFmtId="175" formatCode="0.0"/>
    <numFmt numFmtId="176" formatCode="_(* #,##0.0_);_(* \(#,##0.0\);_(* &quot;-&quot;??_);_(@_)"/>
    <numFmt numFmtId="177" formatCode="_(* #,##0_);_(* \(#,##0\);_(*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_-;_-* #,##0.0\-;_-* &quot;-&quot;??_-;_-@_-"/>
    <numFmt numFmtId="183" formatCode="_-* #,##0.000_-;_-* #,##0.000\-;_-* &quot;-&quot;??_-;_-@_-"/>
    <numFmt numFmtId="184" formatCode="_-* #,##0_-;_-* #,##0\-;_-* &quot;-&quot;??_-;_-@_-"/>
    <numFmt numFmtId="185" formatCode="0.0000000"/>
    <numFmt numFmtId="186" formatCode="0.000000"/>
  </numFmts>
  <fonts count="52">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10"/>
      <name val="Tahoma"/>
      <family val="2"/>
    </font>
    <font>
      <b/>
      <sz val="10"/>
      <name val="Tahoma"/>
      <family val="2"/>
    </font>
    <font>
      <b/>
      <sz val="12"/>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Tahoma"/>
      <family val="2"/>
    </font>
    <font>
      <b/>
      <sz val="11"/>
      <color indexed="8"/>
      <name val="Tahoma"/>
      <family val="2"/>
    </font>
    <font>
      <b/>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ahoma"/>
      <family val="2"/>
    </font>
    <font>
      <sz val="10"/>
      <color rgb="FF000000"/>
      <name val="Tahoma"/>
      <family val="2"/>
    </font>
    <font>
      <b/>
      <sz val="11"/>
      <color rgb="FF000000"/>
      <name val="Tahoma"/>
      <family val="2"/>
    </font>
    <font>
      <b/>
      <sz val="10"/>
      <color rgb="FF000000"/>
      <name val="Tahoma"/>
      <family val="2"/>
    </font>
    <font>
      <b/>
      <sz val="10"/>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right style="medium"/>
      <top/>
      <bottom/>
    </border>
    <border>
      <left style="medium"/>
      <right style="medium"/>
      <top/>
      <bottom style="mediu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5">
    <xf numFmtId="0" fontId="0" fillId="0" borderId="0" xfId="0" applyAlignment="1">
      <alignment/>
    </xf>
    <xf numFmtId="0" fontId="47" fillId="0" borderId="0" xfId="0" applyFont="1" applyAlignment="1">
      <alignment wrapText="1"/>
    </xf>
    <xf numFmtId="0" fontId="48" fillId="0" borderId="0" xfId="0" applyFont="1" applyAlignment="1">
      <alignment horizontal="right" vertical="center" wrapText="1" readingOrder="2"/>
    </xf>
    <xf numFmtId="0" fontId="47" fillId="0" borderId="0" xfId="0" applyFont="1" applyAlignment="1">
      <alignment/>
    </xf>
    <xf numFmtId="0" fontId="6" fillId="0" borderId="0" xfId="0" applyFont="1" applyAlignment="1">
      <alignment/>
    </xf>
    <xf numFmtId="0" fontId="6" fillId="0" borderId="0" xfId="0" applyFont="1" applyFill="1" applyAlignment="1">
      <alignment/>
    </xf>
    <xf numFmtId="0" fontId="7" fillId="0" borderId="10" xfId="0" applyFont="1" applyFill="1" applyBorder="1" applyAlignment="1">
      <alignment horizontal="right" vertical="center" readingOrder="2"/>
    </xf>
    <xf numFmtId="0" fontId="7" fillId="0" borderId="0" xfId="0" applyFont="1" applyFill="1" applyBorder="1" applyAlignment="1">
      <alignment vertical="center" wrapText="1"/>
    </xf>
    <xf numFmtId="0" fontId="8" fillId="0" borderId="0" xfId="0" applyFont="1" applyFill="1" applyAlignment="1">
      <alignment horizontal="center" vertical="center" readingOrder="2"/>
    </xf>
    <xf numFmtId="0" fontId="7" fillId="0" borderId="10" xfId="53" applyFont="1" applyFill="1" applyBorder="1" applyAlignment="1">
      <alignment horizontal="right" vertical="center" readingOrder="2"/>
    </xf>
    <xf numFmtId="0" fontId="7" fillId="0" borderId="10" xfId="53" applyFont="1" applyFill="1" applyBorder="1" applyAlignment="1">
      <alignment vertical="center" wrapText="1"/>
    </xf>
    <xf numFmtId="0" fontId="48" fillId="0" borderId="0" xfId="0" applyFont="1" applyAlignment="1">
      <alignment vertical="center" wrapText="1" readingOrder="2"/>
    </xf>
    <xf numFmtId="0" fontId="49" fillId="0" borderId="0" xfId="0" applyFont="1" applyAlignment="1">
      <alignment horizontal="center" vertical="center" wrapText="1" readingOrder="2"/>
    </xf>
    <xf numFmtId="0" fontId="50" fillId="0" borderId="0" xfId="0" applyFont="1" applyFill="1" applyAlignment="1">
      <alignment wrapText="1" readingOrder="2"/>
    </xf>
    <xf numFmtId="0" fontId="50" fillId="0" borderId="0" xfId="0" applyFont="1" applyAlignment="1">
      <alignment wrapText="1" readingOrder="2"/>
    </xf>
    <xf numFmtId="0" fontId="48" fillId="0" borderId="0" xfId="0" applyFont="1" applyAlignment="1">
      <alignment vertical="top" wrapText="1" readingOrder="2"/>
    </xf>
    <xf numFmtId="0" fontId="48" fillId="0" borderId="0" xfId="0" applyFont="1" applyFill="1" applyAlignment="1">
      <alignment vertical="top" wrapText="1" readingOrder="2"/>
    </xf>
    <xf numFmtId="0" fontId="48" fillId="0" borderId="0" xfId="0" applyFont="1" applyAlignment="1">
      <alignment horizontal="right" vertical="top" wrapText="1" readingOrder="2"/>
    </xf>
    <xf numFmtId="0" fontId="47"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readingOrder="2"/>
    </xf>
    <xf numFmtId="0" fontId="47" fillId="33" borderId="12" xfId="0" applyFont="1" applyFill="1" applyBorder="1" applyAlignment="1">
      <alignment horizontal="center" vertical="center" wrapText="1" readingOrder="2"/>
    </xf>
    <xf numFmtId="0" fontId="47" fillId="33" borderId="13" xfId="0" applyFont="1" applyFill="1" applyBorder="1" applyAlignment="1">
      <alignment horizontal="center" vertical="center" wrapText="1" readingOrder="2"/>
    </xf>
    <xf numFmtId="1" fontId="6" fillId="0" borderId="0" xfId="0" applyNumberFormat="1" applyFont="1" applyAlignment="1">
      <alignment/>
    </xf>
    <xf numFmtId="0" fontId="7" fillId="0" borderId="0" xfId="0" applyFont="1" applyBorder="1" applyAlignment="1">
      <alignment horizontal="right" vertical="center" wrapText="1"/>
    </xf>
    <xf numFmtId="1" fontId="6" fillId="0" borderId="14" xfId="0" applyNumberFormat="1" applyFont="1" applyBorder="1" applyAlignment="1">
      <alignment horizontal="center" vertical="center"/>
    </xf>
    <xf numFmtId="1" fontId="6" fillId="0" borderId="10" xfId="0" applyNumberFormat="1" applyFont="1" applyBorder="1" applyAlignment="1">
      <alignment horizontal="center" vertical="center"/>
    </xf>
    <xf numFmtId="0" fontId="7" fillId="0" borderId="15" xfId="0" applyFont="1" applyBorder="1" applyAlignment="1">
      <alignment horizontal="right" vertical="center" wrapText="1"/>
    </xf>
    <xf numFmtId="1" fontId="6" fillId="0" borderId="16" xfId="0" applyNumberFormat="1" applyFont="1" applyBorder="1" applyAlignment="1">
      <alignment horizontal="center" vertical="center"/>
    </xf>
    <xf numFmtId="0" fontId="7" fillId="0" borderId="17" xfId="0" applyFont="1" applyBorder="1" applyAlignment="1">
      <alignment horizontal="right" vertical="center" wrapText="1"/>
    </xf>
    <xf numFmtId="1" fontId="6" fillId="0" borderId="18" xfId="0" applyNumberFormat="1" applyFont="1" applyBorder="1" applyAlignment="1">
      <alignment horizontal="center" vertical="center"/>
    </xf>
    <xf numFmtId="1" fontId="6" fillId="0" borderId="19" xfId="0" applyNumberFormat="1" applyFont="1" applyBorder="1" applyAlignment="1">
      <alignment horizontal="center" vertical="center"/>
    </xf>
    <xf numFmtId="0" fontId="7" fillId="0" borderId="20" xfId="0" applyFont="1" applyBorder="1" applyAlignment="1">
      <alignment horizontal="right" vertical="center" wrapText="1"/>
    </xf>
    <xf numFmtId="1" fontId="6" fillId="0" borderId="21" xfId="0" applyNumberFormat="1" applyFont="1" applyBorder="1" applyAlignment="1">
      <alignment horizontal="center" vertical="center"/>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0" borderId="22" xfId="0" applyFont="1" applyBorder="1" applyAlignment="1">
      <alignment horizontal="right" vertical="center" wrapText="1"/>
    </xf>
    <xf numFmtId="0" fontId="7" fillId="0" borderId="23" xfId="0" applyFont="1" applyBorder="1" applyAlignment="1">
      <alignment horizontal="right" vertical="center" wrapText="1"/>
    </xf>
    <xf numFmtId="0" fontId="7" fillId="0" borderId="24" xfId="0" applyFont="1" applyBorder="1" applyAlignment="1">
      <alignment horizontal="righ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14"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7" fillId="34" borderId="18"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25" xfId="0" applyFont="1" applyFill="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5"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177" fontId="6" fillId="0" borderId="0" xfId="0" applyNumberFormat="1" applyFont="1" applyAlignment="1">
      <alignment/>
    </xf>
    <xf numFmtId="177" fontId="6" fillId="0" borderId="10" xfId="42" applyNumberFormat="1" applyFont="1" applyBorder="1" applyAlignment="1">
      <alignment vertical="center"/>
    </xf>
    <xf numFmtId="177" fontId="6" fillId="0" borderId="16" xfId="42" applyNumberFormat="1" applyFont="1" applyBorder="1" applyAlignment="1">
      <alignment vertical="center"/>
    </xf>
    <xf numFmtId="177" fontId="6" fillId="0" borderId="18" xfId="42" applyNumberFormat="1" applyFont="1" applyBorder="1" applyAlignment="1">
      <alignment vertical="center"/>
    </xf>
    <xf numFmtId="177" fontId="6" fillId="0" borderId="19" xfId="42" applyNumberFormat="1" applyFont="1" applyBorder="1" applyAlignment="1">
      <alignment vertical="center"/>
    </xf>
    <xf numFmtId="177" fontId="6" fillId="0" borderId="14" xfId="42" applyNumberFormat="1" applyFont="1" applyBorder="1" applyAlignment="1">
      <alignment vertical="center"/>
    </xf>
    <xf numFmtId="177" fontId="6" fillId="0" borderId="21" xfId="42" applyNumberFormat="1" applyFont="1" applyBorder="1" applyAlignment="1">
      <alignment vertical="center"/>
    </xf>
    <xf numFmtId="0" fontId="7" fillId="34" borderId="28" xfId="0" applyFont="1" applyFill="1" applyBorder="1" applyAlignment="1">
      <alignment horizontal="center" vertical="center"/>
    </xf>
    <xf numFmtId="0" fontId="7" fillId="34" borderId="29" xfId="0" applyFont="1" applyFill="1" applyBorder="1" applyAlignment="1">
      <alignment horizontal="center" vertical="center" wrapText="1"/>
    </xf>
    <xf numFmtId="0" fontId="7" fillId="34" borderId="29" xfId="0" applyFont="1" applyFill="1" applyBorder="1" applyAlignment="1">
      <alignment horizontal="center" vertical="center"/>
    </xf>
    <xf numFmtId="0" fontId="7" fillId="34" borderId="30" xfId="0" applyFont="1" applyFill="1" applyBorder="1" applyAlignment="1">
      <alignment horizontal="center" vertical="center"/>
    </xf>
    <xf numFmtId="0" fontId="7" fillId="34" borderId="31" xfId="0" applyFont="1" applyFill="1" applyBorder="1" applyAlignment="1">
      <alignment horizontal="center" vertical="center"/>
    </xf>
    <xf numFmtId="177" fontId="6" fillId="0" borderId="26" xfId="42" applyNumberFormat="1" applyFont="1" applyBorder="1" applyAlignment="1">
      <alignment vertical="center"/>
    </xf>
    <xf numFmtId="177" fontId="6" fillId="0" borderId="27" xfId="42" applyNumberFormat="1" applyFont="1" applyBorder="1" applyAlignment="1">
      <alignment vertical="center"/>
    </xf>
    <xf numFmtId="177" fontId="6" fillId="0" borderId="25" xfId="42" applyNumberFormat="1" applyFont="1" applyBorder="1" applyAlignment="1">
      <alignment vertical="center"/>
    </xf>
    <xf numFmtId="0" fontId="7" fillId="34" borderId="30" xfId="0" applyFont="1" applyFill="1" applyBorder="1" applyAlignment="1">
      <alignment horizontal="center" vertical="center" wrapText="1"/>
    </xf>
    <xf numFmtId="0" fontId="7" fillId="0" borderId="21" xfId="0" applyFont="1" applyBorder="1" applyAlignment="1">
      <alignment vertical="center" wrapText="1"/>
    </xf>
    <xf numFmtId="0" fontId="7" fillId="0" borderId="16" xfId="0" applyFont="1" applyBorder="1" applyAlignment="1">
      <alignment horizontal="right" vertical="center" wrapText="1"/>
    </xf>
    <xf numFmtId="0" fontId="7" fillId="0" borderId="19" xfId="0" applyFont="1" applyBorder="1" applyAlignment="1">
      <alignment horizontal="right" vertical="center" wrapText="1"/>
    </xf>
    <xf numFmtId="0" fontId="7" fillId="34" borderId="25" xfId="0" applyFont="1" applyFill="1" applyBorder="1" applyAlignment="1">
      <alignment horizontal="center" vertical="center" wrapText="1"/>
    </xf>
    <xf numFmtId="1" fontId="6" fillId="0" borderId="26" xfId="0" applyNumberFormat="1" applyFont="1" applyBorder="1" applyAlignment="1">
      <alignment horizontal="center" vertical="center"/>
    </xf>
    <xf numFmtId="1" fontId="6" fillId="0" borderId="27" xfId="0" applyNumberFormat="1" applyFont="1" applyBorder="1" applyAlignment="1">
      <alignment horizontal="center" vertical="center"/>
    </xf>
    <xf numFmtId="1" fontId="6" fillId="0" borderId="25" xfId="0" applyNumberFormat="1" applyFont="1" applyBorder="1" applyAlignment="1">
      <alignment horizontal="center" vertical="center"/>
    </xf>
    <xf numFmtId="0" fontId="7" fillId="0" borderId="32" xfId="0"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0" fontId="7" fillId="34" borderId="35" xfId="0" applyFont="1" applyFill="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177" fontId="6" fillId="0" borderId="10" xfId="42" applyNumberFormat="1" applyFont="1" applyBorder="1" applyAlignment="1">
      <alignment vertical="center" wrapText="1"/>
    </xf>
    <xf numFmtId="177" fontId="6" fillId="0" borderId="16" xfId="42" applyNumberFormat="1" applyFont="1" applyBorder="1" applyAlignment="1">
      <alignment vertical="center" wrapText="1"/>
    </xf>
    <xf numFmtId="177" fontId="6" fillId="0" borderId="18" xfId="42" applyNumberFormat="1" applyFont="1" applyBorder="1" applyAlignment="1">
      <alignment vertical="center" wrapText="1"/>
    </xf>
    <xf numFmtId="177" fontId="6" fillId="0" borderId="19" xfId="42" applyNumberFormat="1" applyFont="1" applyBorder="1" applyAlignment="1">
      <alignment vertical="center" wrapText="1"/>
    </xf>
    <xf numFmtId="177" fontId="6" fillId="0" borderId="14" xfId="42" applyNumberFormat="1" applyFont="1" applyBorder="1" applyAlignment="1">
      <alignment vertical="center" wrapText="1"/>
    </xf>
    <xf numFmtId="177" fontId="6" fillId="0" borderId="21" xfId="42" applyNumberFormat="1" applyFont="1" applyBorder="1" applyAlignment="1">
      <alignment vertical="center" wrapText="1"/>
    </xf>
    <xf numFmtId="0" fontId="7" fillId="34" borderId="31" xfId="0" applyFont="1" applyFill="1" applyBorder="1" applyAlignment="1">
      <alignment horizontal="center" vertical="center" wrapText="1"/>
    </xf>
    <xf numFmtId="0" fontId="7" fillId="34" borderId="35"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0" xfId="0" applyFont="1" applyAlignment="1">
      <alignment horizontal="center"/>
    </xf>
    <xf numFmtId="177" fontId="6" fillId="0" borderId="0" xfId="42" applyNumberFormat="1" applyFont="1" applyAlignment="1">
      <alignment/>
    </xf>
    <xf numFmtId="177" fontId="6" fillId="0" borderId="10" xfId="42" applyNumberFormat="1" applyFont="1" applyBorder="1" applyAlignment="1">
      <alignment horizontal="right" vertical="center" wrapText="1"/>
    </xf>
    <xf numFmtId="177" fontId="6" fillId="0" borderId="14" xfId="42" applyNumberFormat="1" applyFont="1" applyBorder="1" applyAlignment="1">
      <alignment horizontal="right" vertical="center" wrapText="1"/>
    </xf>
    <xf numFmtId="177" fontId="6" fillId="0" borderId="16" xfId="42" applyNumberFormat="1" applyFont="1" applyBorder="1" applyAlignment="1">
      <alignment horizontal="right" vertical="center" wrapText="1"/>
    </xf>
    <xf numFmtId="177" fontId="6" fillId="0" borderId="18" xfId="42" applyNumberFormat="1" applyFont="1" applyBorder="1" applyAlignment="1">
      <alignment horizontal="right" vertical="center" wrapText="1"/>
    </xf>
    <xf numFmtId="177" fontId="6" fillId="0" borderId="19" xfId="42" applyNumberFormat="1" applyFont="1" applyBorder="1" applyAlignment="1">
      <alignment horizontal="right" vertical="center" wrapText="1"/>
    </xf>
    <xf numFmtId="177" fontId="6" fillId="0" borderId="21" xfId="42" applyNumberFormat="1" applyFont="1" applyBorder="1" applyAlignment="1">
      <alignment horizontal="right" vertical="center" wrapText="1"/>
    </xf>
    <xf numFmtId="0" fontId="7" fillId="0" borderId="27" xfId="0" applyFont="1" applyBorder="1" applyAlignment="1">
      <alignment horizontal="right" vertical="center" wrapText="1"/>
    </xf>
    <xf numFmtId="0" fontId="7" fillId="0" borderId="25" xfId="0" applyFont="1" applyBorder="1" applyAlignment="1">
      <alignment horizontal="right" vertical="center" wrapText="1"/>
    </xf>
    <xf numFmtId="177" fontId="6" fillId="0" borderId="26" xfId="42" applyNumberFormat="1" applyFont="1" applyBorder="1" applyAlignment="1">
      <alignment horizontal="right" vertical="center" wrapText="1"/>
    </xf>
    <xf numFmtId="0" fontId="7" fillId="0" borderId="26" xfId="0" applyFont="1" applyBorder="1" applyAlignment="1">
      <alignment horizontal="right" vertical="center" wrapText="1"/>
    </xf>
    <xf numFmtId="0" fontId="7" fillId="34" borderId="24" xfId="0" applyFont="1" applyFill="1" applyBorder="1" applyAlignment="1">
      <alignment horizontal="righ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177" fontId="6" fillId="0" borderId="27" xfId="42" applyNumberFormat="1" applyFont="1" applyBorder="1" applyAlignment="1">
      <alignment horizontal="right" vertical="center" wrapText="1"/>
    </xf>
    <xf numFmtId="177" fontId="6" fillId="0" borderId="25" xfId="42" applyNumberFormat="1" applyFont="1" applyBorder="1" applyAlignment="1">
      <alignment horizontal="right" vertical="center" wrapText="1"/>
    </xf>
    <xf numFmtId="0" fontId="7" fillId="34" borderId="19" xfId="0" applyFont="1" applyFill="1" applyBorder="1" applyAlignment="1">
      <alignment horizontal="right" vertical="center" wrapText="1"/>
    </xf>
    <xf numFmtId="0" fontId="7" fillId="0" borderId="21" xfId="0" applyFont="1" applyBorder="1" applyAlignment="1">
      <alignment horizontal="right" vertical="center" wrapText="1"/>
    </xf>
    <xf numFmtId="0" fontId="7" fillId="34" borderId="11"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36" xfId="0" applyFont="1" applyFill="1" applyBorder="1" applyAlignment="1">
      <alignment horizontal="center" vertical="center"/>
    </xf>
    <xf numFmtId="0" fontId="7" fillId="34" borderId="37" xfId="0" applyFont="1" applyFill="1" applyBorder="1" applyAlignment="1">
      <alignment horizontal="center" vertical="center"/>
    </xf>
    <xf numFmtId="0" fontId="7" fillId="0" borderId="38" xfId="0" applyFont="1" applyBorder="1" applyAlignment="1">
      <alignment horizontal="right" vertical="center" wrapText="1"/>
    </xf>
    <xf numFmtId="0" fontId="7" fillId="0" borderId="0" xfId="0" applyFont="1" applyBorder="1" applyAlignment="1">
      <alignment horizontal="right" vertical="center" wrapText="1"/>
    </xf>
    <xf numFmtId="0" fontId="7" fillId="34" borderId="39"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34" borderId="39"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41" xfId="0" applyFont="1" applyFill="1" applyBorder="1" applyAlignment="1">
      <alignment horizontal="center" vertical="center"/>
    </xf>
    <xf numFmtId="0" fontId="9" fillId="0" borderId="38"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7" fillId="34" borderId="42"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44" xfId="0" applyFont="1" applyFill="1" applyBorder="1" applyAlignment="1">
      <alignment horizontal="center" vertical="center"/>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49" xfId="0" applyFont="1" applyFill="1" applyBorder="1" applyAlignment="1">
      <alignment horizontal="center" vertical="center"/>
    </xf>
    <xf numFmtId="0" fontId="7" fillId="34" borderId="50" xfId="0" applyFont="1" applyFill="1" applyBorder="1" applyAlignment="1">
      <alignment horizontal="center" vertical="center"/>
    </xf>
    <xf numFmtId="0" fontId="7" fillId="34" borderId="51" xfId="0" applyFont="1" applyFill="1" applyBorder="1" applyAlignment="1">
      <alignment horizontal="center" vertical="center"/>
    </xf>
    <xf numFmtId="0" fontId="6" fillId="0" borderId="38" xfId="0" applyFont="1" applyFill="1" applyBorder="1" applyAlignment="1">
      <alignment horizontal="right" vertical="center" wrapText="1"/>
    </xf>
    <xf numFmtId="0" fontId="6" fillId="0" borderId="0"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19"/>
  <sheetViews>
    <sheetView rightToLeft="1" tabSelected="1" zoomScalePageLayoutView="0" workbookViewId="0" topLeftCell="A1">
      <selection activeCell="A1" sqref="A1"/>
    </sheetView>
  </sheetViews>
  <sheetFormatPr defaultColWidth="9.140625" defaultRowHeight="30.75" customHeight="1"/>
  <cols>
    <col min="1" max="1" width="142.00390625" style="5" customWidth="1"/>
    <col min="2" max="16384" width="9.140625" style="5" customWidth="1"/>
  </cols>
  <sheetData>
    <row r="1" ht="53.25" customHeight="1">
      <c r="A1" s="8" t="s">
        <v>205</v>
      </c>
    </row>
    <row r="2" ht="30.75" customHeight="1">
      <c r="A2" s="6" t="s">
        <v>108</v>
      </c>
    </row>
    <row r="3" ht="30.75" customHeight="1">
      <c r="A3" s="9" t="s">
        <v>188</v>
      </c>
    </row>
    <row r="4" ht="30.75" customHeight="1">
      <c r="A4" s="9" t="s">
        <v>189</v>
      </c>
    </row>
    <row r="5" spans="1:9" ht="30.75" customHeight="1">
      <c r="A5" s="10" t="s">
        <v>190</v>
      </c>
      <c r="B5" s="7"/>
      <c r="C5" s="7"/>
      <c r="D5" s="7"/>
      <c r="E5" s="7"/>
      <c r="F5" s="7"/>
      <c r="G5" s="7"/>
      <c r="H5" s="7"/>
      <c r="I5" s="7"/>
    </row>
    <row r="6" spans="1:9" ht="30.75" customHeight="1">
      <c r="A6" s="10" t="s">
        <v>191</v>
      </c>
      <c r="B6" s="7"/>
      <c r="C6" s="7"/>
      <c r="D6" s="7"/>
      <c r="E6" s="7"/>
      <c r="F6" s="7"/>
      <c r="G6" s="7"/>
      <c r="H6" s="7"/>
      <c r="I6" s="7"/>
    </row>
    <row r="7" spans="1:8" ht="30.75" customHeight="1">
      <c r="A7" s="10" t="s">
        <v>192</v>
      </c>
      <c r="B7" s="7"/>
      <c r="C7" s="7"/>
      <c r="D7" s="7"/>
      <c r="E7" s="7"/>
      <c r="F7" s="7"/>
      <c r="G7" s="7"/>
      <c r="H7" s="7"/>
    </row>
    <row r="8" spans="1:9" ht="30.75" customHeight="1">
      <c r="A8" s="9" t="s">
        <v>193</v>
      </c>
      <c r="B8" s="7"/>
      <c r="C8" s="7"/>
      <c r="D8" s="7"/>
      <c r="E8" s="7"/>
      <c r="F8" s="7"/>
      <c r="G8" s="7"/>
      <c r="H8" s="7"/>
      <c r="I8" s="7"/>
    </row>
    <row r="9" spans="1:8" ht="30.75" customHeight="1">
      <c r="A9" s="10" t="s">
        <v>194</v>
      </c>
      <c r="B9" s="7"/>
      <c r="C9" s="7"/>
      <c r="D9" s="7"/>
      <c r="E9" s="7"/>
      <c r="F9" s="7"/>
      <c r="G9" s="7"/>
      <c r="H9" s="7"/>
    </row>
    <row r="10" spans="1:29" ht="30.75" customHeight="1">
      <c r="A10" s="10" t="s">
        <v>195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row>
    <row r="11" spans="1:29" ht="30.75" customHeight="1">
      <c r="A11" s="10" t="s">
        <v>196</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row>
    <row r="12" spans="1:29" ht="30.75" customHeight="1">
      <c r="A12" s="10" t="s">
        <v>197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29" ht="30.75" customHeight="1">
      <c r="A13" s="10" t="s">
        <v>162</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row>
    <row r="14" spans="1:29" ht="30.75" customHeight="1">
      <c r="A14" s="10" t="s">
        <v>163</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ht="30.75" customHeight="1">
      <c r="A15" s="10" t="s">
        <v>164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row>
    <row r="16" spans="1:11" ht="30.75" customHeight="1">
      <c r="A16" s="10" t="s">
        <v>165</v>
      </c>
      <c r="B16" s="7"/>
      <c r="C16" s="7"/>
      <c r="D16" s="7"/>
      <c r="E16" s="7"/>
      <c r="F16" s="7"/>
      <c r="G16" s="7"/>
      <c r="H16" s="7"/>
      <c r="I16" s="7"/>
      <c r="J16" s="7"/>
      <c r="K16" s="7"/>
    </row>
    <row r="17" spans="1:11" ht="30.75" customHeight="1">
      <c r="A17" s="10" t="s">
        <v>166</v>
      </c>
      <c r="B17" s="7"/>
      <c r="C17" s="7"/>
      <c r="D17" s="7"/>
      <c r="E17" s="7"/>
      <c r="F17" s="7"/>
      <c r="G17" s="7"/>
      <c r="H17" s="7"/>
      <c r="I17" s="7"/>
      <c r="J17" s="7"/>
      <c r="K17" s="7"/>
    </row>
    <row r="18" spans="1:11" ht="30.75" customHeight="1">
      <c r="A18" s="10" t="s">
        <v>167</v>
      </c>
      <c r="B18" s="7"/>
      <c r="C18" s="7"/>
      <c r="D18" s="7"/>
      <c r="E18" s="7"/>
      <c r="F18" s="7"/>
      <c r="G18" s="7"/>
      <c r="H18" s="7"/>
      <c r="I18" s="7"/>
      <c r="J18" s="7"/>
      <c r="K18" s="7"/>
    </row>
    <row r="19" spans="1:11" ht="30.75" customHeight="1">
      <c r="A19" s="10" t="s">
        <v>168</v>
      </c>
      <c r="B19" s="7"/>
      <c r="C19" s="7"/>
      <c r="D19" s="7"/>
      <c r="E19" s="7"/>
      <c r="F19" s="7"/>
      <c r="G19" s="7"/>
      <c r="H19" s="7"/>
      <c r="I19" s="7"/>
      <c r="J19" s="7"/>
      <c r="K19" s="7"/>
    </row>
  </sheetData>
  <sheetProtection/>
  <hyperlinks>
    <hyperlink ref="A3" location="'تعداد کارگاه آیسیک'!A1" display="جدول 1 - تعداد کارگاه های فعال صنعتی 10 نفر کارکن و بیشتر به تفکیک فعالیت : 1394 و 1395"/>
    <hyperlink ref="A4" location="'تعداد کارگاه استان'!A1" display="جدول 2 -تعداد کارگاه های فعال صنعتی 10 نفر کارکن و بیشتر به تفکیک استان : 1394 و 1395"/>
    <hyperlink ref="A5" location="'مصرف انرژی آیسیک'!A1" display="جدول 5 - مقدار کل مصرف انرژی کارگاه های صنعتی 10 نفر کارکن و بیشتر به تفکیک فعالیت: 1394 و 1395      (بشکه معادل نفت خام)"/>
    <hyperlink ref="A6" location="'مصرف انرژی استان'!A1" display="جدول 6 - مقدار کل مصرف انرژی کارگاه های صنعتی 10 نفر کارکن و بیشتر به تفکیک استان: 1394 و 1395     (بشکه معادل نفت خام)"/>
    <hyperlink ref="A7" location="'مصرف انرژی به تفکیک حامل'!A1" display="جدول7 - مقدار کل مصرف انرژی کارگاه های صنعتی 10 نفر کارکن و بیشتر به تفکیک نوع حامل: 1394 و 1395     (بشکه معادل نفت خام)"/>
    <hyperlink ref="A19" location="'مصرف برق به تفکیک نوع مصرف'!A1" display="جدول 19- مقدار مصرف برق خریداری شده کارگاه های صنعتی 10 نفر کارکن و بیشتر به تفکیک نوع مصرف: 1394 و 1395     (بشکه معادل نفت خام)"/>
    <hyperlink ref="A18" location="'مصرف نفت کوره به تفکیک نوع مصرف'!A1" display="جدول 18- مقدار مصرف نفت کوره کارگاه های صنعتی 10 نفر کارکن و بیشتر به تفکیک نوع مصرف: 1394 و 1395     (بشکه معادل نفت خام)"/>
    <hyperlink ref="A17" location="'مصرف بنزین به تفکیک نوع مصرف'!A1" display="جدول 17- مقدار مصرف بنزین کارگاه های صنعتی 10 نفر کارکن و بیشتر به تفکیک نوع مصرف: 1394 و 1395     (بشکه معادل نفت خام)"/>
    <hyperlink ref="A16" location="'مصرف گازطبیعی به تفکیک نوع مصرف'!A1" display="جدول 16- مقدار مصرف گاز طبیعی کارگاه های صنعتی 10 نفر کارکن و بیشتر به تفکیک نوع مصرف: 1394 و 1395     (بشکه معادل نفت خام)"/>
    <hyperlink ref="A15" location="'مصرف گاز مایع به تفکیک نوع مصرف'!A1" display="جدول 15- مقدار مصرف گاز مایع کارگاه های صنعتی 10 نفر کارکن و بیشتر به تفکیک نوع مصرف: 1394 و 1395     (بشکه معادل نفت خام)"/>
    <hyperlink ref="A14" location="'مصرف گازوییل به تفکیک نوع مصرف'!A1" display="جدول 14- مقدار مصرف گازوئیل کارگاه های صنعتی 10 نفر کارکن و بیشتر به تفکیک نوع مصرف: 1394 و 1395     (بشکه معادل نفت خام)"/>
    <hyperlink ref="A13" location="'مصرف نفت سفید به تفکیک نوع مصرف'!A1" display="جدول 13- مقدار مصرف نفت سفید کارگاه های صنعتی 10 نفر کارکن و بیشتر به تفکیک نوع مصرف: 1394 و 1395     (بشکه معادل نفت خام)"/>
    <hyperlink ref="A12" location="'مصرف انرژی نوع حامل استان'!A1" display="جدول 12 - مقدار کل مصرف انرژی کارگاه های صنعتی 10 نفر کارکن و بیشتر به تفکیک استان بر حسب نوع حامل انرژی: 1394 و 1395     "/>
    <hyperlink ref="A11" location="'مصرف انرژی نوع حامل آیسیک '!A1" display="جدول11- مقدار کل مصرف انرژی کارگاه های صنعتی 10 نفر کارکن و بیشتر به تفکیک فعالیت بر حسب نوع حامل انرژی: 1394 و 1395     "/>
    <hyperlink ref="A10" location="'مصرف انرژی نوع حامل استان بشکه'!A1" display="جدول 10 - مقدار کل مصرف انرژی کارگاه های صنعتی 10 نفر کارکن و بیشتر به تفکیک استان بر حسب نوع حامل انرژی: 1394 و 1395     (بشکه معادل نفت خام)"/>
    <hyperlink ref="A9" location="'مصرف انرژی نوع حامل آیسیک بشکه '!A1" display="جدول9- مقدار کل مصرف انرژی کارگاه های صنعتی 10 نفر کارکن و بیشتر به تفکیک فعالیت بر حسب نوع حامل انرژی: 1394 و 1395           (بشکه معادل نفت خام)"/>
    <hyperlink ref="A8" location="'مصرف انرژی به تفکیک نوع مصرف'!A1" display="جدول 8- مقدار کل مصرف انرژی کارگاه های صنعتی 10 نفر کارکن و بیشتر به تفکیک نوع مصرف: 1394 و 1395     (بشکه معادل نفت خام)"/>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I57"/>
  <sheetViews>
    <sheetView rightToLeft="1" zoomScalePageLayoutView="0" workbookViewId="0" topLeftCell="A1">
      <selection activeCell="B6" sqref="B6"/>
    </sheetView>
  </sheetViews>
  <sheetFormatPr defaultColWidth="9.28125" defaultRowHeight="29.25" customHeight="1"/>
  <cols>
    <col min="1" max="1" width="15.28125" style="96" bestFit="1" customWidth="1"/>
    <col min="2" max="2" width="47.8515625" style="4" bestFit="1" customWidth="1"/>
    <col min="3" max="4" width="17.00390625" style="4" bestFit="1" customWidth="1"/>
    <col min="5" max="9" width="16.8515625" style="4" customWidth="1"/>
    <col min="10" max="11" width="16.00390625" style="4" bestFit="1" customWidth="1"/>
    <col min="12" max="16" width="15.8515625" style="4" customWidth="1"/>
    <col min="17" max="18" width="14.57421875" style="4" bestFit="1" customWidth="1"/>
    <col min="19" max="23" width="14.421875" style="4" customWidth="1"/>
    <col min="24" max="24" width="12.140625" style="4" bestFit="1" customWidth="1"/>
    <col min="25" max="25" width="14.57421875" style="4" bestFit="1" customWidth="1"/>
    <col min="26" max="30" width="14.421875" style="4" customWidth="1"/>
    <col min="31" max="32" width="13.57421875" style="4" bestFit="1" customWidth="1"/>
    <col min="33" max="37" width="13.421875" style="4" customWidth="1"/>
    <col min="38" max="39" width="13.57421875" style="4" bestFit="1" customWidth="1"/>
    <col min="40" max="44" width="13.421875" style="4" customWidth="1"/>
    <col min="45" max="51" width="10.421875" style="4" customWidth="1"/>
    <col min="52" max="57" width="13.140625" style="4" bestFit="1" customWidth="1"/>
    <col min="58" max="58" width="11.00390625" style="4" customWidth="1"/>
    <col min="59" max="59" width="9.28125" style="4" customWidth="1"/>
    <col min="60" max="60" width="12.00390625" style="4" bestFit="1" customWidth="1"/>
    <col min="61" max="16384" width="9.28125" style="4" customWidth="1"/>
  </cols>
  <sheetData>
    <row r="1" spans="1:52" ht="36" customHeight="1" thickBot="1">
      <c r="A1" s="119" t="s">
        <v>184</v>
      </c>
      <c r="B1" s="120"/>
      <c r="C1" s="120"/>
      <c r="D1" s="120"/>
      <c r="E1" s="120"/>
      <c r="F1" s="120"/>
      <c r="G1" s="120"/>
      <c r="H1" s="120"/>
      <c r="I1" s="120"/>
      <c r="J1" s="120"/>
      <c r="K1" s="120"/>
      <c r="L1" s="120"/>
      <c r="M1" s="120"/>
      <c r="N1" s="120"/>
      <c r="O1" s="120"/>
      <c r="P1" s="120"/>
      <c r="Q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row>
    <row r="2" spans="1:58" ht="29.25" customHeight="1">
      <c r="A2" s="129" t="s">
        <v>106</v>
      </c>
      <c r="B2" s="132" t="s">
        <v>105</v>
      </c>
      <c r="C2" s="135" t="s">
        <v>96</v>
      </c>
      <c r="D2" s="135"/>
      <c r="E2" s="135"/>
      <c r="F2" s="135"/>
      <c r="G2" s="135"/>
      <c r="H2" s="135"/>
      <c r="I2" s="121"/>
      <c r="J2" s="134" t="s">
        <v>114</v>
      </c>
      <c r="K2" s="135"/>
      <c r="L2" s="135"/>
      <c r="M2" s="135"/>
      <c r="N2" s="135"/>
      <c r="O2" s="135"/>
      <c r="P2" s="121"/>
      <c r="Q2" s="134" t="s">
        <v>94</v>
      </c>
      <c r="R2" s="135"/>
      <c r="S2" s="135"/>
      <c r="T2" s="135"/>
      <c r="U2" s="135"/>
      <c r="V2" s="135"/>
      <c r="W2" s="121"/>
      <c r="X2" s="134" t="s">
        <v>97</v>
      </c>
      <c r="Y2" s="135"/>
      <c r="Z2" s="135"/>
      <c r="AA2" s="135"/>
      <c r="AB2" s="135"/>
      <c r="AC2" s="135"/>
      <c r="AD2" s="121"/>
      <c r="AE2" s="134" t="s">
        <v>93</v>
      </c>
      <c r="AF2" s="135"/>
      <c r="AG2" s="135"/>
      <c r="AH2" s="135"/>
      <c r="AI2" s="135"/>
      <c r="AJ2" s="135"/>
      <c r="AK2" s="121"/>
      <c r="AL2" s="134" t="s">
        <v>95</v>
      </c>
      <c r="AM2" s="135"/>
      <c r="AN2" s="135"/>
      <c r="AO2" s="135"/>
      <c r="AP2" s="135"/>
      <c r="AQ2" s="135"/>
      <c r="AR2" s="121"/>
      <c r="AS2" s="134" t="s">
        <v>115</v>
      </c>
      <c r="AT2" s="135"/>
      <c r="AU2" s="135"/>
      <c r="AV2" s="135"/>
      <c r="AW2" s="135"/>
      <c r="AX2" s="135"/>
      <c r="AY2" s="121"/>
      <c r="AZ2" s="122" t="s">
        <v>116</v>
      </c>
      <c r="BA2" s="122"/>
      <c r="BB2" s="122"/>
      <c r="BC2" s="122"/>
      <c r="BD2" s="122"/>
      <c r="BE2" s="122"/>
      <c r="BF2" s="123"/>
    </row>
    <row r="3" spans="1:58" ht="35.25" customHeight="1" thickBot="1">
      <c r="A3" s="130"/>
      <c r="B3" s="133"/>
      <c r="C3" s="75">
        <v>1394</v>
      </c>
      <c r="D3" s="33">
        <v>1395</v>
      </c>
      <c r="E3" s="33">
        <v>1396</v>
      </c>
      <c r="F3" s="33">
        <v>1397</v>
      </c>
      <c r="G3" s="33">
        <v>1398</v>
      </c>
      <c r="H3" s="33">
        <v>1399</v>
      </c>
      <c r="I3" s="33">
        <v>1400</v>
      </c>
      <c r="J3" s="33">
        <v>1394</v>
      </c>
      <c r="K3" s="33">
        <v>1395</v>
      </c>
      <c r="L3" s="33">
        <v>1396</v>
      </c>
      <c r="M3" s="33">
        <v>1397</v>
      </c>
      <c r="N3" s="33">
        <v>1398</v>
      </c>
      <c r="O3" s="33">
        <v>1399</v>
      </c>
      <c r="P3" s="33">
        <v>1400</v>
      </c>
      <c r="Q3" s="33">
        <v>1394</v>
      </c>
      <c r="R3" s="33">
        <v>1395</v>
      </c>
      <c r="S3" s="33">
        <v>1396</v>
      </c>
      <c r="T3" s="33">
        <v>1397</v>
      </c>
      <c r="U3" s="33">
        <v>1398</v>
      </c>
      <c r="V3" s="33">
        <v>1399</v>
      </c>
      <c r="W3" s="33">
        <v>1400</v>
      </c>
      <c r="X3" s="33">
        <v>1394</v>
      </c>
      <c r="Y3" s="33">
        <v>1395</v>
      </c>
      <c r="Z3" s="33">
        <v>1396</v>
      </c>
      <c r="AA3" s="33">
        <v>1397</v>
      </c>
      <c r="AB3" s="33">
        <v>1398</v>
      </c>
      <c r="AC3" s="33">
        <v>1399</v>
      </c>
      <c r="AD3" s="33">
        <v>1400</v>
      </c>
      <c r="AE3" s="33">
        <v>1394</v>
      </c>
      <c r="AF3" s="33">
        <v>1395</v>
      </c>
      <c r="AG3" s="33">
        <v>1396</v>
      </c>
      <c r="AH3" s="33">
        <v>1397</v>
      </c>
      <c r="AI3" s="33">
        <v>1398</v>
      </c>
      <c r="AJ3" s="33">
        <v>1399</v>
      </c>
      <c r="AK3" s="33">
        <v>1400</v>
      </c>
      <c r="AL3" s="33">
        <v>1394</v>
      </c>
      <c r="AM3" s="33">
        <v>1395</v>
      </c>
      <c r="AN3" s="33">
        <v>1396</v>
      </c>
      <c r="AO3" s="33">
        <v>1397</v>
      </c>
      <c r="AP3" s="33">
        <v>1398</v>
      </c>
      <c r="AQ3" s="33">
        <v>1399</v>
      </c>
      <c r="AR3" s="33">
        <v>1400</v>
      </c>
      <c r="AS3" s="33">
        <v>1394</v>
      </c>
      <c r="AT3" s="33">
        <v>1395</v>
      </c>
      <c r="AU3" s="33">
        <v>1396</v>
      </c>
      <c r="AV3" s="33">
        <v>1397</v>
      </c>
      <c r="AW3" s="33">
        <v>1398</v>
      </c>
      <c r="AX3" s="33">
        <v>1399</v>
      </c>
      <c r="AY3" s="33">
        <v>1400</v>
      </c>
      <c r="AZ3" s="33">
        <v>1394</v>
      </c>
      <c r="BA3" s="33">
        <v>1395</v>
      </c>
      <c r="BB3" s="33">
        <v>1396</v>
      </c>
      <c r="BC3" s="33">
        <v>1397</v>
      </c>
      <c r="BD3" s="33">
        <v>1398</v>
      </c>
      <c r="BE3" s="33">
        <v>1399</v>
      </c>
      <c r="BF3" s="34">
        <v>1400</v>
      </c>
    </row>
    <row r="4" spans="1:61" ht="29.25" customHeight="1" thickBot="1">
      <c r="A4" s="131"/>
      <c r="B4" s="108" t="s">
        <v>109</v>
      </c>
      <c r="C4" s="106">
        <v>225448137.61128077</v>
      </c>
      <c r="D4" s="99">
        <v>228904735.28180736</v>
      </c>
      <c r="E4" s="99">
        <v>223262504.44490418</v>
      </c>
      <c r="F4" s="99">
        <v>219091612.72801426</v>
      </c>
      <c r="G4" s="99">
        <v>219797944.42949107</v>
      </c>
      <c r="H4" s="99">
        <v>242831310.7259351</v>
      </c>
      <c r="I4" s="99">
        <v>282197461.0431182</v>
      </c>
      <c r="J4" s="99">
        <v>9234196.679763881</v>
      </c>
      <c r="K4" s="99">
        <v>8107641.051849828</v>
      </c>
      <c r="L4" s="99">
        <v>7691321.124545378</v>
      </c>
      <c r="M4" s="99">
        <v>7249656.347969035</v>
      </c>
      <c r="N4" s="99">
        <v>7315242.476074599</v>
      </c>
      <c r="O4" s="99">
        <v>10911622.56742129</v>
      </c>
      <c r="P4" s="99">
        <v>9140348.159474332</v>
      </c>
      <c r="Q4" s="99">
        <v>5237742.554078331</v>
      </c>
      <c r="R4" s="99">
        <v>5162792.954474611</v>
      </c>
      <c r="S4" s="99">
        <v>5150048.772653922</v>
      </c>
      <c r="T4" s="99">
        <v>4943906.545919253</v>
      </c>
      <c r="U4" s="99">
        <v>5379852.739925324</v>
      </c>
      <c r="V4" s="99">
        <v>5729455.588677559</v>
      </c>
      <c r="W4" s="99">
        <v>6573264.911882086</v>
      </c>
      <c r="X4" s="99">
        <v>651225.7729552948</v>
      </c>
      <c r="Y4" s="99">
        <v>665373.1972652879</v>
      </c>
      <c r="Z4" s="99">
        <v>649951.1639649929</v>
      </c>
      <c r="AA4" s="99">
        <v>644408.6496619585</v>
      </c>
      <c r="AB4" s="99">
        <v>631821.2275350778</v>
      </c>
      <c r="AC4" s="99">
        <v>711786.3658413588</v>
      </c>
      <c r="AD4" s="99">
        <v>784046.6282719928</v>
      </c>
      <c r="AE4" s="99">
        <v>110306.13562881577</v>
      </c>
      <c r="AF4" s="99">
        <v>107757.22694089806</v>
      </c>
      <c r="AG4" s="99">
        <v>107399.90970579868</v>
      </c>
      <c r="AH4" s="99">
        <v>101762.82720116738</v>
      </c>
      <c r="AI4" s="99">
        <v>99183.42960522935</v>
      </c>
      <c r="AJ4" s="99">
        <v>103266.69246514325</v>
      </c>
      <c r="AK4" s="99">
        <v>98251.85594277215</v>
      </c>
      <c r="AL4" s="99">
        <v>581997.4910813224</v>
      </c>
      <c r="AM4" s="99">
        <v>549813.5337792779</v>
      </c>
      <c r="AN4" s="99">
        <v>582332.1567824597</v>
      </c>
      <c r="AO4" s="99">
        <v>644253.2175318546</v>
      </c>
      <c r="AP4" s="99">
        <v>2663149.622615771</v>
      </c>
      <c r="AQ4" s="99">
        <v>3508668.491843474</v>
      </c>
      <c r="AR4" s="99">
        <v>2881976.5055820327</v>
      </c>
      <c r="AS4" s="99">
        <v>377816.4684395914</v>
      </c>
      <c r="AT4" s="99">
        <v>370929.509764355</v>
      </c>
      <c r="AU4" s="99">
        <v>435877.2583446666</v>
      </c>
      <c r="AV4" s="99">
        <v>454637.25267765997</v>
      </c>
      <c r="AW4" s="99">
        <v>603925.568657185</v>
      </c>
      <c r="AX4" s="99">
        <v>1064200.5955089538</v>
      </c>
      <c r="AY4" s="99">
        <v>1142379.0658635227</v>
      </c>
      <c r="AZ4" s="99">
        <v>35703728.332297124</v>
      </c>
      <c r="BA4" s="99">
        <v>37121694.82578943</v>
      </c>
      <c r="BB4" s="99">
        <v>37372670.56869121</v>
      </c>
      <c r="BC4" s="99">
        <v>37078605.02100161</v>
      </c>
      <c r="BD4" s="99">
        <v>37960215.80298903</v>
      </c>
      <c r="BE4" s="99">
        <v>47916886.22383366</v>
      </c>
      <c r="BF4" s="103">
        <v>57359557.26239302</v>
      </c>
      <c r="BH4" s="56"/>
      <c r="BI4" s="56"/>
    </row>
    <row r="5" spans="1:60" ht="29.25" customHeight="1">
      <c r="A5" s="39" t="s">
        <v>0</v>
      </c>
      <c r="B5" s="107" t="s">
        <v>55</v>
      </c>
      <c r="C5" s="98">
        <v>12646446.60950433</v>
      </c>
      <c r="D5" s="98">
        <v>13082555.566054307</v>
      </c>
      <c r="E5" s="98">
        <v>13046822.708145685</v>
      </c>
      <c r="F5" s="98">
        <v>15199914.763605801</v>
      </c>
      <c r="G5" s="98">
        <v>14731895.509222671</v>
      </c>
      <c r="H5" s="98">
        <v>16577027.65638167</v>
      </c>
      <c r="I5" s="98">
        <v>26753551.948929112</v>
      </c>
      <c r="J5" s="98">
        <v>308502.3883128562</v>
      </c>
      <c r="K5" s="98">
        <v>278690.6589357141</v>
      </c>
      <c r="L5" s="98">
        <v>264127.99323463487</v>
      </c>
      <c r="M5" s="98">
        <v>278728.47677871794</v>
      </c>
      <c r="N5" s="98">
        <v>286236.40400000004</v>
      </c>
      <c r="O5" s="98">
        <v>261996.8029710688</v>
      </c>
      <c r="P5" s="98">
        <v>242973.32409999997</v>
      </c>
      <c r="Q5" s="98">
        <v>1039404.5119834534</v>
      </c>
      <c r="R5" s="98">
        <v>919026.1272375189</v>
      </c>
      <c r="S5" s="98">
        <v>902543.5119480045</v>
      </c>
      <c r="T5" s="98">
        <v>942778.1601821012</v>
      </c>
      <c r="U5" s="98">
        <v>907013.163872201</v>
      </c>
      <c r="V5" s="98">
        <v>1005958.5554929167</v>
      </c>
      <c r="W5" s="98">
        <v>1085828.483924399</v>
      </c>
      <c r="X5" s="98">
        <v>114396.61270462567</v>
      </c>
      <c r="Y5" s="98">
        <v>109650.225032341</v>
      </c>
      <c r="Z5" s="98">
        <v>106818.30452916701</v>
      </c>
      <c r="AA5" s="98">
        <v>111581.25692016204</v>
      </c>
      <c r="AB5" s="98">
        <v>112082.75937429504</v>
      </c>
      <c r="AC5" s="98">
        <v>119478.14394280568</v>
      </c>
      <c r="AD5" s="98">
        <v>128069.04172574198</v>
      </c>
      <c r="AE5" s="98">
        <v>8472.479815620614</v>
      </c>
      <c r="AF5" s="98">
        <v>7629.096209096302</v>
      </c>
      <c r="AG5" s="98">
        <v>7284.177192141594</v>
      </c>
      <c r="AH5" s="98">
        <v>8300.292535135413</v>
      </c>
      <c r="AI5" s="98">
        <v>7706.416035589743</v>
      </c>
      <c r="AJ5" s="98">
        <v>7645.975221344504</v>
      </c>
      <c r="AK5" s="98">
        <v>9972.899480303031</v>
      </c>
      <c r="AL5" s="98">
        <v>52305.133358060455</v>
      </c>
      <c r="AM5" s="98">
        <v>54796.760782029094</v>
      </c>
      <c r="AN5" s="98">
        <v>51584.375256842824</v>
      </c>
      <c r="AO5" s="98">
        <v>58528.40122501362</v>
      </c>
      <c r="AP5" s="98">
        <v>55899.783427136375</v>
      </c>
      <c r="AQ5" s="98">
        <v>62377.031854282155</v>
      </c>
      <c r="AR5" s="98">
        <v>62182.98919175744</v>
      </c>
      <c r="AS5" s="98">
        <v>32302.597955591427</v>
      </c>
      <c r="AT5" s="98">
        <v>27951.114007354998</v>
      </c>
      <c r="AU5" s="98">
        <v>31466.849219999996</v>
      </c>
      <c r="AV5" s="98">
        <v>50883.22526366</v>
      </c>
      <c r="AW5" s="98">
        <v>51675.63998366</v>
      </c>
      <c r="AX5" s="98">
        <v>18036.079287999997</v>
      </c>
      <c r="AY5" s="98">
        <v>65795.75515599998</v>
      </c>
      <c r="AZ5" s="98">
        <v>2252520.248797614</v>
      </c>
      <c r="BA5" s="98">
        <v>2370331.7051122272</v>
      </c>
      <c r="BB5" s="98">
        <v>2409012.6950782733</v>
      </c>
      <c r="BC5" s="98">
        <v>2624592.5247558095</v>
      </c>
      <c r="BD5" s="98">
        <v>2570839.642498395</v>
      </c>
      <c r="BE5" s="98">
        <v>3198588.9272180633</v>
      </c>
      <c r="BF5" s="100">
        <v>4964593.644390995</v>
      </c>
      <c r="BH5" s="56"/>
    </row>
    <row r="6" spans="1:58" ht="29.25" customHeight="1">
      <c r="A6" s="39" t="s">
        <v>1</v>
      </c>
      <c r="B6" s="104" t="s">
        <v>56</v>
      </c>
      <c r="C6" s="98">
        <v>554634.0713265352</v>
      </c>
      <c r="D6" s="98">
        <v>578907.6934769332</v>
      </c>
      <c r="E6" s="98">
        <v>677186.5478888889</v>
      </c>
      <c r="F6" s="98">
        <v>610372.101928205</v>
      </c>
      <c r="G6" s="98">
        <v>606516.4545733334</v>
      </c>
      <c r="H6" s="98">
        <v>541001.3874317688</v>
      </c>
      <c r="I6" s="98">
        <v>819349.6442282608</v>
      </c>
      <c r="J6" s="98">
        <v>1175.80064</v>
      </c>
      <c r="K6" s="98">
        <v>1258.092</v>
      </c>
      <c r="L6" s="98">
        <v>1935.84494</v>
      </c>
      <c r="M6" s="98">
        <v>1918.7738599999998</v>
      </c>
      <c r="N6" s="98">
        <v>2696.71526</v>
      </c>
      <c r="O6" s="98">
        <v>1918.7738599999998</v>
      </c>
      <c r="P6" s="98">
        <v>0</v>
      </c>
      <c r="Q6" s="98">
        <v>96620.93638272621</v>
      </c>
      <c r="R6" s="98">
        <v>94229.19787130419</v>
      </c>
      <c r="S6" s="98">
        <v>99031.59462709255</v>
      </c>
      <c r="T6" s="98">
        <v>91040.9255844005</v>
      </c>
      <c r="U6" s="98">
        <v>69037.96926933333</v>
      </c>
      <c r="V6" s="98">
        <v>54837.22659178102</v>
      </c>
      <c r="W6" s="98">
        <v>54087.545936</v>
      </c>
      <c r="X6" s="98">
        <v>8721.29173103263</v>
      </c>
      <c r="Y6" s="98">
        <v>10161.744634957073</v>
      </c>
      <c r="Z6" s="98">
        <v>12502.707857720628</v>
      </c>
      <c r="AA6" s="98">
        <v>11132.44201923589</v>
      </c>
      <c r="AB6" s="98">
        <v>15322.550853133322</v>
      </c>
      <c r="AC6" s="98">
        <v>9370.86921783868</v>
      </c>
      <c r="AD6" s="98">
        <v>6906.107874500001</v>
      </c>
      <c r="AE6" s="98">
        <v>925.79424</v>
      </c>
      <c r="AF6" s="98">
        <v>986.1641999999999</v>
      </c>
      <c r="AG6" s="98">
        <v>1062.4290133333336</v>
      </c>
      <c r="AH6" s="98">
        <v>1010.5662000000001</v>
      </c>
      <c r="AI6" s="98">
        <v>898.1366800000001</v>
      </c>
      <c r="AJ6" s="98">
        <v>616.258535315268</v>
      </c>
      <c r="AK6" s="98">
        <v>1053.38436</v>
      </c>
      <c r="AL6" s="98">
        <v>4083.1081270501263</v>
      </c>
      <c r="AM6" s="98">
        <v>4122.496393716792</v>
      </c>
      <c r="AN6" s="98">
        <v>4893.051017142858</v>
      </c>
      <c r="AO6" s="98">
        <v>5076.707200000001</v>
      </c>
      <c r="AP6" s="98">
        <v>7927.151260952381</v>
      </c>
      <c r="AQ6" s="98">
        <v>9318.314941343493</v>
      </c>
      <c r="AR6" s="98">
        <v>15061.183839999998</v>
      </c>
      <c r="AS6" s="98">
        <v>0</v>
      </c>
      <c r="AT6" s="98">
        <v>0</v>
      </c>
      <c r="AU6" s="98">
        <v>0</v>
      </c>
      <c r="AV6" s="98">
        <v>0</v>
      </c>
      <c r="AW6" s="98">
        <v>0</v>
      </c>
      <c r="AX6" s="98">
        <v>0</v>
      </c>
      <c r="AY6" s="98">
        <v>0</v>
      </c>
      <c r="AZ6" s="98">
        <v>183846.45118545342</v>
      </c>
      <c r="BA6" s="98">
        <v>186257.9455202305</v>
      </c>
      <c r="BB6" s="98">
        <v>225770.4489730667</v>
      </c>
      <c r="BC6" s="98">
        <v>223978.9818732307</v>
      </c>
      <c r="BD6" s="98">
        <v>202890.58669599995</v>
      </c>
      <c r="BE6" s="98">
        <v>200175.73732086451</v>
      </c>
      <c r="BF6" s="100">
        <v>259746.27444971737</v>
      </c>
    </row>
    <row r="7" spans="1:58" ht="29.25" customHeight="1">
      <c r="A7" s="39" t="s">
        <v>2</v>
      </c>
      <c r="B7" s="104" t="s">
        <v>57</v>
      </c>
      <c r="C7" s="98">
        <v>25530.366400000003</v>
      </c>
      <c r="D7" s="98">
        <v>30961.59528</v>
      </c>
      <c r="E7" s="98">
        <v>33635.36176000001</v>
      </c>
      <c r="F7" s="98">
        <v>34573.49896000001</v>
      </c>
      <c r="G7" s="98">
        <v>36323.69048000001</v>
      </c>
      <c r="H7" s="98">
        <v>47396.86952000001</v>
      </c>
      <c r="I7" s="98">
        <v>70810.62296</v>
      </c>
      <c r="J7" s="98"/>
      <c r="K7" s="98"/>
      <c r="L7" s="98">
        <v>0</v>
      </c>
      <c r="M7" s="98">
        <v>0</v>
      </c>
      <c r="N7" s="98">
        <v>0</v>
      </c>
      <c r="O7" s="98">
        <v>0</v>
      </c>
      <c r="P7" s="98">
        <v>0</v>
      </c>
      <c r="Q7" s="98">
        <v>4964.91728</v>
      </c>
      <c r="R7" s="98">
        <v>4899.976639999999</v>
      </c>
      <c r="S7" s="98">
        <v>4343.278175999999</v>
      </c>
      <c r="T7" s="98">
        <v>5787.958832</v>
      </c>
      <c r="U7" s="98">
        <v>4487.542742399999</v>
      </c>
      <c r="V7" s="98">
        <v>2667.5058048</v>
      </c>
      <c r="W7" s="98">
        <v>2441.4642048000005</v>
      </c>
      <c r="X7" s="98">
        <v>1174.7796520000002</v>
      </c>
      <c r="Y7" s="98">
        <v>1182.7792420000003</v>
      </c>
      <c r="Z7" s="98">
        <v>1178.5072960000002</v>
      </c>
      <c r="AA7" s="98">
        <v>1521.3433330000003</v>
      </c>
      <c r="AB7" s="98">
        <v>1702.42821</v>
      </c>
      <c r="AC7" s="98">
        <v>2477.3819849999995</v>
      </c>
      <c r="AD7" s="98">
        <v>1862.25358</v>
      </c>
      <c r="AE7" s="98"/>
      <c r="AF7" s="98"/>
      <c r="AG7" s="98">
        <v>0</v>
      </c>
      <c r="AH7" s="98">
        <v>0</v>
      </c>
      <c r="AI7" s="98">
        <v>0</v>
      </c>
      <c r="AJ7" s="98">
        <v>0</v>
      </c>
      <c r="AK7" s="98">
        <v>0</v>
      </c>
      <c r="AL7" s="98">
        <v>4.416</v>
      </c>
      <c r="AM7" s="98">
        <v>4.416</v>
      </c>
      <c r="AN7" s="98">
        <v>4.195200000000001</v>
      </c>
      <c r="AO7" s="98">
        <v>3.9601952000000002</v>
      </c>
      <c r="AP7" s="98">
        <v>5.1209408000000005</v>
      </c>
      <c r="AQ7" s="98">
        <v>8.67744</v>
      </c>
      <c r="AR7" s="98">
        <v>23.132479999999997</v>
      </c>
      <c r="AS7" s="98">
        <v>0</v>
      </c>
      <c r="AT7" s="98">
        <v>0</v>
      </c>
      <c r="AU7" s="98">
        <v>0</v>
      </c>
      <c r="AV7" s="98">
        <v>0</v>
      </c>
      <c r="AW7" s="98">
        <v>0</v>
      </c>
      <c r="AX7" s="98">
        <v>0</v>
      </c>
      <c r="AY7" s="98">
        <v>0</v>
      </c>
      <c r="AZ7" s="98">
        <v>16078.183212</v>
      </c>
      <c r="BA7" s="98">
        <v>19226.952024</v>
      </c>
      <c r="BB7" s="98">
        <v>20415.087755999997</v>
      </c>
      <c r="BC7" s="98">
        <v>23445.065867999998</v>
      </c>
      <c r="BD7" s="98">
        <v>23051.933184</v>
      </c>
      <c r="BE7" s="98">
        <v>26432.238168000003</v>
      </c>
      <c r="BF7" s="100">
        <v>34714.503936</v>
      </c>
    </row>
    <row r="8" spans="1:58" ht="29.25" customHeight="1">
      <c r="A8" s="39" t="s">
        <v>3</v>
      </c>
      <c r="B8" s="104" t="s">
        <v>58</v>
      </c>
      <c r="C8" s="98">
        <v>2843903.51129579</v>
      </c>
      <c r="D8" s="98">
        <v>2975630.753927069</v>
      </c>
      <c r="E8" s="98">
        <v>2972926.157545739</v>
      </c>
      <c r="F8" s="98">
        <v>2703810.652649207</v>
      </c>
      <c r="G8" s="98">
        <v>2744398.042633073</v>
      </c>
      <c r="H8" s="98">
        <v>3102004.46355444</v>
      </c>
      <c r="I8" s="98">
        <v>4677286.844728099</v>
      </c>
      <c r="J8" s="98">
        <v>36829.845638608</v>
      </c>
      <c r="K8" s="98">
        <v>38079.875</v>
      </c>
      <c r="L8" s="98">
        <v>36619.71168</v>
      </c>
      <c r="M8" s="98">
        <v>28394.81168</v>
      </c>
      <c r="N8" s="98">
        <v>23205.71168</v>
      </c>
      <c r="O8" s="98">
        <v>133.14502808279548</v>
      </c>
      <c r="P8" s="98">
        <v>173.61246</v>
      </c>
      <c r="Q8" s="98">
        <v>132870.06786849303</v>
      </c>
      <c r="R8" s="98">
        <v>133680.56733148228</v>
      </c>
      <c r="S8" s="98">
        <v>145413.72690917127</v>
      </c>
      <c r="T8" s="98">
        <v>136696.61230917738</v>
      </c>
      <c r="U8" s="98">
        <v>104566.14497419848</v>
      </c>
      <c r="V8" s="98">
        <v>100202.41758973061</v>
      </c>
      <c r="W8" s="98">
        <v>114308.95299739085</v>
      </c>
      <c r="X8" s="98">
        <v>22562.22606879321</v>
      </c>
      <c r="Y8" s="98">
        <v>23121.731028094946</v>
      </c>
      <c r="Z8" s="98">
        <v>26423.353954715523</v>
      </c>
      <c r="AA8" s="98">
        <v>25337.094063645618</v>
      </c>
      <c r="AB8" s="98">
        <v>23793.686962014057</v>
      </c>
      <c r="AC8" s="98">
        <v>30184.072414539</v>
      </c>
      <c r="AD8" s="98">
        <v>35752.039574284834</v>
      </c>
      <c r="AE8" s="98">
        <v>8850.694023523449</v>
      </c>
      <c r="AF8" s="98">
        <v>8951.489881860469</v>
      </c>
      <c r="AG8" s="98">
        <v>9868.79894</v>
      </c>
      <c r="AH8" s="98">
        <v>9110.794347199993</v>
      </c>
      <c r="AI8" s="98">
        <v>7119.358900606063</v>
      </c>
      <c r="AJ8" s="98">
        <v>8963.135554358498</v>
      </c>
      <c r="AK8" s="98">
        <v>11109.80005856167</v>
      </c>
      <c r="AL8" s="98">
        <v>11652.105626219676</v>
      </c>
      <c r="AM8" s="98">
        <v>14012.05452429212</v>
      </c>
      <c r="AN8" s="98">
        <v>13287.009102895156</v>
      </c>
      <c r="AO8" s="98">
        <v>8702.36715822979</v>
      </c>
      <c r="AP8" s="98">
        <v>11089.848798095234</v>
      </c>
      <c r="AQ8" s="98">
        <v>16315.50313088721</v>
      </c>
      <c r="AR8" s="98">
        <v>25483.894229279384</v>
      </c>
      <c r="AS8" s="98">
        <v>163.496</v>
      </c>
      <c r="AT8" s="98">
        <v>0</v>
      </c>
      <c r="AU8" s="98">
        <v>0</v>
      </c>
      <c r="AV8" s="98">
        <v>0</v>
      </c>
      <c r="AW8" s="98">
        <v>0</v>
      </c>
      <c r="AX8" s="98">
        <v>0</v>
      </c>
      <c r="AY8" s="98">
        <v>274.28000000000003</v>
      </c>
      <c r="AZ8" s="98">
        <v>1265663.7751963895</v>
      </c>
      <c r="BA8" s="98">
        <v>1333406.8998317104</v>
      </c>
      <c r="BB8" s="98">
        <v>1402208.353884663</v>
      </c>
      <c r="BC8" s="98">
        <v>1461922.7469051105</v>
      </c>
      <c r="BD8" s="98">
        <v>1695608.2593290857</v>
      </c>
      <c r="BE8" s="98">
        <v>1870204.8140352273</v>
      </c>
      <c r="BF8" s="100">
        <v>1986881.2068139862</v>
      </c>
    </row>
    <row r="9" spans="1:58" ht="29.25" customHeight="1">
      <c r="A9" s="39" t="s">
        <v>4</v>
      </c>
      <c r="B9" s="104" t="s">
        <v>59</v>
      </c>
      <c r="C9" s="98">
        <v>107286.44842026994</v>
      </c>
      <c r="D9" s="98">
        <v>112789.9652727337</v>
      </c>
      <c r="E9" s="98">
        <v>90740.09599883041</v>
      </c>
      <c r="F9" s="98">
        <v>90441.88102398852</v>
      </c>
      <c r="G9" s="98">
        <v>91976.37171822222</v>
      </c>
      <c r="H9" s="98">
        <v>106004.92378980521</v>
      </c>
      <c r="I9" s="98">
        <v>133669.6007093273</v>
      </c>
      <c r="J9" s="98"/>
      <c r="K9" s="98"/>
      <c r="L9" s="98">
        <v>0</v>
      </c>
      <c r="M9" s="98">
        <v>0</v>
      </c>
      <c r="N9" s="98">
        <v>0</v>
      </c>
      <c r="O9" s="98">
        <v>0</v>
      </c>
      <c r="P9" s="98">
        <v>538.3249999999999</v>
      </c>
      <c r="Q9" s="98">
        <v>1766.1788072866893</v>
      </c>
      <c r="R9" s="98">
        <v>3339.2408410851453</v>
      </c>
      <c r="S9" s="98">
        <v>3323.190314666666</v>
      </c>
      <c r="T9" s="98">
        <v>5302.156929997884</v>
      </c>
      <c r="U9" s="98">
        <v>4702.774313142857</v>
      </c>
      <c r="V9" s="98">
        <v>4979.383736511044</v>
      </c>
      <c r="W9" s="98">
        <v>3766.7979840000003</v>
      </c>
      <c r="X9" s="98">
        <v>2412.492473877769</v>
      </c>
      <c r="Y9" s="98">
        <v>2034.8932559653113</v>
      </c>
      <c r="Z9" s="98">
        <v>1948.5329848000008</v>
      </c>
      <c r="AA9" s="98">
        <v>2594.3875579730643</v>
      </c>
      <c r="AB9" s="98">
        <v>2286.9733708</v>
      </c>
      <c r="AC9" s="98">
        <v>2512.1392979921175</v>
      </c>
      <c r="AD9" s="98">
        <v>3109.0082685333346</v>
      </c>
      <c r="AE9" s="98">
        <v>83.26683142627536</v>
      </c>
      <c r="AF9" s="98">
        <v>29.4</v>
      </c>
      <c r="AG9" s="98">
        <v>40.36032</v>
      </c>
      <c r="AH9" s="98">
        <v>37.206288</v>
      </c>
      <c r="AI9" s="98">
        <v>48.510000000000005</v>
      </c>
      <c r="AJ9" s="98">
        <v>78.19772345342979</v>
      </c>
      <c r="AK9" s="98">
        <v>79.32708</v>
      </c>
      <c r="AL9" s="98">
        <v>358.97366262033296</v>
      </c>
      <c r="AM9" s="98">
        <v>303.2982400000001</v>
      </c>
      <c r="AN9" s="98">
        <v>275.11009422222224</v>
      </c>
      <c r="AO9" s="98">
        <v>283.2848333714286</v>
      </c>
      <c r="AP9" s="98">
        <v>275.93744</v>
      </c>
      <c r="AQ9" s="98">
        <v>609.2516257459569</v>
      </c>
      <c r="AR9" s="98">
        <v>1043.3572800000002</v>
      </c>
      <c r="AS9" s="98">
        <v>0</v>
      </c>
      <c r="AT9" s="98">
        <v>0</v>
      </c>
      <c r="AU9" s="98">
        <v>0</v>
      </c>
      <c r="AV9" s="98">
        <v>0</v>
      </c>
      <c r="AW9" s="98">
        <v>0</v>
      </c>
      <c r="AX9" s="98">
        <v>0</v>
      </c>
      <c r="AY9" s="98">
        <v>0</v>
      </c>
      <c r="AZ9" s="98">
        <v>37660.47268157872</v>
      </c>
      <c r="BA9" s="98">
        <v>44558.046588736586</v>
      </c>
      <c r="BB9" s="98">
        <v>39579.71910561619</v>
      </c>
      <c r="BC9" s="98">
        <v>50339.80916416178</v>
      </c>
      <c r="BD9" s="98">
        <v>44998.873713351495</v>
      </c>
      <c r="BE9" s="98">
        <v>51233.28471293549</v>
      </c>
      <c r="BF9" s="100">
        <v>45721.83967079131</v>
      </c>
    </row>
    <row r="10" spans="1:58" ht="29.25" customHeight="1">
      <c r="A10" s="39" t="s">
        <v>5</v>
      </c>
      <c r="B10" s="104" t="s">
        <v>60</v>
      </c>
      <c r="C10" s="98">
        <v>113087.13300601015</v>
      </c>
      <c r="D10" s="98">
        <v>108785.98617858061</v>
      </c>
      <c r="E10" s="98">
        <v>93570.60946928656</v>
      </c>
      <c r="F10" s="98">
        <v>94556.47806115805</v>
      </c>
      <c r="G10" s="98">
        <v>115135.10813866668</v>
      </c>
      <c r="H10" s="98">
        <v>121804.22610716092</v>
      </c>
      <c r="I10" s="98">
        <v>122494.9529674214</v>
      </c>
      <c r="J10" s="98"/>
      <c r="K10" s="98"/>
      <c r="L10" s="98">
        <v>0</v>
      </c>
      <c r="M10" s="98">
        <v>0</v>
      </c>
      <c r="N10" s="98">
        <v>0</v>
      </c>
      <c r="O10" s="98">
        <v>0</v>
      </c>
      <c r="P10" s="98">
        <v>0</v>
      </c>
      <c r="Q10" s="98">
        <v>10950.246792003883</v>
      </c>
      <c r="R10" s="98">
        <v>8316.134135619046</v>
      </c>
      <c r="S10" s="98">
        <v>6438.420298666666</v>
      </c>
      <c r="T10" s="98">
        <v>7260.077069818182</v>
      </c>
      <c r="U10" s="98">
        <v>7494.151379948052</v>
      </c>
      <c r="V10" s="98">
        <v>7797.013918795028</v>
      </c>
      <c r="W10" s="98">
        <v>5611.741082666667</v>
      </c>
      <c r="X10" s="98">
        <v>3131.2988809825197</v>
      </c>
      <c r="Y10" s="98">
        <v>2525.279703857143</v>
      </c>
      <c r="Z10" s="98">
        <v>2301.154911999999</v>
      </c>
      <c r="AA10" s="98">
        <v>1839.5473750842111</v>
      </c>
      <c r="AB10" s="98">
        <v>1817.8881093090904</v>
      </c>
      <c r="AC10" s="98">
        <v>2753.8013982870752</v>
      </c>
      <c r="AD10" s="98">
        <v>3075.6139946666676</v>
      </c>
      <c r="AE10" s="98">
        <v>670.2807999999997</v>
      </c>
      <c r="AF10" s="98">
        <v>621.4957279999998</v>
      </c>
      <c r="AG10" s="98">
        <v>836.7063600000001</v>
      </c>
      <c r="AH10" s="98">
        <v>596.8200000000002</v>
      </c>
      <c r="AI10" s="98">
        <v>497.74199999999996</v>
      </c>
      <c r="AJ10" s="98">
        <v>520.7034000000001</v>
      </c>
      <c r="AK10" s="98">
        <v>505.86227999999994</v>
      </c>
      <c r="AL10" s="98">
        <v>563.5772799999999</v>
      </c>
      <c r="AM10" s="98">
        <v>529.1400853333332</v>
      </c>
      <c r="AN10" s="98">
        <v>522.4103466666667</v>
      </c>
      <c r="AO10" s="98">
        <v>521.189568</v>
      </c>
      <c r="AP10" s="98">
        <v>1150.8444022857143</v>
      </c>
      <c r="AQ10" s="98">
        <v>833.725167883796</v>
      </c>
      <c r="AR10" s="98">
        <v>1202.7196800000002</v>
      </c>
      <c r="AS10" s="98">
        <v>0</v>
      </c>
      <c r="AT10" s="98">
        <v>0</v>
      </c>
      <c r="AU10" s="98">
        <v>0</v>
      </c>
      <c r="AV10" s="98">
        <v>0</v>
      </c>
      <c r="AW10" s="98">
        <v>0</v>
      </c>
      <c r="AX10" s="98">
        <v>0</v>
      </c>
      <c r="AY10" s="98">
        <v>150</v>
      </c>
      <c r="AZ10" s="98">
        <v>59595.46322039969</v>
      </c>
      <c r="BA10" s="98">
        <v>57601.21170268388</v>
      </c>
      <c r="BB10" s="98">
        <v>48234.92457420805</v>
      </c>
      <c r="BC10" s="98">
        <v>47488.3010943158</v>
      </c>
      <c r="BD10" s="98">
        <v>46815.75154836362</v>
      </c>
      <c r="BE10" s="98">
        <v>70150.76553000459</v>
      </c>
      <c r="BF10" s="100">
        <v>72127.36864766972</v>
      </c>
    </row>
    <row r="11" spans="1:58" ht="29.25" customHeight="1">
      <c r="A11" s="39" t="s">
        <v>6</v>
      </c>
      <c r="B11" s="104" t="s">
        <v>61</v>
      </c>
      <c r="C11" s="98">
        <v>869740.4644137436</v>
      </c>
      <c r="D11" s="98">
        <v>908189.3067855317</v>
      </c>
      <c r="E11" s="98">
        <v>1022863.0453612192</v>
      </c>
      <c r="F11" s="98">
        <v>990471.3744271105</v>
      </c>
      <c r="G11" s="98">
        <v>1131104.4395117275</v>
      </c>
      <c r="H11" s="98">
        <v>1227299.7619173233</v>
      </c>
      <c r="I11" s="98">
        <v>1477459.1541785484</v>
      </c>
      <c r="J11" s="98">
        <v>219.62248</v>
      </c>
      <c r="K11" s="98">
        <v>214.81462</v>
      </c>
      <c r="L11" s="98">
        <v>219.62248</v>
      </c>
      <c r="M11" s="98">
        <v>196.71199555555555</v>
      </c>
      <c r="N11" s="98">
        <v>212.34362000000002</v>
      </c>
      <c r="O11" s="98">
        <v>264.87708</v>
      </c>
      <c r="P11" s="98">
        <v>315.20781999999997</v>
      </c>
      <c r="Q11" s="98">
        <v>40907.19498519985</v>
      </c>
      <c r="R11" s="98">
        <v>40625.039116052176</v>
      </c>
      <c r="S11" s="98">
        <v>59935.89003524226</v>
      </c>
      <c r="T11" s="98">
        <v>61869.958396088936</v>
      </c>
      <c r="U11" s="98">
        <v>70383.15456533332</v>
      </c>
      <c r="V11" s="98">
        <v>94347.63923515282</v>
      </c>
      <c r="W11" s="98">
        <v>87169.76922104886</v>
      </c>
      <c r="X11" s="98">
        <v>7105.411882885114</v>
      </c>
      <c r="Y11" s="98">
        <v>6055.8018035159785</v>
      </c>
      <c r="Z11" s="98">
        <v>8009.6250911326715</v>
      </c>
      <c r="AA11" s="98">
        <v>7368.623680523809</v>
      </c>
      <c r="AB11" s="98">
        <v>7000.492785476189</v>
      </c>
      <c r="AC11" s="98">
        <v>7355.531507017282</v>
      </c>
      <c r="AD11" s="98">
        <v>10471.8324304</v>
      </c>
      <c r="AE11" s="98">
        <v>1058.28534</v>
      </c>
      <c r="AF11" s="98">
        <v>1179.2634</v>
      </c>
      <c r="AG11" s="98">
        <v>1223.0768480000004</v>
      </c>
      <c r="AH11" s="98">
        <v>918.1737600000001</v>
      </c>
      <c r="AI11" s="98">
        <v>685.4427066666667</v>
      </c>
      <c r="AJ11" s="98">
        <v>645.1664661504442</v>
      </c>
      <c r="AK11" s="98">
        <v>702.77172</v>
      </c>
      <c r="AL11" s="98">
        <v>542.2085517388332</v>
      </c>
      <c r="AM11" s="98">
        <v>631.676293864659</v>
      </c>
      <c r="AN11" s="98">
        <v>854.4370884224423</v>
      </c>
      <c r="AO11" s="98">
        <v>845.1485546666668</v>
      </c>
      <c r="AP11" s="98">
        <v>762.1206400000001</v>
      </c>
      <c r="AQ11" s="98">
        <v>854.2168960471016</v>
      </c>
      <c r="AR11" s="98">
        <v>1131.6357963636367</v>
      </c>
      <c r="AS11" s="98">
        <v>132</v>
      </c>
      <c r="AT11" s="98">
        <v>84.48</v>
      </c>
      <c r="AU11" s="98">
        <v>4914.304000000001</v>
      </c>
      <c r="AV11" s="98">
        <v>4899.888</v>
      </c>
      <c r="AW11" s="98">
        <v>16</v>
      </c>
      <c r="AX11" s="98">
        <v>0</v>
      </c>
      <c r="AY11" s="98">
        <v>0</v>
      </c>
      <c r="AZ11" s="98">
        <v>179065.02596764299</v>
      </c>
      <c r="BA11" s="98">
        <v>179217.37274792595</v>
      </c>
      <c r="BB11" s="98">
        <v>262782.4168324152</v>
      </c>
      <c r="BC11" s="98">
        <v>233266.03373920004</v>
      </c>
      <c r="BD11" s="98">
        <v>289694.5982175899</v>
      </c>
      <c r="BE11" s="98">
        <v>492702.37680023327</v>
      </c>
      <c r="BF11" s="100">
        <v>526018.6571552654</v>
      </c>
    </row>
    <row r="12" spans="1:58" ht="29.25" customHeight="1">
      <c r="A12" s="39" t="s">
        <v>7</v>
      </c>
      <c r="B12" s="104" t="s">
        <v>62</v>
      </c>
      <c r="C12" s="98">
        <v>2463117.8563715406</v>
      </c>
      <c r="D12" s="98">
        <v>2689116.6274003764</v>
      </c>
      <c r="E12" s="98">
        <v>2047656.3027840022</v>
      </c>
      <c r="F12" s="98">
        <v>2043375.5547194125</v>
      </c>
      <c r="G12" s="98">
        <v>2249539.0733199976</v>
      </c>
      <c r="H12" s="98">
        <v>2911717.027641755</v>
      </c>
      <c r="I12" s="98">
        <v>4090710.5416201255</v>
      </c>
      <c r="J12" s="98">
        <v>40373.18186</v>
      </c>
      <c r="K12" s="98">
        <v>37116.53094</v>
      </c>
      <c r="L12" s="98">
        <v>36611.468424000006</v>
      </c>
      <c r="M12" s="98">
        <v>39171.25922</v>
      </c>
      <c r="N12" s="98">
        <v>21686.64678</v>
      </c>
      <c r="O12" s="98">
        <v>57433.100000000006</v>
      </c>
      <c r="P12" s="98">
        <v>30719.479059999998</v>
      </c>
      <c r="Q12" s="98">
        <v>54726.939753767445</v>
      </c>
      <c r="R12" s="98">
        <v>63492.66157362885</v>
      </c>
      <c r="S12" s="98">
        <v>59681.27739319561</v>
      </c>
      <c r="T12" s="98">
        <v>57311.03660303192</v>
      </c>
      <c r="U12" s="98">
        <v>74736.34316266666</v>
      </c>
      <c r="V12" s="98">
        <v>77060.02471259242</v>
      </c>
      <c r="W12" s="98">
        <v>84859.17766040014</v>
      </c>
      <c r="X12" s="98">
        <v>11045.493303321564</v>
      </c>
      <c r="Y12" s="98">
        <v>11938.775913262138</v>
      </c>
      <c r="Z12" s="98">
        <v>9892.589867874727</v>
      </c>
      <c r="AA12" s="98">
        <v>9816.781827593031</v>
      </c>
      <c r="AB12" s="98">
        <v>9155.27143266667</v>
      </c>
      <c r="AC12" s="98">
        <v>12400.281754514519</v>
      </c>
      <c r="AD12" s="98">
        <v>13889.790921141903</v>
      </c>
      <c r="AE12" s="98">
        <v>1147.0735484887707</v>
      </c>
      <c r="AF12" s="98">
        <v>949.4525129260243</v>
      </c>
      <c r="AG12" s="98">
        <v>804.0040615384615</v>
      </c>
      <c r="AH12" s="98">
        <v>700.1993693333333</v>
      </c>
      <c r="AI12" s="98">
        <v>811.8271000000001</v>
      </c>
      <c r="AJ12" s="98">
        <v>785.9732018854269</v>
      </c>
      <c r="AK12" s="98">
        <v>1040.7247200000002</v>
      </c>
      <c r="AL12" s="98">
        <v>6185.95752888666</v>
      </c>
      <c r="AM12" s="98">
        <v>5790.669273644978</v>
      </c>
      <c r="AN12" s="98">
        <v>5381.008419282052</v>
      </c>
      <c r="AO12" s="98">
        <v>5059.333601994396</v>
      </c>
      <c r="AP12" s="98">
        <v>3831.5600639999993</v>
      </c>
      <c r="AQ12" s="98">
        <v>5721.208493907635</v>
      </c>
      <c r="AR12" s="98">
        <v>7269.942619428571</v>
      </c>
      <c r="AS12" s="98">
        <v>0</v>
      </c>
      <c r="AT12" s="98">
        <v>0</v>
      </c>
      <c r="AU12" s="98">
        <v>0</v>
      </c>
      <c r="AV12" s="98">
        <v>0</v>
      </c>
      <c r="AW12" s="98">
        <v>0</v>
      </c>
      <c r="AX12" s="98">
        <v>0</v>
      </c>
      <c r="AY12" s="98">
        <v>0</v>
      </c>
      <c r="AZ12" s="98">
        <v>609082.8155060636</v>
      </c>
      <c r="BA12" s="98">
        <v>683756.2634383052</v>
      </c>
      <c r="BB12" s="98">
        <v>549714.0445857646</v>
      </c>
      <c r="BC12" s="98">
        <v>542119.8336592258</v>
      </c>
      <c r="BD12" s="98">
        <v>598728.7778500004</v>
      </c>
      <c r="BE12" s="98">
        <v>699607.6826081553</v>
      </c>
      <c r="BF12" s="100">
        <v>741220.1990414568</v>
      </c>
    </row>
    <row r="13" spans="1:58" ht="29.25" customHeight="1">
      <c r="A13" s="39" t="s">
        <v>8</v>
      </c>
      <c r="B13" s="104" t="s">
        <v>63</v>
      </c>
      <c r="C13" s="98">
        <v>150452.88247122822</v>
      </c>
      <c r="D13" s="98">
        <v>138827.7598766667</v>
      </c>
      <c r="E13" s="98">
        <v>152763.99326179188</v>
      </c>
      <c r="F13" s="98">
        <v>150959.1332571106</v>
      </c>
      <c r="G13" s="98">
        <v>137597.57853767928</v>
      </c>
      <c r="H13" s="98">
        <v>141398.0249569711</v>
      </c>
      <c r="I13" s="98">
        <v>174144.01277777768</v>
      </c>
      <c r="J13" s="98"/>
      <c r="K13" s="98"/>
      <c r="L13" s="98">
        <v>0</v>
      </c>
      <c r="M13" s="98">
        <v>14.120000000000001</v>
      </c>
      <c r="N13" s="98">
        <v>42.68476</v>
      </c>
      <c r="O13" s="98">
        <v>128.71360431435687</v>
      </c>
      <c r="P13" s="98">
        <v>102.6171</v>
      </c>
      <c r="Q13" s="98">
        <v>6919.235160418983</v>
      </c>
      <c r="R13" s="98">
        <v>4899.210816000001</v>
      </c>
      <c r="S13" s="98">
        <v>5744.254368000003</v>
      </c>
      <c r="T13" s="98">
        <v>5030.261901957934</v>
      </c>
      <c r="U13" s="98">
        <v>5899.843077627588</v>
      </c>
      <c r="V13" s="98">
        <v>7275.581186222099</v>
      </c>
      <c r="W13" s="98">
        <v>5693.969307377778</v>
      </c>
      <c r="X13" s="98">
        <v>6097.949142530534</v>
      </c>
      <c r="Y13" s="98">
        <v>6690.080834137753</v>
      </c>
      <c r="Z13" s="98">
        <v>7577.4581948775785</v>
      </c>
      <c r="AA13" s="98">
        <v>7679.33952645931</v>
      </c>
      <c r="AB13" s="98">
        <v>11627.612123769084</v>
      </c>
      <c r="AC13" s="98">
        <v>9706.88948549962</v>
      </c>
      <c r="AD13" s="98">
        <v>6362.331278888888</v>
      </c>
      <c r="AE13" s="98">
        <v>2122.1097087470785</v>
      </c>
      <c r="AF13" s="98">
        <v>1971.7780320000004</v>
      </c>
      <c r="AG13" s="98">
        <v>2006.4268861538465</v>
      </c>
      <c r="AH13" s="98">
        <v>1908.0728865050503</v>
      </c>
      <c r="AI13" s="98">
        <v>2066.9282552785157</v>
      </c>
      <c r="AJ13" s="98">
        <v>2101.6591311598377</v>
      </c>
      <c r="AK13" s="98">
        <v>1012.9712833333334</v>
      </c>
      <c r="AL13" s="98">
        <v>746.2972730533002</v>
      </c>
      <c r="AM13" s="98">
        <v>438.57041371428573</v>
      </c>
      <c r="AN13" s="98">
        <v>476.5235709972851</v>
      </c>
      <c r="AO13" s="98">
        <v>433.63574400000005</v>
      </c>
      <c r="AP13" s="98">
        <v>880.4098240000001</v>
      </c>
      <c r="AQ13" s="98">
        <v>894.4712143814987</v>
      </c>
      <c r="AR13" s="98">
        <v>819.8856000000002</v>
      </c>
      <c r="AS13" s="98">
        <v>0</v>
      </c>
      <c r="AT13" s="98">
        <v>0</v>
      </c>
      <c r="AU13" s="98">
        <v>0</v>
      </c>
      <c r="AV13" s="98">
        <v>0</v>
      </c>
      <c r="AW13" s="98">
        <v>0</v>
      </c>
      <c r="AX13" s="98">
        <v>0</v>
      </c>
      <c r="AY13" s="98">
        <v>0</v>
      </c>
      <c r="AZ13" s="98">
        <v>77803.27544786767</v>
      </c>
      <c r="BA13" s="98">
        <v>71973.93299300007</v>
      </c>
      <c r="BB13" s="98">
        <v>97572.30746690929</v>
      </c>
      <c r="BC13" s="98">
        <v>94269.07199702557</v>
      </c>
      <c r="BD13" s="98">
        <v>86487.17440557288</v>
      </c>
      <c r="BE13" s="98">
        <v>91150.48358478941</v>
      </c>
      <c r="BF13" s="100">
        <v>78822.17820166665</v>
      </c>
    </row>
    <row r="14" spans="1:58" ht="29.25" customHeight="1">
      <c r="A14" s="39" t="s">
        <v>9</v>
      </c>
      <c r="B14" s="104" t="s">
        <v>64</v>
      </c>
      <c r="C14" s="98">
        <v>22974363.203401197</v>
      </c>
      <c r="D14" s="98">
        <v>22171499.0276524</v>
      </c>
      <c r="E14" s="98">
        <v>21910656.392753348</v>
      </c>
      <c r="F14" s="98">
        <v>20838592.51040518</v>
      </c>
      <c r="G14" s="98">
        <v>24686292.991360005</v>
      </c>
      <c r="H14" s="98">
        <v>30831507.997786622</v>
      </c>
      <c r="I14" s="98">
        <v>27809304.34082985</v>
      </c>
      <c r="J14" s="98">
        <v>173732.380112296</v>
      </c>
      <c r="K14" s="98">
        <v>239255.75754999998</v>
      </c>
      <c r="L14" s="98">
        <v>212428.921744</v>
      </c>
      <c r="M14" s="98">
        <v>325678.37892</v>
      </c>
      <c r="N14" s="98">
        <v>616434.343584</v>
      </c>
      <c r="O14" s="98">
        <v>4622117.25274</v>
      </c>
      <c r="P14" s="98">
        <v>1256949.87203</v>
      </c>
      <c r="Q14" s="98">
        <v>406245.1748300501</v>
      </c>
      <c r="R14" s="98">
        <v>307207.72494723724</v>
      </c>
      <c r="S14" s="98">
        <v>453205.03514533356</v>
      </c>
      <c r="T14" s="98">
        <v>327268.45190008875</v>
      </c>
      <c r="U14" s="98">
        <v>230584.63307306668</v>
      </c>
      <c r="V14" s="98">
        <v>255743.5191479364</v>
      </c>
      <c r="W14" s="98">
        <v>318083.52329882263</v>
      </c>
      <c r="X14" s="98">
        <v>12307.64125511785</v>
      </c>
      <c r="Y14" s="98">
        <v>14442.277326489317</v>
      </c>
      <c r="Z14" s="98">
        <v>18113.857230066675</v>
      </c>
      <c r="AA14" s="98">
        <v>18191.478482777777</v>
      </c>
      <c r="AB14" s="98">
        <v>12963.793211866667</v>
      </c>
      <c r="AC14" s="98">
        <v>18031.088579805946</v>
      </c>
      <c r="AD14" s="98">
        <v>13683.76543984176</v>
      </c>
      <c r="AE14" s="98">
        <v>1097.1256270799997</v>
      </c>
      <c r="AF14" s="98">
        <v>917.3485999999998</v>
      </c>
      <c r="AG14" s="98">
        <v>1065.24677</v>
      </c>
      <c r="AH14" s="98">
        <v>1167.613748</v>
      </c>
      <c r="AI14" s="98">
        <v>827.1160800000001</v>
      </c>
      <c r="AJ14" s="98">
        <v>1103.2353927787615</v>
      </c>
      <c r="AK14" s="98">
        <v>1427.0867016000002</v>
      </c>
      <c r="AL14" s="98">
        <v>144366.23072</v>
      </c>
      <c r="AM14" s="98">
        <v>144178.65253333334</v>
      </c>
      <c r="AN14" s="98">
        <v>201686.83102666665</v>
      </c>
      <c r="AO14" s="98">
        <v>287196.6024</v>
      </c>
      <c r="AP14" s="98">
        <v>2232801.1340479995</v>
      </c>
      <c r="AQ14" s="98">
        <v>2956391.2249332634</v>
      </c>
      <c r="AR14" s="98">
        <v>2269237.540900571</v>
      </c>
      <c r="AS14" s="98">
        <v>0</v>
      </c>
      <c r="AT14" s="98">
        <v>0</v>
      </c>
      <c r="AU14" s="98">
        <v>156</v>
      </c>
      <c r="AV14" s="98">
        <v>3023.00744</v>
      </c>
      <c r="AW14" s="98">
        <v>5000.3231399999995</v>
      </c>
      <c r="AX14" s="98">
        <v>502.784</v>
      </c>
      <c r="AY14" s="98">
        <v>1055.1888880000001</v>
      </c>
      <c r="AZ14" s="98">
        <v>1081643.5523604099</v>
      </c>
      <c r="BA14" s="98">
        <v>1213431.4467433172</v>
      </c>
      <c r="BB14" s="98">
        <v>1204594.4810717993</v>
      </c>
      <c r="BC14" s="98">
        <v>888129.0183963556</v>
      </c>
      <c r="BD14" s="98">
        <v>433601.32931919984</v>
      </c>
      <c r="BE14" s="98">
        <v>592496.1004928467</v>
      </c>
      <c r="BF14" s="100">
        <v>1340141.6091388287</v>
      </c>
    </row>
    <row r="15" spans="1:58" ht="29.25" customHeight="1">
      <c r="A15" s="39" t="s">
        <v>10</v>
      </c>
      <c r="B15" s="104" t="s">
        <v>65</v>
      </c>
      <c r="C15" s="98">
        <v>76680423.69762202</v>
      </c>
      <c r="D15" s="98">
        <v>80293390.99120164</v>
      </c>
      <c r="E15" s="98">
        <v>75310556.35329159</v>
      </c>
      <c r="F15" s="98">
        <v>75089440.57499579</v>
      </c>
      <c r="G15" s="98">
        <v>64605415.54447653</v>
      </c>
      <c r="H15" s="98">
        <v>57615774.061801836</v>
      </c>
      <c r="I15" s="98">
        <v>64788086.90071639</v>
      </c>
      <c r="J15" s="98">
        <v>11802.217891077678</v>
      </c>
      <c r="K15" s="98">
        <v>8520.629280000001</v>
      </c>
      <c r="L15" s="98">
        <v>6819.96</v>
      </c>
      <c r="M15" s="98">
        <v>14967.53888</v>
      </c>
      <c r="N15" s="98">
        <v>19027.113010000005</v>
      </c>
      <c r="O15" s="98">
        <v>343.84318</v>
      </c>
      <c r="P15" s="98">
        <v>80.38314285714286</v>
      </c>
      <c r="Q15" s="98">
        <v>355454.9387555592</v>
      </c>
      <c r="R15" s="98">
        <v>383260.9065328967</v>
      </c>
      <c r="S15" s="98">
        <v>329394.84627527784</v>
      </c>
      <c r="T15" s="98">
        <v>283628.404599619</v>
      </c>
      <c r="U15" s="98">
        <v>264776.7112180667</v>
      </c>
      <c r="V15" s="98">
        <v>298776.6466223638</v>
      </c>
      <c r="W15" s="98">
        <v>407184.9787112036</v>
      </c>
      <c r="X15" s="98">
        <v>46596.49427009804</v>
      </c>
      <c r="Y15" s="98">
        <v>45255.32867058284</v>
      </c>
      <c r="Z15" s="98">
        <v>51676.88042271829</v>
      </c>
      <c r="AA15" s="98">
        <v>54482.995555691676</v>
      </c>
      <c r="AB15" s="98">
        <v>43396.28880511895</v>
      </c>
      <c r="AC15" s="98">
        <v>54552.124452405944</v>
      </c>
      <c r="AD15" s="98">
        <v>64496.992122539334</v>
      </c>
      <c r="AE15" s="98">
        <v>7957.576625040001</v>
      </c>
      <c r="AF15" s="98">
        <v>12847.744216363635</v>
      </c>
      <c r="AG15" s="98">
        <v>11967.6228</v>
      </c>
      <c r="AH15" s="98">
        <v>14912.92901</v>
      </c>
      <c r="AI15" s="98">
        <v>14523.948684000003</v>
      </c>
      <c r="AJ15" s="98">
        <v>12186.336460802915</v>
      </c>
      <c r="AK15" s="98">
        <v>8793.445813090908</v>
      </c>
      <c r="AL15" s="98">
        <v>50158.39987724865</v>
      </c>
      <c r="AM15" s="98">
        <v>47870.231072554096</v>
      </c>
      <c r="AN15" s="98">
        <v>24075.503450041528</v>
      </c>
      <c r="AO15" s="98">
        <v>30777.25736076191</v>
      </c>
      <c r="AP15" s="98">
        <v>47453.98878442268</v>
      </c>
      <c r="AQ15" s="98">
        <v>57572.83212163933</v>
      </c>
      <c r="AR15" s="98">
        <v>72516.29017066667</v>
      </c>
      <c r="AS15" s="98">
        <v>533.328</v>
      </c>
      <c r="AT15" s="98">
        <v>545.624</v>
      </c>
      <c r="AU15" s="98">
        <v>112.17866666666667</v>
      </c>
      <c r="AV15" s="98">
        <v>194820.23333999998</v>
      </c>
      <c r="AW15" s="98">
        <v>200719.90683999998</v>
      </c>
      <c r="AX15" s="98">
        <v>587960.1</v>
      </c>
      <c r="AY15" s="98">
        <v>549200.4461404999</v>
      </c>
      <c r="AZ15" s="98">
        <v>6697163.771228125</v>
      </c>
      <c r="BA15" s="98">
        <v>7433917.43915971</v>
      </c>
      <c r="BB15" s="98">
        <v>6553600.716138252</v>
      </c>
      <c r="BC15" s="98">
        <v>6735642.326377294</v>
      </c>
      <c r="BD15" s="98">
        <v>5675650.103801244</v>
      </c>
      <c r="BE15" s="98">
        <v>6544733.7929640515</v>
      </c>
      <c r="BF15" s="100">
        <v>9636796.726096565</v>
      </c>
    </row>
    <row r="16" spans="1:58" ht="29.25" customHeight="1">
      <c r="A16" s="39" t="s">
        <v>11</v>
      </c>
      <c r="B16" s="104" t="s">
        <v>66</v>
      </c>
      <c r="C16" s="98">
        <v>698410.4867163157</v>
      </c>
      <c r="D16" s="98">
        <v>816717.076633968</v>
      </c>
      <c r="E16" s="98">
        <v>805498.798548513</v>
      </c>
      <c r="F16" s="98">
        <v>948193.570364444</v>
      </c>
      <c r="G16" s="98">
        <v>934041.1870533336</v>
      </c>
      <c r="H16" s="98">
        <v>946752.3670610356</v>
      </c>
      <c r="I16" s="98">
        <v>1285627.790425797</v>
      </c>
      <c r="J16" s="98">
        <v>2292.21256</v>
      </c>
      <c r="K16" s="98">
        <v>2292.21256</v>
      </c>
      <c r="L16" s="98">
        <v>0</v>
      </c>
      <c r="M16" s="98">
        <v>3155.82</v>
      </c>
      <c r="N16" s="98">
        <v>0</v>
      </c>
      <c r="O16" s="98">
        <v>0</v>
      </c>
      <c r="P16" s="98">
        <v>0</v>
      </c>
      <c r="Q16" s="98">
        <v>31474.086466545774</v>
      </c>
      <c r="R16" s="98">
        <v>31426.23014399999</v>
      </c>
      <c r="S16" s="98">
        <v>25370.906096</v>
      </c>
      <c r="T16" s="98">
        <v>34406.12955733335</v>
      </c>
      <c r="U16" s="98">
        <v>51218.41534720002</v>
      </c>
      <c r="V16" s="98">
        <v>51791.41816238821</v>
      </c>
      <c r="W16" s="98">
        <v>61662.10937066666</v>
      </c>
      <c r="X16" s="98">
        <v>15427.751881243525</v>
      </c>
      <c r="Y16" s="98">
        <v>18742.265861380787</v>
      </c>
      <c r="Z16" s="98">
        <v>11425.425871666665</v>
      </c>
      <c r="AA16" s="98">
        <v>12628.68116512121</v>
      </c>
      <c r="AB16" s="98">
        <v>14417.388906000006</v>
      </c>
      <c r="AC16" s="98">
        <v>12468.507933763796</v>
      </c>
      <c r="AD16" s="98">
        <v>7167.334139521737</v>
      </c>
      <c r="AE16" s="98">
        <v>3048.2868032400006</v>
      </c>
      <c r="AF16" s="98">
        <v>3077.6860800000004</v>
      </c>
      <c r="AG16" s="98">
        <v>3103.7932800000003</v>
      </c>
      <c r="AH16" s="98">
        <v>3458.9482200000007</v>
      </c>
      <c r="AI16" s="98">
        <v>2454.6944940000003</v>
      </c>
      <c r="AJ16" s="98">
        <v>2899.681744030092</v>
      </c>
      <c r="AK16" s="98">
        <v>47.851440000000004</v>
      </c>
      <c r="AL16" s="98">
        <v>1092.8406927644444</v>
      </c>
      <c r="AM16" s="98">
        <v>928.34992</v>
      </c>
      <c r="AN16" s="98">
        <v>853.7011200000001</v>
      </c>
      <c r="AO16" s="98">
        <v>983.4571840000001</v>
      </c>
      <c r="AP16" s="98">
        <v>3037.9651200000003</v>
      </c>
      <c r="AQ16" s="98">
        <v>3617.8384479931506</v>
      </c>
      <c r="AR16" s="98">
        <v>5618.477536</v>
      </c>
      <c r="AS16" s="98">
        <v>0</v>
      </c>
      <c r="AT16" s="98">
        <v>0</v>
      </c>
      <c r="AU16" s="98">
        <v>4615.08</v>
      </c>
      <c r="AV16" s="98">
        <v>0</v>
      </c>
      <c r="AW16" s="98">
        <v>0</v>
      </c>
      <c r="AX16" s="98">
        <v>0</v>
      </c>
      <c r="AY16" s="98">
        <v>0</v>
      </c>
      <c r="AZ16" s="98">
        <v>191503.09906631403</v>
      </c>
      <c r="BA16" s="98">
        <v>221334.8283128305</v>
      </c>
      <c r="BB16" s="98">
        <v>199799.31063809225</v>
      </c>
      <c r="BC16" s="98">
        <v>204334.90002672726</v>
      </c>
      <c r="BD16" s="98">
        <v>242811.41751859998</v>
      </c>
      <c r="BE16" s="98">
        <v>231239.97677891556</v>
      </c>
      <c r="BF16" s="100">
        <v>241776.6453098552</v>
      </c>
    </row>
    <row r="17" spans="1:58" ht="29.25" customHeight="1">
      <c r="A17" s="39" t="s">
        <v>12</v>
      </c>
      <c r="B17" s="104" t="s">
        <v>67</v>
      </c>
      <c r="C17" s="98">
        <v>1717506.9297719996</v>
      </c>
      <c r="D17" s="98">
        <v>1855032.8047930775</v>
      </c>
      <c r="E17" s="98">
        <v>2050320.8039312123</v>
      </c>
      <c r="F17" s="98">
        <v>2107159.035765638</v>
      </c>
      <c r="G17" s="98">
        <v>2337221.0002080216</v>
      </c>
      <c r="H17" s="98">
        <v>3011451.1569369896</v>
      </c>
      <c r="I17" s="98">
        <v>3666189.1794827813</v>
      </c>
      <c r="J17" s="98">
        <v>0</v>
      </c>
      <c r="K17" s="98">
        <v>0</v>
      </c>
      <c r="L17" s="98">
        <v>1596.66842</v>
      </c>
      <c r="M17" s="98">
        <v>2418.6571599999997</v>
      </c>
      <c r="N17" s="98">
        <v>6862.390600000001</v>
      </c>
      <c r="O17" s="98">
        <v>9780.994965238042</v>
      </c>
      <c r="P17" s="98">
        <v>9291.894827058823</v>
      </c>
      <c r="Q17" s="98">
        <v>56583.797049210254</v>
      </c>
      <c r="R17" s="98">
        <v>62874.814101083335</v>
      </c>
      <c r="S17" s="98">
        <v>67153.37182836172</v>
      </c>
      <c r="T17" s="98">
        <v>78243.56937510715</v>
      </c>
      <c r="U17" s="98">
        <v>109536.78707712138</v>
      </c>
      <c r="V17" s="98">
        <v>150016.56237584547</v>
      </c>
      <c r="W17" s="98">
        <v>130626.85452155599</v>
      </c>
      <c r="X17" s="98">
        <v>33112.5947293927</v>
      </c>
      <c r="Y17" s="98">
        <v>35034.63331337757</v>
      </c>
      <c r="Z17" s="98">
        <v>36221.82846274267</v>
      </c>
      <c r="AA17" s="98">
        <v>40302.34262511854</v>
      </c>
      <c r="AB17" s="98">
        <v>38926.75997022663</v>
      </c>
      <c r="AC17" s="98">
        <v>49167.353049854886</v>
      </c>
      <c r="AD17" s="98">
        <v>56064.01136682744</v>
      </c>
      <c r="AE17" s="98">
        <v>3512.465693986203</v>
      </c>
      <c r="AF17" s="98">
        <v>3556.405809690017</v>
      </c>
      <c r="AG17" s="98">
        <v>3763.3117200000006</v>
      </c>
      <c r="AH17" s="98">
        <v>3328.6934137139215</v>
      </c>
      <c r="AI17" s="98">
        <v>3031.790455723956</v>
      </c>
      <c r="AJ17" s="98">
        <v>3362.4170917676133</v>
      </c>
      <c r="AK17" s="98">
        <v>3041.377376819527</v>
      </c>
      <c r="AL17" s="98">
        <v>12877.151413798281</v>
      </c>
      <c r="AM17" s="98">
        <v>16742.598329434502</v>
      </c>
      <c r="AN17" s="98">
        <v>19592.401263112803</v>
      </c>
      <c r="AO17" s="98">
        <v>19379.78428546879</v>
      </c>
      <c r="AP17" s="98">
        <v>32175.797707697915</v>
      </c>
      <c r="AQ17" s="98">
        <v>40087.048628855744</v>
      </c>
      <c r="AR17" s="98">
        <v>44811.11289038699</v>
      </c>
      <c r="AS17" s="98">
        <v>0</v>
      </c>
      <c r="AT17" s="98">
        <v>0</v>
      </c>
      <c r="AU17" s="98">
        <v>0</v>
      </c>
      <c r="AV17" s="98">
        <v>0</v>
      </c>
      <c r="AW17" s="98">
        <v>0</v>
      </c>
      <c r="AX17" s="98">
        <v>0</v>
      </c>
      <c r="AY17" s="98">
        <v>2122.6240000000003</v>
      </c>
      <c r="AZ17" s="98">
        <v>1192891.2857990924</v>
      </c>
      <c r="BA17" s="98">
        <v>1244058.4636392742</v>
      </c>
      <c r="BB17" s="98">
        <v>1322182.008588153</v>
      </c>
      <c r="BC17" s="98">
        <v>1400684.2474972282</v>
      </c>
      <c r="BD17" s="98">
        <v>1736968.524345223</v>
      </c>
      <c r="BE17" s="98">
        <v>2037060.8860286148</v>
      </c>
      <c r="BF17" s="100">
        <v>2462209.012028994</v>
      </c>
    </row>
    <row r="18" spans="1:58" ht="29.25" customHeight="1">
      <c r="A18" s="39" t="s">
        <v>13</v>
      </c>
      <c r="B18" s="104" t="s">
        <v>68</v>
      </c>
      <c r="C18" s="98">
        <v>58207775.69288494</v>
      </c>
      <c r="D18" s="98">
        <v>57866660.88356694</v>
      </c>
      <c r="E18" s="98">
        <v>51234513.362214774</v>
      </c>
      <c r="F18" s="98">
        <v>49858432.786997855</v>
      </c>
      <c r="G18" s="98">
        <v>54413073.3967111</v>
      </c>
      <c r="H18" s="98">
        <v>60356188.13180496</v>
      </c>
      <c r="I18" s="98">
        <v>70969841.45729227</v>
      </c>
      <c r="J18" s="98">
        <v>8422893.761570659</v>
      </c>
      <c r="K18" s="98">
        <v>7291758.748778318</v>
      </c>
      <c r="L18" s="98">
        <v>6898635.208177526</v>
      </c>
      <c r="M18" s="98">
        <v>6351246.03523209</v>
      </c>
      <c r="N18" s="98">
        <v>5990203.39729047</v>
      </c>
      <c r="O18" s="98">
        <v>5601311.537332063</v>
      </c>
      <c r="P18" s="98">
        <v>7405281.660854984</v>
      </c>
      <c r="Q18" s="98">
        <v>2038138.7552677738</v>
      </c>
      <c r="R18" s="98">
        <v>2135763.571392787</v>
      </c>
      <c r="S18" s="98">
        <v>2002272.0922468817</v>
      </c>
      <c r="T18" s="98">
        <v>1973824.7017410481</v>
      </c>
      <c r="U18" s="98">
        <v>2198656.7311529987</v>
      </c>
      <c r="V18" s="98">
        <v>2198955.572913039</v>
      </c>
      <c r="W18" s="98">
        <v>2638190.000113027</v>
      </c>
      <c r="X18" s="98">
        <v>117793.83481061363</v>
      </c>
      <c r="Y18" s="98">
        <v>118086.42189223564</v>
      </c>
      <c r="Z18" s="98">
        <v>104654.45428746434</v>
      </c>
      <c r="AA18" s="98">
        <v>96836.16104747211</v>
      </c>
      <c r="AB18" s="98">
        <v>101701.14109222934</v>
      </c>
      <c r="AC18" s="98">
        <v>102680.52261441063</v>
      </c>
      <c r="AD18" s="98">
        <v>112540.32668656323</v>
      </c>
      <c r="AE18" s="98">
        <v>27016.115754029644</v>
      </c>
      <c r="AF18" s="98">
        <v>27640.077360983556</v>
      </c>
      <c r="AG18" s="98">
        <v>27195.12949149626</v>
      </c>
      <c r="AH18" s="98">
        <v>26014.674190374</v>
      </c>
      <c r="AI18" s="98">
        <v>27781.544668747763</v>
      </c>
      <c r="AJ18" s="98">
        <v>26430.72585934676</v>
      </c>
      <c r="AK18" s="98">
        <v>22538.700649849092</v>
      </c>
      <c r="AL18" s="98">
        <v>83073.55945360645</v>
      </c>
      <c r="AM18" s="98">
        <v>72197.20941674264</v>
      </c>
      <c r="AN18" s="98">
        <v>75851.91313033366</v>
      </c>
      <c r="AO18" s="98">
        <v>71331.14280559626</v>
      </c>
      <c r="AP18" s="98">
        <v>80600.63443546367</v>
      </c>
      <c r="AQ18" s="98">
        <v>87785.59437357042</v>
      </c>
      <c r="AR18" s="98">
        <v>66665.86931623088</v>
      </c>
      <c r="AS18" s="98">
        <v>1096.784862</v>
      </c>
      <c r="AT18" s="98">
        <v>0</v>
      </c>
      <c r="AU18" s="98">
        <v>0</v>
      </c>
      <c r="AV18" s="98">
        <v>368.60009</v>
      </c>
      <c r="AW18" s="98">
        <v>1285.680514</v>
      </c>
      <c r="AX18" s="98">
        <v>293.27498933852155</v>
      </c>
      <c r="AY18" s="98">
        <v>1788.7222857142858</v>
      </c>
      <c r="AZ18" s="98">
        <v>6028591.261871365</v>
      </c>
      <c r="BA18" s="98">
        <v>6093445.514383566</v>
      </c>
      <c r="BB18" s="98">
        <v>5081269.458771001</v>
      </c>
      <c r="BC18" s="98">
        <v>5135725.548204534</v>
      </c>
      <c r="BD18" s="98">
        <v>6039233.6093978</v>
      </c>
      <c r="BE18" s="98">
        <v>5981289.4465074325</v>
      </c>
      <c r="BF18" s="100">
        <v>5866406.90700324</v>
      </c>
    </row>
    <row r="19" spans="1:58" ht="29.25" customHeight="1">
      <c r="A19" s="39" t="s">
        <v>14</v>
      </c>
      <c r="B19" s="104" t="s">
        <v>69</v>
      </c>
      <c r="C19" s="98">
        <v>39176947.79033294</v>
      </c>
      <c r="D19" s="98">
        <v>38536552.26824829</v>
      </c>
      <c r="E19" s="98">
        <v>45593890.17938067</v>
      </c>
      <c r="F19" s="98">
        <v>42355040.52746796</v>
      </c>
      <c r="G19" s="98">
        <v>44089797.05473983</v>
      </c>
      <c r="H19" s="98">
        <v>57527557.35414638</v>
      </c>
      <c r="I19" s="98">
        <v>66325901.391929604</v>
      </c>
      <c r="J19" s="98">
        <v>219070.53233062127</v>
      </c>
      <c r="K19" s="98">
        <v>191256.97931055858</v>
      </c>
      <c r="L19" s="98">
        <v>211904.28008521916</v>
      </c>
      <c r="M19" s="98">
        <v>189089.28562933335</v>
      </c>
      <c r="N19" s="98">
        <v>314806.19926631585</v>
      </c>
      <c r="O19" s="98">
        <v>345851.50766977656</v>
      </c>
      <c r="P19" s="98">
        <v>184984.346528</v>
      </c>
      <c r="Q19" s="98">
        <v>387844.55011273944</v>
      </c>
      <c r="R19" s="98">
        <v>403586.8209518994</v>
      </c>
      <c r="S19" s="98">
        <v>432637.8375863056</v>
      </c>
      <c r="T19" s="98">
        <v>434319.19344830455</v>
      </c>
      <c r="U19" s="98">
        <v>669548.9742227023</v>
      </c>
      <c r="V19" s="98">
        <v>751669.0749334032</v>
      </c>
      <c r="W19" s="98">
        <v>912001.4929012035</v>
      </c>
      <c r="X19" s="98">
        <v>35063.057025940616</v>
      </c>
      <c r="Y19" s="98">
        <v>37378.624695747996</v>
      </c>
      <c r="Z19" s="98">
        <v>37764.67936718679</v>
      </c>
      <c r="AA19" s="98">
        <v>33464.44332447819</v>
      </c>
      <c r="AB19" s="98">
        <v>35341.944962301226</v>
      </c>
      <c r="AC19" s="98">
        <v>44769.64224373427</v>
      </c>
      <c r="AD19" s="98">
        <v>50874.42214001772</v>
      </c>
      <c r="AE19" s="98">
        <v>10056.434639999998</v>
      </c>
      <c r="AF19" s="98">
        <v>8657.707778461538</v>
      </c>
      <c r="AG19" s="98">
        <v>9124.340960000001</v>
      </c>
      <c r="AH19" s="98">
        <v>7097.6813084210535</v>
      </c>
      <c r="AI19" s="98">
        <v>8209.55226</v>
      </c>
      <c r="AJ19" s="98">
        <v>13179.427762783933</v>
      </c>
      <c r="AK19" s="98">
        <v>14572.714433846153</v>
      </c>
      <c r="AL19" s="98">
        <v>60778.83392948764</v>
      </c>
      <c r="AM19" s="98">
        <v>50585.69101693548</v>
      </c>
      <c r="AN19" s="98">
        <v>50673.74804205619</v>
      </c>
      <c r="AO19" s="98">
        <v>41127.33830323809</v>
      </c>
      <c r="AP19" s="98">
        <v>52472.53190769236</v>
      </c>
      <c r="AQ19" s="98">
        <v>52462.8172018841</v>
      </c>
      <c r="AR19" s="98">
        <v>70965.35466905359</v>
      </c>
      <c r="AS19" s="98">
        <v>343371.53500200005</v>
      </c>
      <c r="AT19" s="98">
        <v>342222.931757</v>
      </c>
      <c r="AU19" s="98">
        <v>394452.56699799997</v>
      </c>
      <c r="AV19" s="98">
        <v>200589.689626</v>
      </c>
      <c r="AW19" s="98">
        <v>345100.514353525</v>
      </c>
      <c r="AX19" s="98">
        <v>456205.77212599997</v>
      </c>
      <c r="AY19" s="98">
        <v>521420.60469530855</v>
      </c>
      <c r="AZ19" s="98">
        <v>13091371.999440067</v>
      </c>
      <c r="BA19" s="98">
        <v>13016365.796009278</v>
      </c>
      <c r="BB19" s="98">
        <v>15176158.872907272</v>
      </c>
      <c r="BC19" s="98">
        <v>14727058.565795798</v>
      </c>
      <c r="BD19" s="98">
        <v>15197159.662860624</v>
      </c>
      <c r="BE19" s="98">
        <v>21861457.30735146</v>
      </c>
      <c r="BF19" s="100">
        <v>24892882.127393838</v>
      </c>
    </row>
    <row r="20" spans="1:58" ht="29.25" customHeight="1">
      <c r="A20" s="39" t="s">
        <v>15</v>
      </c>
      <c r="B20" s="104" t="s">
        <v>70</v>
      </c>
      <c r="C20" s="98">
        <v>1685421.130520228</v>
      </c>
      <c r="D20" s="98">
        <v>1695847.5869061525</v>
      </c>
      <c r="E20" s="98">
        <v>1509075.8612748312</v>
      </c>
      <c r="F20" s="98">
        <v>1461243.573427074</v>
      </c>
      <c r="G20" s="98">
        <v>1977950.372169378</v>
      </c>
      <c r="H20" s="98">
        <v>2286382.3299903856</v>
      </c>
      <c r="I20" s="98">
        <v>2632952.660854582</v>
      </c>
      <c r="J20" s="98">
        <v>6377.67218</v>
      </c>
      <c r="K20" s="98">
        <v>9272.321600000001</v>
      </c>
      <c r="L20" s="98">
        <v>7788.82498</v>
      </c>
      <c r="M20" s="98">
        <v>5297.0638733333335</v>
      </c>
      <c r="N20" s="98">
        <v>19263.550897142857</v>
      </c>
      <c r="O20" s="98">
        <v>721.532</v>
      </c>
      <c r="P20" s="98">
        <v>1136.40584</v>
      </c>
      <c r="Q20" s="98">
        <v>151187.8442059182</v>
      </c>
      <c r="R20" s="98">
        <v>165843.88861371562</v>
      </c>
      <c r="S20" s="98">
        <v>165772.26779267399</v>
      </c>
      <c r="T20" s="98">
        <v>154427.74939456332</v>
      </c>
      <c r="U20" s="98">
        <v>187609.42650299147</v>
      </c>
      <c r="V20" s="98">
        <v>203256.4921655539</v>
      </c>
      <c r="W20" s="98">
        <v>240436.4444410984</v>
      </c>
      <c r="X20" s="98">
        <v>38559.77947195181</v>
      </c>
      <c r="Y20" s="98">
        <v>36981.30285360989</v>
      </c>
      <c r="Z20" s="98">
        <v>37077.634944623605</v>
      </c>
      <c r="AA20" s="98">
        <v>37248.576558315865</v>
      </c>
      <c r="AB20" s="98">
        <v>36024.616386728274</v>
      </c>
      <c r="AC20" s="98">
        <v>39931.17986203194</v>
      </c>
      <c r="AD20" s="98">
        <v>46268.43885509522</v>
      </c>
      <c r="AE20" s="98">
        <v>9546.032634099543</v>
      </c>
      <c r="AF20" s="98">
        <v>7604.341724295626</v>
      </c>
      <c r="AG20" s="98">
        <v>7545.131026967795</v>
      </c>
      <c r="AH20" s="98">
        <v>6831.461293236362</v>
      </c>
      <c r="AI20" s="98">
        <v>7739.523569082548</v>
      </c>
      <c r="AJ20" s="98">
        <v>10836.726975218511</v>
      </c>
      <c r="AK20" s="98">
        <v>12052.959807368421</v>
      </c>
      <c r="AL20" s="98">
        <v>94339.32757476276</v>
      </c>
      <c r="AM20" s="98">
        <v>76572.6041965171</v>
      </c>
      <c r="AN20" s="98">
        <v>62233.749925120894</v>
      </c>
      <c r="AO20" s="98">
        <v>54911.11869164988</v>
      </c>
      <c r="AP20" s="98">
        <v>54832.962341565406</v>
      </c>
      <c r="AQ20" s="98">
        <v>99131.44140736603</v>
      </c>
      <c r="AR20" s="98">
        <v>103051.05342096364</v>
      </c>
      <c r="AS20" s="98">
        <v>51.20662</v>
      </c>
      <c r="AT20" s="98">
        <v>109.36</v>
      </c>
      <c r="AU20" s="98">
        <v>112.27946</v>
      </c>
      <c r="AV20" s="98">
        <v>52.608918</v>
      </c>
      <c r="AW20" s="98">
        <v>7.853825999999999</v>
      </c>
      <c r="AX20" s="98">
        <v>0</v>
      </c>
      <c r="AY20" s="98">
        <v>24</v>
      </c>
      <c r="AZ20" s="98">
        <v>622838.3542871799</v>
      </c>
      <c r="BA20" s="98">
        <v>673262.7350175264</v>
      </c>
      <c r="BB20" s="98">
        <v>624320.3703531022</v>
      </c>
      <c r="BC20" s="98">
        <v>608618.4674640371</v>
      </c>
      <c r="BD20" s="98">
        <v>790390.0292009905</v>
      </c>
      <c r="BE20" s="98">
        <v>1178489.2603833112</v>
      </c>
      <c r="BF20" s="100">
        <v>1429216.6871951318</v>
      </c>
    </row>
    <row r="21" spans="1:58" ht="29.25" customHeight="1">
      <c r="A21" s="39" t="s">
        <v>16</v>
      </c>
      <c r="B21" s="104" t="s">
        <v>71</v>
      </c>
      <c r="C21" s="98">
        <v>145516.41589897344</v>
      </c>
      <c r="D21" s="98">
        <v>154583.7861504205</v>
      </c>
      <c r="E21" s="98">
        <v>188882.60577359505</v>
      </c>
      <c r="F21" s="98">
        <v>155288.5232359999</v>
      </c>
      <c r="G21" s="98">
        <v>156127.9775984705</v>
      </c>
      <c r="H21" s="98">
        <v>173467.22784778758</v>
      </c>
      <c r="I21" s="98">
        <v>235365.54200231106</v>
      </c>
      <c r="J21" s="98">
        <v>0</v>
      </c>
      <c r="K21" s="98">
        <v>0</v>
      </c>
      <c r="L21" s="98">
        <v>0</v>
      </c>
      <c r="M21" s="98">
        <v>0</v>
      </c>
      <c r="N21" s="98">
        <v>0</v>
      </c>
      <c r="O21" s="98">
        <v>0</v>
      </c>
      <c r="P21" s="98">
        <v>0</v>
      </c>
      <c r="Q21" s="98">
        <v>11483.30764710137</v>
      </c>
      <c r="R21" s="98">
        <v>11128.629840358793</v>
      </c>
      <c r="S21" s="98">
        <v>13386.34531908571</v>
      </c>
      <c r="T21" s="98">
        <v>10460.486979199997</v>
      </c>
      <c r="U21" s="98">
        <v>11795.054496</v>
      </c>
      <c r="V21" s="98">
        <v>16750.524562726627</v>
      </c>
      <c r="W21" s="98">
        <v>13432.158382222222</v>
      </c>
      <c r="X21" s="98">
        <v>3639.5164732109038</v>
      </c>
      <c r="Y21" s="98">
        <v>4830.475348307828</v>
      </c>
      <c r="Z21" s="98">
        <v>7075.668712112388</v>
      </c>
      <c r="AA21" s="98">
        <v>5762.001314599998</v>
      </c>
      <c r="AB21" s="98">
        <v>4909.943388777778</v>
      </c>
      <c r="AC21" s="98">
        <v>7220.75360164394</v>
      </c>
      <c r="AD21" s="98">
        <v>6650.153354666668</v>
      </c>
      <c r="AE21" s="98">
        <v>48.74937774</v>
      </c>
      <c r="AF21" s="98">
        <v>24.131520000000002</v>
      </c>
      <c r="AG21" s="98">
        <v>38.972052000000005</v>
      </c>
      <c r="AH21" s="98">
        <v>29.892449999999997</v>
      </c>
      <c r="AI21" s="98">
        <v>35.242956</v>
      </c>
      <c r="AJ21" s="98">
        <v>192.13170422787752</v>
      </c>
      <c r="AK21" s="98">
        <v>108.274908</v>
      </c>
      <c r="AL21" s="98">
        <v>1004.084794453928</v>
      </c>
      <c r="AM21" s="98">
        <v>1592.4136149189874</v>
      </c>
      <c r="AN21" s="98">
        <v>2872.2942080000007</v>
      </c>
      <c r="AO21" s="98">
        <v>2263.0177173333336</v>
      </c>
      <c r="AP21" s="98">
        <v>2775.17632</v>
      </c>
      <c r="AQ21" s="98">
        <v>4387.897914442389</v>
      </c>
      <c r="AR21" s="98">
        <v>8544.31232</v>
      </c>
      <c r="AS21" s="98">
        <v>0</v>
      </c>
      <c r="AT21" s="98">
        <v>0</v>
      </c>
      <c r="AU21" s="98">
        <v>0</v>
      </c>
      <c r="AV21" s="98">
        <v>0</v>
      </c>
      <c r="AW21" s="98">
        <v>0</v>
      </c>
      <c r="AX21" s="98">
        <v>0</v>
      </c>
      <c r="AY21" s="98">
        <v>0</v>
      </c>
      <c r="AZ21" s="98">
        <v>66404.34972842722</v>
      </c>
      <c r="BA21" s="98">
        <v>68412.27352014332</v>
      </c>
      <c r="BB21" s="98">
        <v>90084.49747855347</v>
      </c>
      <c r="BC21" s="98">
        <v>77715.19789319996</v>
      </c>
      <c r="BD21" s="98">
        <v>82717.92572008913</v>
      </c>
      <c r="BE21" s="98">
        <v>87961.22302220919</v>
      </c>
      <c r="BF21" s="100">
        <v>103122.3492194</v>
      </c>
    </row>
    <row r="22" spans="1:58" ht="29.25" customHeight="1">
      <c r="A22" s="39" t="s">
        <v>17</v>
      </c>
      <c r="B22" s="104" t="s">
        <v>72</v>
      </c>
      <c r="C22" s="98">
        <v>1147888.327323667</v>
      </c>
      <c r="D22" s="98">
        <v>1197990.310879338</v>
      </c>
      <c r="E22" s="98">
        <v>978634.8504920097</v>
      </c>
      <c r="F22" s="98">
        <v>948156.471113269</v>
      </c>
      <c r="G22" s="98">
        <v>1100633.1971380538</v>
      </c>
      <c r="H22" s="98">
        <v>1318473.77099352</v>
      </c>
      <c r="I22" s="98">
        <v>1490762.5582338073</v>
      </c>
      <c r="J22" s="98">
        <v>2051.8125</v>
      </c>
      <c r="K22" s="98">
        <v>2910.358928571429</v>
      </c>
      <c r="L22" s="98">
        <v>0</v>
      </c>
      <c r="M22" s="98">
        <v>0</v>
      </c>
      <c r="N22" s="98">
        <v>1599.11824</v>
      </c>
      <c r="O22" s="98">
        <v>17.1558</v>
      </c>
      <c r="P22" s="98">
        <v>0</v>
      </c>
      <c r="Q22" s="98">
        <v>84335.38820749032</v>
      </c>
      <c r="R22" s="98">
        <v>59596.21699454618</v>
      </c>
      <c r="S22" s="98">
        <v>54727.31909541821</v>
      </c>
      <c r="T22" s="98">
        <v>50545.05567892439</v>
      </c>
      <c r="U22" s="98">
        <v>77275.59440578896</v>
      </c>
      <c r="V22" s="98">
        <v>81460.78052678668</v>
      </c>
      <c r="W22" s="98">
        <v>81161.23858278788</v>
      </c>
      <c r="X22" s="98">
        <v>21094.995917344128</v>
      </c>
      <c r="Y22" s="98">
        <v>26473.98040449216</v>
      </c>
      <c r="Z22" s="98">
        <v>20355.923766815024</v>
      </c>
      <c r="AA22" s="98">
        <v>20177.401181451645</v>
      </c>
      <c r="AB22" s="98">
        <v>24025.728448123788</v>
      </c>
      <c r="AC22" s="98">
        <v>25979.589392775695</v>
      </c>
      <c r="AD22" s="98">
        <v>28246.221739073986</v>
      </c>
      <c r="AE22" s="98">
        <v>2858.22633875236</v>
      </c>
      <c r="AF22" s="98">
        <v>2545.725375198542</v>
      </c>
      <c r="AG22" s="98">
        <v>2220.17124</v>
      </c>
      <c r="AH22" s="98">
        <v>1896.53226</v>
      </c>
      <c r="AI22" s="98">
        <v>2142.0088619999997</v>
      </c>
      <c r="AJ22" s="98">
        <v>2222.6845224740455</v>
      </c>
      <c r="AK22" s="98">
        <v>1959.1719</v>
      </c>
      <c r="AL22" s="98">
        <v>7269.86364567211</v>
      </c>
      <c r="AM22" s="98">
        <v>9130.781934647952</v>
      </c>
      <c r="AN22" s="98">
        <v>9656.6644511453</v>
      </c>
      <c r="AO22" s="98">
        <v>10615.580465523806</v>
      </c>
      <c r="AP22" s="98">
        <v>16127.179317894734</v>
      </c>
      <c r="AQ22" s="98">
        <v>16473.767693748105</v>
      </c>
      <c r="AR22" s="98">
        <v>21332.829860102567</v>
      </c>
      <c r="AS22" s="98">
        <v>0</v>
      </c>
      <c r="AT22" s="98">
        <v>0</v>
      </c>
      <c r="AU22" s="98">
        <v>0</v>
      </c>
      <c r="AV22" s="98">
        <v>0</v>
      </c>
      <c r="AW22" s="98">
        <v>0</v>
      </c>
      <c r="AX22" s="98">
        <v>1190.4</v>
      </c>
      <c r="AY22" s="98">
        <v>0</v>
      </c>
      <c r="AZ22" s="98">
        <v>411793.3621780954</v>
      </c>
      <c r="BA22" s="98">
        <v>460679.76459634205</v>
      </c>
      <c r="BB22" s="98">
        <v>373520.05138264754</v>
      </c>
      <c r="BC22" s="98">
        <v>394113.74989479093</v>
      </c>
      <c r="BD22" s="98">
        <v>470786.31386496837</v>
      </c>
      <c r="BE22" s="98">
        <v>665405.9593115856</v>
      </c>
      <c r="BF22" s="100">
        <v>736048.6081006516</v>
      </c>
    </row>
    <row r="23" spans="1:58" ht="29.25" customHeight="1">
      <c r="A23" s="39" t="s">
        <v>18</v>
      </c>
      <c r="B23" s="104" t="s">
        <v>73</v>
      </c>
      <c r="C23" s="98">
        <v>894160.9992654355</v>
      </c>
      <c r="D23" s="98">
        <v>864433.1911607987</v>
      </c>
      <c r="E23" s="98">
        <v>901736.7817086518</v>
      </c>
      <c r="F23" s="98">
        <v>852157.1646122639</v>
      </c>
      <c r="G23" s="98">
        <v>1373756.1506118407</v>
      </c>
      <c r="H23" s="98">
        <v>1336617.7176112698</v>
      </c>
      <c r="I23" s="98">
        <v>1559344.9775429822</v>
      </c>
      <c r="J23" s="98">
        <v>5564.111687768001</v>
      </c>
      <c r="K23" s="98">
        <v>4040.569786666667</v>
      </c>
      <c r="L23" s="98">
        <v>4188.15438</v>
      </c>
      <c r="M23" s="98">
        <v>2348.9043599999995</v>
      </c>
      <c r="N23" s="98">
        <v>5835.66892</v>
      </c>
      <c r="O23" s="98">
        <v>2937.9287107450814</v>
      </c>
      <c r="P23" s="98">
        <v>1419.4261114285714</v>
      </c>
      <c r="Q23" s="98">
        <v>92205.7358039526</v>
      </c>
      <c r="R23" s="98">
        <v>87989.28732040756</v>
      </c>
      <c r="S23" s="98">
        <v>94565.94184703678</v>
      </c>
      <c r="T23" s="98">
        <v>90067.48435790048</v>
      </c>
      <c r="U23" s="98">
        <v>117945.45810100438</v>
      </c>
      <c r="V23" s="98">
        <v>99736.84337054091</v>
      </c>
      <c r="W23" s="98">
        <v>118797.33299026272</v>
      </c>
      <c r="X23" s="98">
        <v>31357.160212112514</v>
      </c>
      <c r="Y23" s="98">
        <v>24952.817575439167</v>
      </c>
      <c r="Z23" s="98">
        <v>31740.72619466059</v>
      </c>
      <c r="AA23" s="98">
        <v>29068.893571837223</v>
      </c>
      <c r="AB23" s="98">
        <v>30425.969125687196</v>
      </c>
      <c r="AC23" s="98">
        <v>33263.06750396385</v>
      </c>
      <c r="AD23" s="98">
        <v>37103.494755928084</v>
      </c>
      <c r="AE23" s="98">
        <v>8968.855369962523</v>
      </c>
      <c r="AF23" s="98">
        <v>5328.614878743364</v>
      </c>
      <c r="AG23" s="98">
        <v>5653.480395294747</v>
      </c>
      <c r="AH23" s="98">
        <v>3865.7259072727275</v>
      </c>
      <c r="AI23" s="98">
        <v>3795.7946040000006</v>
      </c>
      <c r="AJ23" s="98">
        <v>3622.5450566937197</v>
      </c>
      <c r="AK23" s="98">
        <v>3610.7149400000003</v>
      </c>
      <c r="AL23" s="98">
        <v>16942.74480842815</v>
      </c>
      <c r="AM23" s="98">
        <v>16590.00828493582</v>
      </c>
      <c r="AN23" s="98">
        <v>26716.618770815956</v>
      </c>
      <c r="AO23" s="98">
        <v>18822.714113256952</v>
      </c>
      <c r="AP23" s="98">
        <v>27442.71680000001</v>
      </c>
      <c r="AQ23" s="98">
        <v>33790.79898415528</v>
      </c>
      <c r="AR23" s="98">
        <v>40665.753517630816</v>
      </c>
      <c r="AS23" s="98">
        <v>0</v>
      </c>
      <c r="AT23" s="98">
        <v>0</v>
      </c>
      <c r="AU23" s="98">
        <v>48</v>
      </c>
      <c r="AV23" s="98">
        <v>0</v>
      </c>
      <c r="AW23" s="98">
        <v>119.64999999999999</v>
      </c>
      <c r="AX23" s="98">
        <v>0</v>
      </c>
      <c r="AY23" s="98">
        <v>393.504</v>
      </c>
      <c r="AZ23" s="98">
        <v>452620.12931262475</v>
      </c>
      <c r="BA23" s="98">
        <v>405986.0173388886</v>
      </c>
      <c r="BB23" s="98">
        <v>524607.9020517874</v>
      </c>
      <c r="BC23" s="98">
        <v>427977.12791403744</v>
      </c>
      <c r="BD23" s="98">
        <v>497871.3184755422</v>
      </c>
      <c r="BE23" s="98">
        <v>527051.9187754671</v>
      </c>
      <c r="BF23" s="100">
        <v>551113.6743442152</v>
      </c>
    </row>
    <row r="24" spans="1:58" ht="29.25" customHeight="1">
      <c r="A24" s="39" t="s">
        <v>19</v>
      </c>
      <c r="B24" s="104" t="s">
        <v>74</v>
      </c>
      <c r="C24" s="98">
        <v>1786159.5212324935</v>
      </c>
      <c r="D24" s="98">
        <v>2248919.2826068085</v>
      </c>
      <c r="E24" s="98">
        <v>2096971.6937671779</v>
      </c>
      <c r="F24" s="98">
        <v>1994915.3612409579</v>
      </c>
      <c r="G24" s="98">
        <v>1717664.059557655</v>
      </c>
      <c r="H24" s="98">
        <v>2044682.4056086473</v>
      </c>
      <c r="I24" s="98">
        <v>2521671.717609727</v>
      </c>
      <c r="J24" s="98">
        <v>3311.1400000000003</v>
      </c>
      <c r="K24" s="98">
        <v>2973.5025600000004</v>
      </c>
      <c r="L24" s="98">
        <v>8091.466000000001</v>
      </c>
      <c r="M24" s="98">
        <v>7030.51038</v>
      </c>
      <c r="N24" s="98">
        <v>7130.188166666667</v>
      </c>
      <c r="O24" s="98">
        <v>6662.57848</v>
      </c>
      <c r="P24" s="98">
        <v>6381.6046</v>
      </c>
      <c r="Q24" s="98">
        <v>107784.45462056967</v>
      </c>
      <c r="R24" s="98">
        <v>117971.85163823202</v>
      </c>
      <c r="S24" s="98">
        <v>110462.5685016342</v>
      </c>
      <c r="T24" s="98">
        <v>89930.79511523044</v>
      </c>
      <c r="U24" s="98">
        <v>111927.9868596886</v>
      </c>
      <c r="V24" s="98">
        <v>165587.49799435327</v>
      </c>
      <c r="W24" s="98">
        <v>153028.0350179082</v>
      </c>
      <c r="X24" s="98">
        <v>93987.76532054994</v>
      </c>
      <c r="Y24" s="98">
        <v>103444.15691604692</v>
      </c>
      <c r="Z24" s="98">
        <v>94371.22835228792</v>
      </c>
      <c r="AA24" s="98">
        <v>91762.12857989088</v>
      </c>
      <c r="AB24" s="98">
        <v>79491.54414695778</v>
      </c>
      <c r="AC24" s="98">
        <v>98530.9127517235</v>
      </c>
      <c r="AD24" s="98">
        <v>127501.04398448484</v>
      </c>
      <c r="AE24" s="98">
        <v>11156.3117386532</v>
      </c>
      <c r="AF24" s="98">
        <v>11600.37460235294</v>
      </c>
      <c r="AG24" s="98">
        <v>11063.089916177156</v>
      </c>
      <c r="AH24" s="98">
        <v>7171.217424</v>
      </c>
      <c r="AI24" s="98">
        <v>7169.92386923077</v>
      </c>
      <c r="AJ24" s="98">
        <v>4396.5168417105515</v>
      </c>
      <c r="AK24" s="98">
        <v>3267.940130000001</v>
      </c>
      <c r="AL24" s="98">
        <v>23932.36067911911</v>
      </c>
      <c r="AM24" s="98">
        <v>23983.800995176236</v>
      </c>
      <c r="AN24" s="98">
        <v>23106.034796183383</v>
      </c>
      <c r="AO24" s="98">
        <v>17865.77096533333</v>
      </c>
      <c r="AP24" s="98">
        <v>22012.123871999996</v>
      </c>
      <c r="AQ24" s="98">
        <v>51612.15282274394</v>
      </c>
      <c r="AR24" s="98">
        <v>57185.99395885713</v>
      </c>
      <c r="AS24" s="98">
        <v>165.52</v>
      </c>
      <c r="AT24" s="98">
        <v>0</v>
      </c>
      <c r="AU24" s="98">
        <v>0</v>
      </c>
      <c r="AV24" s="98">
        <v>0</v>
      </c>
      <c r="AW24" s="98">
        <v>0</v>
      </c>
      <c r="AX24" s="98">
        <v>0</v>
      </c>
      <c r="AY24" s="98">
        <v>3.316698</v>
      </c>
      <c r="AZ24" s="98">
        <v>818796.3740126995</v>
      </c>
      <c r="BA24" s="98">
        <v>963772.2014599537</v>
      </c>
      <c r="BB24" s="98">
        <v>775202.6258119992</v>
      </c>
      <c r="BC24" s="98">
        <v>772983.8098353868</v>
      </c>
      <c r="BD24" s="98">
        <v>818900.927298038</v>
      </c>
      <c r="BE24" s="98">
        <v>1053645.7082372608</v>
      </c>
      <c r="BF24" s="100">
        <v>973658.006980311</v>
      </c>
    </row>
    <row r="25" spans="1:58" ht="29.25" customHeight="1">
      <c r="A25" s="39" t="s">
        <v>20</v>
      </c>
      <c r="B25" s="104" t="s">
        <v>75</v>
      </c>
      <c r="C25" s="98">
        <v>129047.50590365367</v>
      </c>
      <c r="D25" s="98">
        <v>141154.26025800192</v>
      </c>
      <c r="E25" s="98">
        <v>135788.165744</v>
      </c>
      <c r="F25" s="98">
        <v>160522.70990311116</v>
      </c>
      <c r="G25" s="98">
        <v>177446.43941611587</v>
      </c>
      <c r="H25" s="98">
        <v>186348.27490510806</v>
      </c>
      <c r="I25" s="98">
        <v>165880.79526666668</v>
      </c>
      <c r="J25" s="98"/>
      <c r="K25" s="98"/>
      <c r="L25" s="98">
        <v>0</v>
      </c>
      <c r="M25" s="98">
        <v>0</v>
      </c>
      <c r="N25" s="98">
        <v>0</v>
      </c>
      <c r="O25" s="98">
        <v>0</v>
      </c>
      <c r="P25" s="98">
        <v>0</v>
      </c>
      <c r="Q25" s="98">
        <v>81038.56696737098</v>
      </c>
      <c r="R25" s="98">
        <v>82463.57178229436</v>
      </c>
      <c r="S25" s="98">
        <v>71906.44833542401</v>
      </c>
      <c r="T25" s="98">
        <v>63556.799181760005</v>
      </c>
      <c r="U25" s="98">
        <v>57014.485120000005</v>
      </c>
      <c r="V25" s="98">
        <v>56994.79075179481</v>
      </c>
      <c r="W25" s="98">
        <v>20753.814960000003</v>
      </c>
      <c r="X25" s="98">
        <v>10156.95245175207</v>
      </c>
      <c r="Y25" s="98">
        <v>10675.079035081788</v>
      </c>
      <c r="Z25" s="98">
        <v>7525.9950290000015</v>
      </c>
      <c r="AA25" s="98">
        <v>9360.55758933333</v>
      </c>
      <c r="AB25" s="98">
        <v>12717.873719666668</v>
      </c>
      <c r="AC25" s="98">
        <v>10175.180902662656</v>
      </c>
      <c r="AD25" s="98">
        <v>8995.101128000002</v>
      </c>
      <c r="AE25" s="98">
        <v>788.1552</v>
      </c>
      <c r="AF25" s="98">
        <v>808.5000000000001</v>
      </c>
      <c r="AG25" s="98">
        <v>719.4121200000001</v>
      </c>
      <c r="AH25" s="98">
        <v>1211.8239</v>
      </c>
      <c r="AI25" s="98">
        <v>959.7041999999999</v>
      </c>
      <c r="AJ25" s="98">
        <v>1051.07646</v>
      </c>
      <c r="AK25" s="98">
        <v>1150.24364</v>
      </c>
      <c r="AL25" s="98">
        <v>5619.2428104797245</v>
      </c>
      <c r="AM25" s="98">
        <v>4732.5747885205465</v>
      </c>
      <c r="AN25" s="98">
        <v>3102.9318399999997</v>
      </c>
      <c r="AO25" s="98">
        <v>4102.91296</v>
      </c>
      <c r="AP25" s="98">
        <v>4379.6876</v>
      </c>
      <c r="AQ25" s="98">
        <v>1862.5516243235138</v>
      </c>
      <c r="AR25" s="98">
        <v>2027.70208</v>
      </c>
      <c r="AS25" s="98">
        <v>0</v>
      </c>
      <c r="AT25" s="98">
        <v>0</v>
      </c>
      <c r="AU25" s="98">
        <v>0</v>
      </c>
      <c r="AV25" s="98">
        <v>0</v>
      </c>
      <c r="AW25" s="98">
        <v>0</v>
      </c>
      <c r="AX25" s="98">
        <v>0</v>
      </c>
      <c r="AY25" s="98">
        <v>0</v>
      </c>
      <c r="AZ25" s="98">
        <v>190341.1519206915</v>
      </c>
      <c r="BA25" s="98">
        <v>201988.76425568567</v>
      </c>
      <c r="BB25" s="98">
        <v>192202.09560300002</v>
      </c>
      <c r="BC25" s="98">
        <v>196292.7780086</v>
      </c>
      <c r="BD25" s="98">
        <v>188321.60167249417</v>
      </c>
      <c r="BE25" s="98">
        <v>233548.09879339216</v>
      </c>
      <c r="BF25" s="100">
        <v>185255.68804527272</v>
      </c>
    </row>
    <row r="26" spans="1:58" ht="29.25" customHeight="1">
      <c r="A26" s="39" t="s">
        <v>21</v>
      </c>
      <c r="B26" s="104" t="s">
        <v>76</v>
      </c>
      <c r="C26" s="98">
        <v>247267.68462632882</v>
      </c>
      <c r="D26" s="98">
        <v>253504.27897691057</v>
      </c>
      <c r="E26" s="98">
        <v>169729.68359409232</v>
      </c>
      <c r="F26" s="98">
        <v>167329.57426548013</v>
      </c>
      <c r="G26" s="98">
        <v>141781.4238626717</v>
      </c>
      <c r="H26" s="98">
        <v>157154.86552075765</v>
      </c>
      <c r="I26" s="98">
        <v>164635.1580181586</v>
      </c>
      <c r="J26" s="98"/>
      <c r="K26" s="98"/>
      <c r="L26" s="98">
        <v>0</v>
      </c>
      <c r="M26" s="98">
        <v>0</v>
      </c>
      <c r="N26" s="98">
        <v>0</v>
      </c>
      <c r="O26" s="98">
        <v>0</v>
      </c>
      <c r="P26" s="98">
        <v>0</v>
      </c>
      <c r="Q26" s="98">
        <v>20325.1163330247</v>
      </c>
      <c r="R26" s="98">
        <v>16446.65672108006</v>
      </c>
      <c r="S26" s="98">
        <v>14270.195057148367</v>
      </c>
      <c r="T26" s="98">
        <v>15507.506738642902</v>
      </c>
      <c r="U26" s="98">
        <v>15768.530050515898</v>
      </c>
      <c r="V26" s="98">
        <v>16940.202576272874</v>
      </c>
      <c r="W26" s="98">
        <v>16082.880613818183</v>
      </c>
      <c r="X26" s="98">
        <v>9582.50188684184</v>
      </c>
      <c r="Y26" s="98">
        <v>10198.913322919403</v>
      </c>
      <c r="Z26" s="98">
        <v>7176.391608186616</v>
      </c>
      <c r="AA26" s="98">
        <v>5656.726379834648</v>
      </c>
      <c r="AB26" s="98">
        <v>4161.464333899654</v>
      </c>
      <c r="AC26" s="98">
        <v>8941.723840792354</v>
      </c>
      <c r="AD26" s="98">
        <v>5947.706588304347</v>
      </c>
      <c r="AE26" s="98">
        <v>227.15909999999994</v>
      </c>
      <c r="AF26" s="98">
        <v>267.8256525</v>
      </c>
      <c r="AG26" s="98">
        <v>221.4265269306931</v>
      </c>
      <c r="AH26" s="98">
        <v>192.72991818181814</v>
      </c>
      <c r="AI26" s="98">
        <v>197.266135090301</v>
      </c>
      <c r="AJ26" s="98">
        <v>138.54890517357495</v>
      </c>
      <c r="AK26" s="98">
        <v>160.43874</v>
      </c>
      <c r="AL26" s="98">
        <v>1197.156451733469</v>
      </c>
      <c r="AM26" s="98">
        <v>1519.9319771428572</v>
      </c>
      <c r="AN26" s="98">
        <v>1386.114485654136</v>
      </c>
      <c r="AO26" s="98">
        <v>1260.9824139548875</v>
      </c>
      <c r="AP26" s="98">
        <v>2093.013021538462</v>
      </c>
      <c r="AQ26" s="98">
        <v>1479.0067911591025</v>
      </c>
      <c r="AR26" s="98">
        <v>1867.032176740443</v>
      </c>
      <c r="AS26" s="98">
        <v>0</v>
      </c>
      <c r="AT26" s="98">
        <v>16</v>
      </c>
      <c r="AU26" s="98">
        <v>0</v>
      </c>
      <c r="AV26" s="98">
        <v>0</v>
      </c>
      <c r="AW26" s="98">
        <v>0</v>
      </c>
      <c r="AX26" s="98">
        <v>12.185105615255614</v>
      </c>
      <c r="AY26" s="98">
        <v>6.24</v>
      </c>
      <c r="AZ26" s="98">
        <v>90492.90306857644</v>
      </c>
      <c r="BA26" s="98">
        <v>93931.61487602178</v>
      </c>
      <c r="BB26" s="98">
        <v>84161.81605041571</v>
      </c>
      <c r="BC26" s="98">
        <v>82547.72179575189</v>
      </c>
      <c r="BD26" s="98">
        <v>86740.97534931678</v>
      </c>
      <c r="BE26" s="98">
        <v>84214.427270997</v>
      </c>
      <c r="BF26" s="100">
        <v>83938.98596439986</v>
      </c>
    </row>
    <row r="27" spans="1:58" ht="29.25" customHeight="1">
      <c r="A27" s="39" t="s">
        <v>22</v>
      </c>
      <c r="B27" s="104" t="s">
        <v>77</v>
      </c>
      <c r="C27" s="98">
        <v>171503.65657099214</v>
      </c>
      <c r="D27" s="98">
        <v>174390.25124023968</v>
      </c>
      <c r="E27" s="98">
        <v>214593.87608196394</v>
      </c>
      <c r="F27" s="98">
        <v>213554.77300311322</v>
      </c>
      <c r="G27" s="98">
        <v>205003.3199481196</v>
      </c>
      <c r="H27" s="98">
        <v>229288.30128806832</v>
      </c>
      <c r="I27" s="98">
        <v>230052.9435347954</v>
      </c>
      <c r="J27" s="98"/>
      <c r="K27" s="98"/>
      <c r="L27" s="98">
        <v>0</v>
      </c>
      <c r="M27" s="98">
        <v>0</v>
      </c>
      <c r="N27" s="98">
        <v>0</v>
      </c>
      <c r="O27" s="98">
        <v>0</v>
      </c>
      <c r="P27" s="98">
        <v>0</v>
      </c>
      <c r="Q27" s="98">
        <v>11857.825528505962</v>
      </c>
      <c r="R27" s="98">
        <v>7474.412616505958</v>
      </c>
      <c r="S27" s="98">
        <v>10404.606666739546</v>
      </c>
      <c r="T27" s="98">
        <v>7704.673626962962</v>
      </c>
      <c r="U27" s="98">
        <v>10071.088944000001</v>
      </c>
      <c r="V27" s="98">
        <v>9679.601254622534</v>
      </c>
      <c r="W27" s="98">
        <v>4187.764731428571</v>
      </c>
      <c r="X27" s="98">
        <v>4431.605973492565</v>
      </c>
      <c r="Y27" s="98">
        <v>4298.771799429436</v>
      </c>
      <c r="Z27" s="98">
        <v>5967.458873634391</v>
      </c>
      <c r="AA27" s="98">
        <v>8495.732292357512</v>
      </c>
      <c r="AB27" s="98">
        <v>5918.486417363245</v>
      </c>
      <c r="AC27" s="98">
        <v>7323.325227535985</v>
      </c>
      <c r="AD27" s="98">
        <v>7233.10050297006</v>
      </c>
      <c r="AE27" s="98">
        <v>610.3783784261157</v>
      </c>
      <c r="AF27" s="98">
        <v>528.0583784261156</v>
      </c>
      <c r="AG27" s="98">
        <v>515.7532057647819</v>
      </c>
      <c r="AH27" s="98">
        <v>1935.731271793703</v>
      </c>
      <c r="AI27" s="98">
        <v>451.95398921305787</v>
      </c>
      <c r="AJ27" s="98">
        <v>256.7160944674836</v>
      </c>
      <c r="AK27" s="98">
        <v>31.43448</v>
      </c>
      <c r="AL27" s="98">
        <v>1221.4544085768093</v>
      </c>
      <c r="AM27" s="98">
        <v>1297.0272983292887</v>
      </c>
      <c r="AN27" s="98">
        <v>1434.140916952381</v>
      </c>
      <c r="AO27" s="98">
        <v>2838.9326607407406</v>
      </c>
      <c r="AP27" s="98">
        <v>2395.6763200000005</v>
      </c>
      <c r="AQ27" s="98">
        <v>3476.733804895662</v>
      </c>
      <c r="AR27" s="98">
        <v>2514.196607999999</v>
      </c>
      <c r="AS27" s="98">
        <v>0</v>
      </c>
      <c r="AT27" s="98">
        <v>0</v>
      </c>
      <c r="AU27" s="98">
        <v>0</v>
      </c>
      <c r="AV27" s="98">
        <v>0</v>
      </c>
      <c r="AW27" s="98">
        <v>0</v>
      </c>
      <c r="AX27" s="98">
        <v>0</v>
      </c>
      <c r="AY27" s="98">
        <v>144.38400000000001</v>
      </c>
      <c r="AZ27" s="98">
        <v>76321.39017852642</v>
      </c>
      <c r="BA27" s="98">
        <v>75413.27060394961</v>
      </c>
      <c r="BB27" s="98">
        <v>87980.52457866113</v>
      </c>
      <c r="BC27" s="98">
        <v>99725.13718484448</v>
      </c>
      <c r="BD27" s="98">
        <v>111033.79483424134</v>
      </c>
      <c r="BE27" s="98">
        <v>122302.6827393381</v>
      </c>
      <c r="BF27" s="100">
        <v>131957.8545847876</v>
      </c>
    </row>
    <row r="28" spans="1:58" ht="29.25" customHeight="1" thickBot="1">
      <c r="A28" s="40" t="s">
        <v>23</v>
      </c>
      <c r="B28" s="105" t="s">
        <v>78</v>
      </c>
      <c r="C28" s="101">
        <v>11545.225999999999</v>
      </c>
      <c r="D28" s="101">
        <v>8294.027280000002</v>
      </c>
      <c r="E28" s="101">
        <v>23490.214131999994</v>
      </c>
      <c r="F28" s="101">
        <v>23110.132584</v>
      </c>
      <c r="G28" s="101">
        <v>37254.04650488889</v>
      </c>
      <c r="H28" s="101">
        <v>34010.421330647725</v>
      </c>
      <c r="I28" s="101">
        <v>32366.306280000004</v>
      </c>
      <c r="J28" s="101"/>
      <c r="K28" s="101"/>
      <c r="L28" s="101">
        <v>353</v>
      </c>
      <c r="M28" s="101">
        <v>0</v>
      </c>
      <c r="N28" s="101">
        <v>0</v>
      </c>
      <c r="O28" s="101">
        <v>2.824</v>
      </c>
      <c r="P28" s="101">
        <v>0</v>
      </c>
      <c r="Q28" s="101">
        <v>12652.783269168776</v>
      </c>
      <c r="R28" s="101">
        <v>17250.21531488306</v>
      </c>
      <c r="S28" s="101">
        <v>18063.84679056395</v>
      </c>
      <c r="T28" s="101">
        <v>16938.396415999996</v>
      </c>
      <c r="U28" s="101">
        <v>17801.77599733333</v>
      </c>
      <c r="V28" s="101">
        <v>16970.71305143371</v>
      </c>
      <c r="W28" s="101">
        <v>13868.380927999999</v>
      </c>
      <c r="X28" s="101">
        <v>1466.5654355823988</v>
      </c>
      <c r="Y28" s="101">
        <v>1216.8368020146268</v>
      </c>
      <c r="Z28" s="101">
        <v>2150.7761535384616</v>
      </c>
      <c r="AA28" s="101">
        <v>2099.71369</v>
      </c>
      <c r="AB28" s="101">
        <v>2608.621398666667</v>
      </c>
      <c r="AC28" s="101">
        <v>2512.2828807579453</v>
      </c>
      <c r="AD28" s="101">
        <v>1776.4958199999999</v>
      </c>
      <c r="AE28" s="101">
        <v>84.27804</v>
      </c>
      <c r="AF28" s="101">
        <v>34.545</v>
      </c>
      <c r="AG28" s="101">
        <v>77.04858</v>
      </c>
      <c r="AH28" s="101">
        <v>65.0475</v>
      </c>
      <c r="AI28" s="101">
        <v>29.003100000000003</v>
      </c>
      <c r="AJ28" s="101">
        <v>30.852360000000004</v>
      </c>
      <c r="AK28" s="101">
        <v>11.76</v>
      </c>
      <c r="AL28" s="101">
        <v>1682.4624135616386</v>
      </c>
      <c r="AM28" s="101">
        <v>1262.5763934931472</v>
      </c>
      <c r="AN28" s="101">
        <v>1811.3892599051617</v>
      </c>
      <c r="AO28" s="101">
        <v>1322.5771245205462</v>
      </c>
      <c r="AP28" s="101">
        <v>726.2582222222223</v>
      </c>
      <c r="AQ28" s="101">
        <v>1604.3843289561405</v>
      </c>
      <c r="AR28" s="101">
        <v>754.24544</v>
      </c>
      <c r="AS28" s="101">
        <v>0</v>
      </c>
      <c r="AT28" s="101">
        <v>0</v>
      </c>
      <c r="AU28" s="101">
        <v>0</v>
      </c>
      <c r="AV28" s="101">
        <v>0</v>
      </c>
      <c r="AW28" s="101">
        <v>0</v>
      </c>
      <c r="AX28" s="101">
        <v>0</v>
      </c>
      <c r="AY28" s="101">
        <v>0</v>
      </c>
      <c r="AZ28" s="101">
        <v>9639.636630106315</v>
      </c>
      <c r="BA28" s="101">
        <v>9364.365914106314</v>
      </c>
      <c r="BB28" s="101">
        <v>27695.83900956923</v>
      </c>
      <c r="BC28" s="101">
        <v>25634.055656999997</v>
      </c>
      <c r="BD28" s="101">
        <v>28912.671888333338</v>
      </c>
      <c r="BE28" s="101">
        <v>15743.125198515578</v>
      </c>
      <c r="BF28" s="102">
        <v>15186.508679999999</v>
      </c>
    </row>
    <row r="30" spans="39:44" ht="29.25" customHeight="1">
      <c r="AM30" s="56"/>
      <c r="AN30" s="56"/>
      <c r="AO30" s="56"/>
      <c r="AP30" s="56"/>
      <c r="AQ30" s="56"/>
      <c r="AR30" s="56"/>
    </row>
    <row r="31" spans="17:53" ht="29.25" customHeight="1">
      <c r="Q31" s="56"/>
      <c r="AM31" s="56"/>
      <c r="AN31" s="56"/>
      <c r="AO31" s="56"/>
      <c r="AP31" s="56"/>
      <c r="AQ31" s="56"/>
      <c r="AR31" s="56"/>
      <c r="BA31" s="56"/>
    </row>
    <row r="32" spans="4:53" ht="29.25" customHeight="1">
      <c r="D32" s="56"/>
      <c r="E32" s="56"/>
      <c r="F32" s="56"/>
      <c r="G32" s="56"/>
      <c r="H32" s="56"/>
      <c r="I32" s="56"/>
      <c r="Q32" s="56"/>
      <c r="AM32" s="56"/>
      <c r="AN32" s="56"/>
      <c r="AO32" s="56"/>
      <c r="AP32" s="56"/>
      <c r="AQ32" s="56"/>
      <c r="AR32" s="56"/>
      <c r="BA32" s="56"/>
    </row>
    <row r="33" spans="4:54" ht="29.25" customHeight="1">
      <c r="D33" s="56"/>
      <c r="E33" s="56"/>
      <c r="F33" s="56"/>
      <c r="G33" s="56"/>
      <c r="H33" s="56"/>
      <c r="I33" s="56"/>
      <c r="Q33" s="56"/>
      <c r="AM33" s="56"/>
      <c r="AN33" s="56"/>
      <c r="AO33" s="56"/>
      <c r="AP33" s="56"/>
      <c r="AQ33" s="56"/>
      <c r="AR33" s="56"/>
      <c r="BA33" s="56"/>
      <c r="BB33" s="56"/>
    </row>
    <row r="34" spans="4:54" ht="29.25" customHeight="1">
      <c r="D34" s="56"/>
      <c r="E34" s="56"/>
      <c r="F34" s="56"/>
      <c r="G34" s="56"/>
      <c r="H34" s="56"/>
      <c r="I34" s="56"/>
      <c r="Q34" s="56"/>
      <c r="AM34" s="56"/>
      <c r="AN34" s="56"/>
      <c r="AO34" s="56"/>
      <c r="AP34" s="56"/>
      <c r="AQ34" s="56"/>
      <c r="AR34" s="56"/>
      <c r="BA34" s="56"/>
      <c r="BB34" s="56"/>
    </row>
    <row r="35" spans="4:54" ht="29.25" customHeight="1">
      <c r="D35" s="56"/>
      <c r="E35" s="56"/>
      <c r="F35" s="56"/>
      <c r="G35" s="56"/>
      <c r="H35" s="56"/>
      <c r="I35" s="56"/>
      <c r="Q35" s="56"/>
      <c r="AM35" s="56"/>
      <c r="AN35" s="56"/>
      <c r="AO35" s="56"/>
      <c r="AP35" s="56"/>
      <c r="AQ35" s="56"/>
      <c r="AR35" s="56"/>
      <c r="BA35" s="56"/>
      <c r="BB35" s="56"/>
    </row>
    <row r="36" spans="4:54" ht="29.25" customHeight="1">
      <c r="D36" s="56"/>
      <c r="E36" s="56"/>
      <c r="F36" s="56"/>
      <c r="G36" s="56"/>
      <c r="H36" s="56"/>
      <c r="I36" s="56"/>
      <c r="Q36" s="56"/>
      <c r="AM36" s="56"/>
      <c r="AN36" s="56"/>
      <c r="AO36" s="56"/>
      <c r="AP36" s="56"/>
      <c r="AQ36" s="56"/>
      <c r="AR36" s="56"/>
      <c r="BA36" s="56"/>
      <c r="BB36" s="56"/>
    </row>
    <row r="37" spans="4:54" ht="29.25" customHeight="1">
      <c r="D37" s="56"/>
      <c r="E37" s="56"/>
      <c r="F37" s="56"/>
      <c r="G37" s="56"/>
      <c r="H37" s="56"/>
      <c r="I37" s="56"/>
      <c r="Q37" s="56"/>
      <c r="AM37" s="56"/>
      <c r="AN37" s="56"/>
      <c r="AO37" s="56"/>
      <c r="AP37" s="56"/>
      <c r="AQ37" s="56"/>
      <c r="AR37" s="56"/>
      <c r="BA37" s="56"/>
      <c r="BB37" s="56"/>
    </row>
    <row r="38" spans="4:54" ht="29.25" customHeight="1">
      <c r="D38" s="56"/>
      <c r="E38" s="56"/>
      <c r="F38" s="56"/>
      <c r="G38" s="56"/>
      <c r="H38" s="56"/>
      <c r="I38" s="56"/>
      <c r="Q38" s="56"/>
      <c r="AM38" s="56"/>
      <c r="AN38" s="56"/>
      <c r="AO38" s="56"/>
      <c r="AP38" s="56"/>
      <c r="AQ38" s="56"/>
      <c r="AR38" s="56"/>
      <c r="BA38" s="56"/>
      <c r="BB38" s="56"/>
    </row>
    <row r="39" spans="4:54" ht="29.25" customHeight="1">
      <c r="D39" s="56"/>
      <c r="E39" s="56"/>
      <c r="F39" s="56"/>
      <c r="G39" s="56"/>
      <c r="H39" s="56"/>
      <c r="I39" s="56"/>
      <c r="Q39" s="56"/>
      <c r="AM39" s="56"/>
      <c r="AN39" s="56"/>
      <c r="AO39" s="56"/>
      <c r="AP39" s="56"/>
      <c r="AQ39" s="56"/>
      <c r="AR39" s="56"/>
      <c r="BA39" s="56"/>
      <c r="BB39" s="56"/>
    </row>
    <row r="40" spans="4:54" ht="29.25" customHeight="1">
      <c r="D40" s="56"/>
      <c r="E40" s="56"/>
      <c r="F40" s="56"/>
      <c r="G40" s="56"/>
      <c r="H40" s="56"/>
      <c r="I40" s="56"/>
      <c r="Q40" s="56"/>
      <c r="AM40" s="56"/>
      <c r="AN40" s="56"/>
      <c r="AO40" s="56"/>
      <c r="AP40" s="56"/>
      <c r="AQ40" s="56"/>
      <c r="AR40" s="56"/>
      <c r="BA40" s="56"/>
      <c r="BB40" s="56"/>
    </row>
    <row r="41" spans="4:54" ht="29.25" customHeight="1">
      <c r="D41" s="56"/>
      <c r="E41" s="56"/>
      <c r="F41" s="56"/>
      <c r="G41" s="56"/>
      <c r="H41" s="56"/>
      <c r="I41" s="56"/>
      <c r="Q41" s="56"/>
      <c r="AM41" s="56"/>
      <c r="AN41" s="56"/>
      <c r="AO41" s="56"/>
      <c r="AP41" s="56"/>
      <c r="AQ41" s="56"/>
      <c r="AR41" s="56"/>
      <c r="BA41" s="56"/>
      <c r="BB41" s="56"/>
    </row>
    <row r="42" spans="4:54" ht="29.25" customHeight="1">
      <c r="D42" s="56"/>
      <c r="E42" s="56"/>
      <c r="F42" s="56"/>
      <c r="G42" s="56"/>
      <c r="H42" s="56"/>
      <c r="I42" s="56"/>
      <c r="Q42" s="56"/>
      <c r="AM42" s="56"/>
      <c r="AN42" s="56"/>
      <c r="AO42" s="56"/>
      <c r="AP42" s="56"/>
      <c r="AQ42" s="56"/>
      <c r="AR42" s="56"/>
      <c r="BA42" s="56"/>
      <c r="BB42" s="56"/>
    </row>
    <row r="43" spans="4:54" ht="29.25" customHeight="1">
      <c r="D43" s="56"/>
      <c r="E43" s="56"/>
      <c r="F43" s="56"/>
      <c r="G43" s="56"/>
      <c r="H43" s="56"/>
      <c r="I43" s="56"/>
      <c r="Q43" s="56"/>
      <c r="AM43" s="56"/>
      <c r="AN43" s="56"/>
      <c r="AO43" s="56"/>
      <c r="AP43" s="56"/>
      <c r="AQ43" s="56"/>
      <c r="AR43" s="56"/>
      <c r="BA43" s="56"/>
      <c r="BB43" s="56"/>
    </row>
    <row r="44" spans="4:54" ht="29.25" customHeight="1">
      <c r="D44" s="56"/>
      <c r="E44" s="56"/>
      <c r="F44" s="56"/>
      <c r="G44" s="56"/>
      <c r="H44" s="56"/>
      <c r="I44" s="56"/>
      <c r="Q44" s="56"/>
      <c r="AM44" s="56"/>
      <c r="AN44" s="56"/>
      <c r="AO44" s="56"/>
      <c r="AP44" s="56"/>
      <c r="AQ44" s="56"/>
      <c r="AR44" s="56"/>
      <c r="BA44" s="56"/>
      <c r="BB44" s="56"/>
    </row>
    <row r="45" spans="4:54" ht="29.25" customHeight="1">
      <c r="D45" s="56"/>
      <c r="E45" s="56"/>
      <c r="F45" s="56"/>
      <c r="G45" s="56"/>
      <c r="H45" s="56"/>
      <c r="I45" s="56"/>
      <c r="Q45" s="56"/>
      <c r="AM45" s="56"/>
      <c r="AN45" s="56"/>
      <c r="AO45" s="56"/>
      <c r="AP45" s="56"/>
      <c r="AQ45" s="56"/>
      <c r="AR45" s="56"/>
      <c r="BA45" s="56"/>
      <c r="BB45" s="56"/>
    </row>
    <row r="46" spans="4:54" ht="29.25" customHeight="1">
      <c r="D46" s="56"/>
      <c r="E46" s="56"/>
      <c r="F46" s="56"/>
      <c r="G46" s="56"/>
      <c r="H46" s="56"/>
      <c r="I46" s="56"/>
      <c r="Q46" s="56"/>
      <c r="AM46" s="56"/>
      <c r="AN46" s="56"/>
      <c r="AO46" s="56"/>
      <c r="AP46" s="56"/>
      <c r="AQ46" s="56"/>
      <c r="AR46" s="56"/>
      <c r="BA46" s="56"/>
      <c r="BB46" s="56"/>
    </row>
    <row r="47" spans="4:54" ht="29.25" customHeight="1">
      <c r="D47" s="56"/>
      <c r="E47" s="56"/>
      <c r="F47" s="56"/>
      <c r="G47" s="56"/>
      <c r="H47" s="56"/>
      <c r="I47" s="56"/>
      <c r="Q47" s="56"/>
      <c r="AM47" s="56"/>
      <c r="AN47" s="56"/>
      <c r="AO47" s="56"/>
      <c r="AP47" s="56"/>
      <c r="AQ47" s="56"/>
      <c r="AR47" s="56"/>
      <c r="BA47" s="56"/>
      <c r="BB47" s="56"/>
    </row>
    <row r="48" spans="4:54" ht="29.25" customHeight="1">
      <c r="D48" s="56"/>
      <c r="E48" s="56"/>
      <c r="F48" s="56"/>
      <c r="G48" s="56"/>
      <c r="H48" s="56"/>
      <c r="I48" s="56"/>
      <c r="Q48" s="56"/>
      <c r="AM48" s="56"/>
      <c r="AN48" s="56"/>
      <c r="AO48" s="56"/>
      <c r="AP48" s="56"/>
      <c r="AQ48" s="56"/>
      <c r="AR48" s="56"/>
      <c r="BA48" s="56"/>
      <c r="BB48" s="56"/>
    </row>
    <row r="49" spans="4:54" ht="29.25" customHeight="1">
      <c r="D49" s="56"/>
      <c r="E49" s="56"/>
      <c r="F49" s="56"/>
      <c r="G49" s="56"/>
      <c r="H49" s="56"/>
      <c r="I49" s="56"/>
      <c r="Q49" s="56"/>
      <c r="AM49" s="56"/>
      <c r="AN49" s="56"/>
      <c r="AO49" s="56"/>
      <c r="AP49" s="56"/>
      <c r="AQ49" s="56"/>
      <c r="AR49" s="56"/>
      <c r="BA49" s="56"/>
      <c r="BB49" s="56"/>
    </row>
    <row r="50" spans="4:54" ht="29.25" customHeight="1">
      <c r="D50" s="56"/>
      <c r="E50" s="56"/>
      <c r="F50" s="56"/>
      <c r="G50" s="56"/>
      <c r="H50" s="56"/>
      <c r="I50" s="56"/>
      <c r="Q50" s="56"/>
      <c r="AM50" s="56"/>
      <c r="AN50" s="56"/>
      <c r="AO50" s="56"/>
      <c r="AP50" s="56"/>
      <c r="AQ50" s="56"/>
      <c r="AR50" s="56"/>
      <c r="BA50" s="56"/>
      <c r="BB50" s="56"/>
    </row>
    <row r="51" spans="4:54" ht="29.25" customHeight="1">
      <c r="D51" s="56"/>
      <c r="E51" s="56"/>
      <c r="F51" s="56"/>
      <c r="G51" s="56"/>
      <c r="H51" s="56"/>
      <c r="I51" s="56"/>
      <c r="Q51" s="56"/>
      <c r="AM51" s="56"/>
      <c r="AN51" s="56"/>
      <c r="AO51" s="56"/>
      <c r="AP51" s="56"/>
      <c r="AQ51" s="56"/>
      <c r="AR51" s="56"/>
      <c r="BA51" s="56"/>
      <c r="BB51" s="56"/>
    </row>
    <row r="52" spans="4:54" ht="29.25" customHeight="1">
      <c r="D52" s="56"/>
      <c r="E52" s="56"/>
      <c r="F52" s="56"/>
      <c r="G52" s="56"/>
      <c r="H52" s="56"/>
      <c r="I52" s="56"/>
      <c r="Q52" s="56"/>
      <c r="AM52" s="56"/>
      <c r="AN52" s="56"/>
      <c r="AO52" s="56"/>
      <c r="AP52" s="56"/>
      <c r="AQ52" s="56"/>
      <c r="AR52" s="56"/>
      <c r="BA52" s="56"/>
      <c r="BB52" s="56"/>
    </row>
    <row r="53" spans="4:54" ht="29.25" customHeight="1">
      <c r="D53" s="56"/>
      <c r="E53" s="56"/>
      <c r="F53" s="56"/>
      <c r="G53" s="56"/>
      <c r="H53" s="56"/>
      <c r="I53" s="56"/>
      <c r="Q53" s="56"/>
      <c r="AM53" s="56"/>
      <c r="AN53" s="56"/>
      <c r="AO53" s="56"/>
      <c r="AP53" s="56"/>
      <c r="AQ53" s="56"/>
      <c r="AR53" s="56"/>
      <c r="BA53" s="56"/>
      <c r="BB53" s="56"/>
    </row>
    <row r="54" spans="4:54" ht="29.25" customHeight="1">
      <c r="D54" s="56"/>
      <c r="E54" s="56"/>
      <c r="F54" s="56"/>
      <c r="G54" s="56"/>
      <c r="H54" s="56"/>
      <c r="I54" s="56"/>
      <c r="Q54" s="56"/>
      <c r="AM54" s="56"/>
      <c r="AN54" s="56"/>
      <c r="AO54" s="56"/>
      <c r="AP54" s="56"/>
      <c r="AQ54" s="56"/>
      <c r="AR54" s="56"/>
      <c r="BA54" s="56"/>
      <c r="BB54" s="56"/>
    </row>
    <row r="55" spans="4:54" ht="29.25" customHeight="1">
      <c r="D55" s="56"/>
      <c r="E55" s="56"/>
      <c r="F55" s="56"/>
      <c r="G55" s="56"/>
      <c r="H55" s="56"/>
      <c r="I55" s="56"/>
      <c r="Q55" s="56"/>
      <c r="BA55" s="56"/>
      <c r="BB55" s="56"/>
    </row>
    <row r="56" spans="4:54" ht="29.25" customHeight="1">
      <c r="D56" s="56"/>
      <c r="E56" s="56"/>
      <c r="F56" s="56"/>
      <c r="G56" s="56"/>
      <c r="H56" s="56"/>
      <c r="I56" s="56"/>
      <c r="AZ56" s="97"/>
      <c r="BB56" s="56"/>
    </row>
    <row r="57" spans="52:54" ht="29.25" customHeight="1">
      <c r="AZ57" s="97"/>
      <c r="BB57" s="56"/>
    </row>
  </sheetData>
  <sheetProtection/>
  <mergeCells count="12">
    <mergeCell ref="Q2:W2"/>
    <mergeCell ref="X2:AD2"/>
    <mergeCell ref="A1:Q1"/>
    <mergeCell ref="A2:A4"/>
    <mergeCell ref="B2:B3"/>
    <mergeCell ref="Y1:AZ1"/>
    <mergeCell ref="AE2:AK2"/>
    <mergeCell ref="AL2:AR2"/>
    <mergeCell ref="AS2:AY2"/>
    <mergeCell ref="AZ2:BF2"/>
    <mergeCell ref="C2:I2"/>
    <mergeCell ref="J2:P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F71"/>
  <sheetViews>
    <sheetView rightToLeft="1" zoomScalePageLayoutView="0" workbookViewId="0" topLeftCell="A1">
      <selection activeCell="B3" sqref="B3"/>
    </sheetView>
  </sheetViews>
  <sheetFormatPr defaultColWidth="11.140625" defaultRowHeight="27.75" customHeight="1"/>
  <cols>
    <col min="1" max="1" width="20.28125" style="4" customWidth="1"/>
    <col min="2" max="3" width="14.7109375" style="4" bestFit="1" customWidth="1"/>
    <col min="4" max="8" width="14.57421875" style="4" customWidth="1"/>
    <col min="9" max="10" width="13.7109375" style="4" bestFit="1" customWidth="1"/>
    <col min="11" max="15" width="13.57421875" style="4" customWidth="1"/>
    <col min="16" max="16" width="13.7109375" style="4" bestFit="1" customWidth="1"/>
    <col min="17" max="17" width="12.140625" style="4" bestFit="1" customWidth="1"/>
    <col min="18" max="22" width="12.00390625" style="4" customWidth="1"/>
    <col min="23" max="24" width="12.140625" style="4" bestFit="1" customWidth="1"/>
    <col min="25" max="29" width="12.00390625" style="4" customWidth="1"/>
    <col min="30" max="31" width="11.57421875" style="4" bestFit="1" customWidth="1"/>
    <col min="32" max="36" width="11.421875" style="4" customWidth="1"/>
    <col min="37" max="38" width="11.57421875" style="4" bestFit="1" customWidth="1"/>
    <col min="39" max="50" width="11.421875" style="4" customWidth="1"/>
    <col min="51" max="52" width="15.421875" style="4" bestFit="1" customWidth="1"/>
    <col min="53" max="57" width="13.140625" style="4" bestFit="1" customWidth="1"/>
    <col min="58" max="58" width="12.00390625" style="4" bestFit="1" customWidth="1"/>
    <col min="59" max="16384" width="11.140625" style="4" customWidth="1"/>
  </cols>
  <sheetData>
    <row r="1" spans="1:52" ht="33.75" customHeight="1" thickBot="1">
      <c r="A1" s="120" t="s">
        <v>185</v>
      </c>
      <c r="B1" s="120"/>
      <c r="C1" s="120"/>
      <c r="D1" s="120"/>
      <c r="E1" s="120"/>
      <c r="F1" s="120"/>
      <c r="G1" s="120"/>
      <c r="H1" s="120"/>
      <c r="I1" s="120"/>
      <c r="J1" s="120"/>
      <c r="K1" s="120"/>
      <c r="L1" s="120"/>
      <c r="M1" s="120"/>
      <c r="N1" s="120"/>
      <c r="O1" s="120"/>
      <c r="P1" s="120"/>
      <c r="Q1" s="120"/>
      <c r="R1" s="120"/>
      <c r="S1" s="120"/>
      <c r="T1" s="120"/>
      <c r="U1" s="120"/>
      <c r="V1" s="120"/>
      <c r="W1" s="120"/>
      <c r="X1" s="120"/>
      <c r="Y1" s="110"/>
      <c r="Z1" s="110"/>
      <c r="AA1" s="110"/>
      <c r="AB1" s="110"/>
      <c r="AC1" s="110"/>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7" ht="27.75" customHeight="1">
      <c r="A2" s="132" t="s">
        <v>86</v>
      </c>
      <c r="B2" s="135" t="s">
        <v>96</v>
      </c>
      <c r="C2" s="135"/>
      <c r="D2" s="135"/>
      <c r="E2" s="135"/>
      <c r="F2" s="135"/>
      <c r="G2" s="135"/>
      <c r="H2" s="121"/>
      <c r="I2" s="134" t="s">
        <v>114</v>
      </c>
      <c r="J2" s="135"/>
      <c r="K2" s="135"/>
      <c r="L2" s="135"/>
      <c r="M2" s="135"/>
      <c r="N2" s="135"/>
      <c r="O2" s="121"/>
      <c r="P2" s="134" t="s">
        <v>94</v>
      </c>
      <c r="Q2" s="135"/>
      <c r="R2" s="135"/>
      <c r="S2" s="135"/>
      <c r="T2" s="135"/>
      <c r="U2" s="135"/>
      <c r="V2" s="121"/>
      <c r="W2" s="134" t="s">
        <v>97</v>
      </c>
      <c r="X2" s="135"/>
      <c r="Y2" s="135"/>
      <c r="Z2" s="135"/>
      <c r="AA2" s="135"/>
      <c r="AB2" s="135"/>
      <c r="AC2" s="121"/>
      <c r="AD2" s="134" t="s">
        <v>93</v>
      </c>
      <c r="AE2" s="135"/>
      <c r="AF2" s="135"/>
      <c r="AG2" s="135"/>
      <c r="AH2" s="135"/>
      <c r="AI2" s="135"/>
      <c r="AJ2" s="121"/>
      <c r="AK2" s="134" t="s">
        <v>95</v>
      </c>
      <c r="AL2" s="135"/>
      <c r="AM2" s="135"/>
      <c r="AN2" s="135"/>
      <c r="AO2" s="135"/>
      <c r="AP2" s="135"/>
      <c r="AQ2" s="121"/>
      <c r="AR2" s="134" t="s">
        <v>115</v>
      </c>
      <c r="AS2" s="135"/>
      <c r="AT2" s="135"/>
      <c r="AU2" s="135"/>
      <c r="AV2" s="135"/>
      <c r="AW2" s="135"/>
      <c r="AX2" s="121"/>
      <c r="AY2" s="134" t="s">
        <v>117</v>
      </c>
      <c r="AZ2" s="135"/>
      <c r="BA2" s="135"/>
      <c r="BB2" s="135"/>
      <c r="BC2" s="135"/>
      <c r="BD2" s="135"/>
      <c r="BE2" s="137"/>
    </row>
    <row r="3" spans="1:57" ht="35.25" customHeight="1" thickBot="1">
      <c r="A3" s="136"/>
      <c r="B3" s="75">
        <v>1394</v>
      </c>
      <c r="C3" s="33">
        <v>1395</v>
      </c>
      <c r="D3" s="33">
        <v>1396</v>
      </c>
      <c r="E3" s="33">
        <v>1397</v>
      </c>
      <c r="F3" s="33">
        <v>1398</v>
      </c>
      <c r="G3" s="33">
        <v>1399</v>
      </c>
      <c r="H3" s="33">
        <v>1400</v>
      </c>
      <c r="I3" s="33">
        <v>1394</v>
      </c>
      <c r="J3" s="33">
        <v>1395</v>
      </c>
      <c r="K3" s="33">
        <v>1396</v>
      </c>
      <c r="L3" s="33">
        <v>1397</v>
      </c>
      <c r="M3" s="33">
        <v>1398</v>
      </c>
      <c r="N3" s="33">
        <v>1399</v>
      </c>
      <c r="O3" s="33">
        <v>1400</v>
      </c>
      <c r="P3" s="33">
        <v>1394</v>
      </c>
      <c r="Q3" s="33">
        <v>1395</v>
      </c>
      <c r="R3" s="33">
        <v>1396</v>
      </c>
      <c r="S3" s="33">
        <v>1397</v>
      </c>
      <c r="T3" s="33">
        <v>1398</v>
      </c>
      <c r="U3" s="33">
        <v>1399</v>
      </c>
      <c r="V3" s="33">
        <v>1400</v>
      </c>
      <c r="W3" s="33">
        <v>1394</v>
      </c>
      <c r="X3" s="33">
        <v>1395</v>
      </c>
      <c r="Y3" s="33">
        <v>1396</v>
      </c>
      <c r="Z3" s="33">
        <v>1397</v>
      </c>
      <c r="AA3" s="33">
        <v>1398</v>
      </c>
      <c r="AB3" s="33">
        <v>1399</v>
      </c>
      <c r="AC3" s="33">
        <v>1400</v>
      </c>
      <c r="AD3" s="33">
        <v>1394</v>
      </c>
      <c r="AE3" s="33">
        <v>1395</v>
      </c>
      <c r="AF3" s="33">
        <v>1396</v>
      </c>
      <c r="AG3" s="33">
        <v>1397</v>
      </c>
      <c r="AH3" s="33">
        <v>1398</v>
      </c>
      <c r="AI3" s="33">
        <v>1399</v>
      </c>
      <c r="AJ3" s="33">
        <v>1400</v>
      </c>
      <c r="AK3" s="33">
        <v>1394</v>
      </c>
      <c r="AL3" s="33">
        <v>1395</v>
      </c>
      <c r="AM3" s="33">
        <v>1396</v>
      </c>
      <c r="AN3" s="33">
        <v>1397</v>
      </c>
      <c r="AO3" s="33">
        <v>1398</v>
      </c>
      <c r="AP3" s="33">
        <v>1399</v>
      </c>
      <c r="AQ3" s="33">
        <v>1400</v>
      </c>
      <c r="AR3" s="33">
        <v>1394</v>
      </c>
      <c r="AS3" s="33">
        <v>1395</v>
      </c>
      <c r="AT3" s="33">
        <v>1396</v>
      </c>
      <c r="AU3" s="33">
        <v>1397</v>
      </c>
      <c r="AV3" s="33">
        <v>1398</v>
      </c>
      <c r="AW3" s="33">
        <v>1399</v>
      </c>
      <c r="AX3" s="33">
        <v>1400</v>
      </c>
      <c r="AY3" s="33">
        <v>1394</v>
      </c>
      <c r="AZ3" s="33">
        <v>1395</v>
      </c>
      <c r="BA3" s="33">
        <v>1396</v>
      </c>
      <c r="BB3" s="33">
        <v>1397</v>
      </c>
      <c r="BC3" s="33">
        <v>1398</v>
      </c>
      <c r="BD3" s="33">
        <v>1399</v>
      </c>
      <c r="BE3" s="34">
        <v>1400</v>
      </c>
    </row>
    <row r="4" spans="1:58" ht="27.75" customHeight="1">
      <c r="A4" s="53" t="s">
        <v>110</v>
      </c>
      <c r="B4" s="106">
        <v>225448137.61128074</v>
      </c>
      <c r="C4" s="99">
        <v>228904735.28180727</v>
      </c>
      <c r="D4" s="99">
        <v>223262504.4449042</v>
      </c>
      <c r="E4" s="99">
        <v>219091612.72801405</v>
      </c>
      <c r="F4" s="99">
        <v>219797944.42949098</v>
      </c>
      <c r="G4" s="99">
        <v>242831310.72593564</v>
      </c>
      <c r="H4" s="99">
        <v>282197461.0431181</v>
      </c>
      <c r="I4" s="99">
        <v>9234196.679763887</v>
      </c>
      <c r="J4" s="99">
        <v>8107641.051849833</v>
      </c>
      <c r="K4" s="99">
        <v>7691321.1245453805</v>
      </c>
      <c r="L4" s="99">
        <v>7249656.347969032</v>
      </c>
      <c r="M4" s="99">
        <v>7315242.476074598</v>
      </c>
      <c r="N4" s="99">
        <v>10911622.567421284</v>
      </c>
      <c r="O4" s="99">
        <v>9140348.15947433</v>
      </c>
      <c r="P4" s="99">
        <v>5237742.554078324</v>
      </c>
      <c r="Q4" s="99">
        <v>5162792.954474611</v>
      </c>
      <c r="R4" s="99">
        <v>5150048.772653916</v>
      </c>
      <c r="S4" s="99">
        <v>4943906.545919253</v>
      </c>
      <c r="T4" s="99">
        <v>5379852.739925325</v>
      </c>
      <c r="U4" s="99">
        <v>5729455.588677563</v>
      </c>
      <c r="V4" s="99">
        <v>6573264.911882086</v>
      </c>
      <c r="W4" s="99">
        <v>651225.7729552947</v>
      </c>
      <c r="X4" s="99">
        <v>665373.1972652881</v>
      </c>
      <c r="Y4" s="99">
        <v>649951.1639649929</v>
      </c>
      <c r="Z4" s="99">
        <v>644408.6496619587</v>
      </c>
      <c r="AA4" s="99">
        <v>631821.2275350781</v>
      </c>
      <c r="AB4" s="99">
        <v>711786.3658413586</v>
      </c>
      <c r="AC4" s="99">
        <v>784046.6282719923</v>
      </c>
      <c r="AD4" s="99">
        <v>110306.13562881575</v>
      </c>
      <c r="AE4" s="99">
        <v>107757.2269408981</v>
      </c>
      <c r="AF4" s="99">
        <v>107399.90970579867</v>
      </c>
      <c r="AG4" s="99">
        <v>101762.82720116737</v>
      </c>
      <c r="AH4" s="99">
        <v>99183.42960522942</v>
      </c>
      <c r="AI4" s="99">
        <v>103266.69246514328</v>
      </c>
      <c r="AJ4" s="99">
        <v>98251.85594277215</v>
      </c>
      <c r="AK4" s="99">
        <v>581997.4910813222</v>
      </c>
      <c r="AL4" s="99">
        <v>549813.5337792772</v>
      </c>
      <c r="AM4" s="99">
        <v>582332.1567824594</v>
      </c>
      <c r="AN4" s="99">
        <v>644253.2175318544</v>
      </c>
      <c r="AO4" s="99">
        <v>2663149.6226157662</v>
      </c>
      <c r="AP4" s="99">
        <v>3508668.4918434774</v>
      </c>
      <c r="AQ4" s="99">
        <v>2881976.5055820327</v>
      </c>
      <c r="AR4" s="99">
        <v>377816.46843959147</v>
      </c>
      <c r="AS4" s="99">
        <v>370929.5097643551</v>
      </c>
      <c r="AT4" s="99">
        <v>435877.2583446666</v>
      </c>
      <c r="AU4" s="99">
        <v>454637.25267766</v>
      </c>
      <c r="AV4" s="99">
        <v>603925.5686571851</v>
      </c>
      <c r="AW4" s="99">
        <v>1064200.5955089538</v>
      </c>
      <c r="AX4" s="99">
        <v>1142379.065863523</v>
      </c>
      <c r="AY4" s="99">
        <v>35703728.33229724</v>
      </c>
      <c r="AZ4" s="99">
        <v>37121694.82578941</v>
      </c>
      <c r="BA4" s="99">
        <v>37372670.56869116</v>
      </c>
      <c r="BB4" s="99">
        <v>37078605.02100159</v>
      </c>
      <c r="BC4" s="99">
        <v>37960215.80298899</v>
      </c>
      <c r="BD4" s="99">
        <v>47916886.223833784</v>
      </c>
      <c r="BE4" s="103">
        <v>57359557.262393035</v>
      </c>
      <c r="BF4" s="56"/>
    </row>
    <row r="5" spans="1:57" ht="27.75" customHeight="1">
      <c r="A5" s="36" t="s">
        <v>24</v>
      </c>
      <c r="B5" s="111">
        <v>8245937.286006142</v>
      </c>
      <c r="C5" s="98">
        <v>8827812.544877369</v>
      </c>
      <c r="D5" s="98">
        <v>8815816.69360321</v>
      </c>
      <c r="E5" s="98">
        <v>9875115.041240454</v>
      </c>
      <c r="F5" s="98">
        <v>10239094.957124792</v>
      </c>
      <c r="G5" s="98">
        <v>16065360.030544778</v>
      </c>
      <c r="H5" s="98">
        <v>15364963.078874363</v>
      </c>
      <c r="I5" s="98">
        <v>202288.97072285716</v>
      </c>
      <c r="J5" s="98">
        <v>155022.04392358975</v>
      </c>
      <c r="K5" s="98">
        <v>134536.5963651615</v>
      </c>
      <c r="L5" s="98">
        <v>121961.72250766667</v>
      </c>
      <c r="M5" s="98">
        <v>150213.9684642857</v>
      </c>
      <c r="N5" s="98">
        <v>149708.17662022106</v>
      </c>
      <c r="O5" s="98">
        <v>289090.62786</v>
      </c>
      <c r="P5" s="98">
        <v>203058.20723205493</v>
      </c>
      <c r="Q5" s="98">
        <v>288061.85906879365</v>
      </c>
      <c r="R5" s="98">
        <v>279519.6570285266</v>
      </c>
      <c r="S5" s="98">
        <v>275145.004096553</v>
      </c>
      <c r="T5" s="98">
        <v>258521.55276583717</v>
      </c>
      <c r="U5" s="98">
        <v>224139.24403944935</v>
      </c>
      <c r="V5" s="98">
        <v>374167.6448003647</v>
      </c>
      <c r="W5" s="98">
        <v>52255.027457951684</v>
      </c>
      <c r="X5" s="98">
        <v>48108.81301659489</v>
      </c>
      <c r="Y5" s="98">
        <v>47478.592414267565</v>
      </c>
      <c r="Z5" s="98">
        <v>38389.54248107793</v>
      </c>
      <c r="AA5" s="98">
        <v>35280.473136683395</v>
      </c>
      <c r="AB5" s="98">
        <v>39273.21290064358</v>
      </c>
      <c r="AC5" s="98">
        <v>50686.38596844405</v>
      </c>
      <c r="AD5" s="98">
        <v>3968.45064</v>
      </c>
      <c r="AE5" s="98">
        <v>3712.2462820512815</v>
      </c>
      <c r="AF5" s="98">
        <v>2900.162412</v>
      </c>
      <c r="AG5" s="98">
        <v>2634.9050280000006</v>
      </c>
      <c r="AH5" s="98">
        <v>1765.1380563202315</v>
      </c>
      <c r="AI5" s="98">
        <v>2112.2682655578296</v>
      </c>
      <c r="AJ5" s="98">
        <v>3266.9967960000004</v>
      </c>
      <c r="AK5" s="98">
        <v>14650.276727161283</v>
      </c>
      <c r="AL5" s="98">
        <v>9060.941441319923</v>
      </c>
      <c r="AM5" s="98">
        <v>9132.092641826443</v>
      </c>
      <c r="AN5" s="98">
        <v>12825.752734476195</v>
      </c>
      <c r="AO5" s="98">
        <v>13151.341185597152</v>
      </c>
      <c r="AP5" s="98">
        <v>19071.322857468636</v>
      </c>
      <c r="AQ5" s="98">
        <v>28486.35148495239</v>
      </c>
      <c r="AR5" s="98">
        <v>368.92499999999995</v>
      </c>
      <c r="AS5" s="98">
        <v>0</v>
      </c>
      <c r="AT5" s="98">
        <v>13.104000000000001</v>
      </c>
      <c r="AU5" s="98">
        <v>24.896</v>
      </c>
      <c r="AV5" s="98">
        <v>0</v>
      </c>
      <c r="AW5" s="98">
        <v>0</v>
      </c>
      <c r="AX5" s="98">
        <v>0</v>
      </c>
      <c r="AY5" s="98">
        <v>1143610.2707421544</v>
      </c>
      <c r="AZ5" s="98">
        <v>1218908.596632792</v>
      </c>
      <c r="BA5" s="98">
        <v>1397341.3941129365</v>
      </c>
      <c r="BB5" s="98">
        <v>1418572.3570017363</v>
      </c>
      <c r="BC5" s="98">
        <v>1463056.7825643844</v>
      </c>
      <c r="BD5" s="98">
        <v>1821249.206880344</v>
      </c>
      <c r="BE5" s="100">
        <v>3180122.3491696217</v>
      </c>
    </row>
    <row r="6" spans="1:58" ht="27.75" customHeight="1">
      <c r="A6" s="54" t="s">
        <v>25</v>
      </c>
      <c r="B6" s="111">
        <v>3574458.841063055</v>
      </c>
      <c r="C6" s="98">
        <v>3060052.2008332754</v>
      </c>
      <c r="D6" s="98">
        <v>2689553.347095999</v>
      </c>
      <c r="E6" s="98">
        <v>2641960.587053332</v>
      </c>
      <c r="F6" s="98">
        <v>3056399.84127382</v>
      </c>
      <c r="G6" s="98">
        <v>3372129.2399271387</v>
      </c>
      <c r="H6" s="98">
        <v>4716911.314020889</v>
      </c>
      <c r="I6" s="98">
        <v>871946.7825331654</v>
      </c>
      <c r="J6" s="98">
        <v>587062.02266</v>
      </c>
      <c r="K6" s="98">
        <v>473930.37288000004</v>
      </c>
      <c r="L6" s="98">
        <v>443894.5226971429</v>
      </c>
      <c r="M6" s="98">
        <v>413412.61203200003</v>
      </c>
      <c r="N6" s="98">
        <v>512171.6372777082</v>
      </c>
      <c r="O6" s="98">
        <v>553500.0040400001</v>
      </c>
      <c r="P6" s="98">
        <v>162565.9799907281</v>
      </c>
      <c r="Q6" s="98">
        <v>159764.82898852174</v>
      </c>
      <c r="R6" s="98">
        <v>159288.90601295242</v>
      </c>
      <c r="S6" s="98">
        <v>165325.7540569904</v>
      </c>
      <c r="T6" s="98">
        <v>170428.45531129657</v>
      </c>
      <c r="U6" s="98">
        <v>168638.9560636181</v>
      </c>
      <c r="V6" s="98">
        <v>207996.69161962665</v>
      </c>
      <c r="W6" s="98">
        <v>8797.767601255358</v>
      </c>
      <c r="X6" s="98">
        <v>10322.154522405803</v>
      </c>
      <c r="Y6" s="98">
        <v>10728.603539495236</v>
      </c>
      <c r="Z6" s="98">
        <v>8266.8747725619</v>
      </c>
      <c r="AA6" s="98">
        <v>14153.3282475285</v>
      </c>
      <c r="AB6" s="98">
        <v>10722.839854916656</v>
      </c>
      <c r="AC6" s="98">
        <v>12778.851283777776</v>
      </c>
      <c r="AD6" s="98">
        <v>3630.465720000001</v>
      </c>
      <c r="AE6" s="98">
        <v>3903.550849130435</v>
      </c>
      <c r="AF6" s="98">
        <v>3094.3642800000002</v>
      </c>
      <c r="AG6" s="98">
        <v>3484.61932</v>
      </c>
      <c r="AH6" s="98">
        <v>2047.9024783913044</v>
      </c>
      <c r="AI6" s="98">
        <v>2494.1784731673774</v>
      </c>
      <c r="AJ6" s="98">
        <v>2077.9782800000003</v>
      </c>
      <c r="AK6" s="98">
        <v>3633.8592487619044</v>
      </c>
      <c r="AL6" s="98">
        <v>4209.949661333334</v>
      </c>
      <c r="AM6" s="98">
        <v>4552.563573333333</v>
      </c>
      <c r="AN6" s="98">
        <v>5771.142290438096</v>
      </c>
      <c r="AO6" s="98">
        <v>11328.874530133342</v>
      </c>
      <c r="AP6" s="98">
        <v>7254.7472525265985</v>
      </c>
      <c r="AQ6" s="98">
        <v>5093.191555555557</v>
      </c>
      <c r="AR6" s="98">
        <v>18656.400788</v>
      </c>
      <c r="AS6" s="98">
        <v>22358.933281999998</v>
      </c>
      <c r="AT6" s="98">
        <v>17979.748</v>
      </c>
      <c r="AU6" s="98">
        <v>10983.869999999999</v>
      </c>
      <c r="AV6" s="98">
        <v>11103.519999999999</v>
      </c>
      <c r="AW6" s="98">
        <v>0</v>
      </c>
      <c r="AX6" s="98">
        <v>439.29999999999995</v>
      </c>
      <c r="AY6" s="98">
        <v>476809.4428747041</v>
      </c>
      <c r="AZ6" s="98">
        <v>477085.72764122114</v>
      </c>
      <c r="BA6" s="98">
        <v>391081.10517280025</v>
      </c>
      <c r="BB6" s="98">
        <v>400059.57644240017</v>
      </c>
      <c r="BC6" s="98">
        <v>491315.4083456345</v>
      </c>
      <c r="BD6" s="98">
        <v>509565.21649084997</v>
      </c>
      <c r="BE6" s="100">
        <v>749919.9597162002</v>
      </c>
      <c r="BF6" s="56"/>
    </row>
    <row r="7" spans="1:57" ht="27.75" customHeight="1">
      <c r="A7" s="54" t="s">
        <v>26</v>
      </c>
      <c r="B7" s="111">
        <v>884135.0789105789</v>
      </c>
      <c r="C7" s="98">
        <v>810481.598024956</v>
      </c>
      <c r="D7" s="98">
        <v>802309.9833733334</v>
      </c>
      <c r="E7" s="98">
        <v>981835.9086433334</v>
      </c>
      <c r="F7" s="98">
        <v>942648.5560799999</v>
      </c>
      <c r="G7" s="98">
        <v>1160159.590605801</v>
      </c>
      <c r="H7" s="98">
        <v>1351288.117974666</v>
      </c>
      <c r="I7" s="98">
        <v>66235.41622</v>
      </c>
      <c r="J7" s="98">
        <v>84583.48784</v>
      </c>
      <c r="K7" s="98">
        <v>72873.99776</v>
      </c>
      <c r="L7" s="98">
        <v>75408.53775999999</v>
      </c>
      <c r="M7" s="98">
        <v>61013.19776</v>
      </c>
      <c r="N7" s="98">
        <v>94604</v>
      </c>
      <c r="O7" s="98">
        <v>110203.75835</v>
      </c>
      <c r="P7" s="98">
        <v>40538.90316411176</v>
      </c>
      <c r="Q7" s="98">
        <v>50594.592160158</v>
      </c>
      <c r="R7" s="98">
        <v>41635.020877275616</v>
      </c>
      <c r="S7" s="98">
        <v>37431.43016200003</v>
      </c>
      <c r="T7" s="98">
        <v>48858.16410133333</v>
      </c>
      <c r="U7" s="98">
        <v>70215.83514321163</v>
      </c>
      <c r="V7" s="98">
        <v>96825.218896</v>
      </c>
      <c r="W7" s="98">
        <v>4796.248646665362</v>
      </c>
      <c r="X7" s="98">
        <v>4670.693016807777</v>
      </c>
      <c r="Y7" s="98">
        <v>4653.118515994227</v>
      </c>
      <c r="Z7" s="98">
        <v>5408.189253666667</v>
      </c>
      <c r="AA7" s="98">
        <v>6487.834262666664</v>
      </c>
      <c r="AB7" s="98">
        <v>6783.520553384932</v>
      </c>
      <c r="AC7" s="98">
        <v>9459.846393772727</v>
      </c>
      <c r="AD7" s="98">
        <v>1935.560309213058</v>
      </c>
      <c r="AE7" s="98">
        <v>1672.735579213058</v>
      </c>
      <c r="AF7" s="98">
        <v>1668.0926510312397</v>
      </c>
      <c r="AG7" s="98">
        <v>2153.546609213058</v>
      </c>
      <c r="AH7" s="98">
        <v>2142.600989213058</v>
      </c>
      <c r="AI7" s="98">
        <v>1660.8188808463183</v>
      </c>
      <c r="AJ7" s="98">
        <v>882.742750909091</v>
      </c>
      <c r="AK7" s="98">
        <v>2412.3163813080355</v>
      </c>
      <c r="AL7" s="98">
        <v>3859.9851413080355</v>
      </c>
      <c r="AM7" s="98">
        <v>3569.1156737662336</v>
      </c>
      <c r="AN7" s="98">
        <v>3439.0198000000005</v>
      </c>
      <c r="AO7" s="98">
        <v>2547.9215999999997</v>
      </c>
      <c r="AP7" s="98">
        <v>12845.70813031053</v>
      </c>
      <c r="AQ7" s="98">
        <v>12362.074592000004</v>
      </c>
      <c r="AR7" s="98">
        <v>3031.131738</v>
      </c>
      <c r="AS7" s="98">
        <v>2773.4869999999996</v>
      </c>
      <c r="AT7" s="98">
        <v>1496.764</v>
      </c>
      <c r="AU7" s="98">
        <v>1005.1999999999999</v>
      </c>
      <c r="AV7" s="98">
        <v>1.6751</v>
      </c>
      <c r="AW7" s="98">
        <v>765.7599999999999</v>
      </c>
      <c r="AX7" s="98">
        <v>1231.48</v>
      </c>
      <c r="AY7" s="98">
        <v>146419.44893183853</v>
      </c>
      <c r="AZ7" s="98">
        <v>146655.65187727258</v>
      </c>
      <c r="BA7" s="98">
        <v>147512.25638091515</v>
      </c>
      <c r="BB7" s="98">
        <v>195503.35191274996</v>
      </c>
      <c r="BC7" s="98">
        <v>134031.6401452</v>
      </c>
      <c r="BD7" s="98">
        <v>138573.94938653547</v>
      </c>
      <c r="BE7" s="100">
        <v>228532.32025368177</v>
      </c>
    </row>
    <row r="8" spans="1:57" ht="27.75" customHeight="1">
      <c r="A8" s="54" t="s">
        <v>27</v>
      </c>
      <c r="B8" s="111">
        <v>36002865.04387939</v>
      </c>
      <c r="C8" s="98">
        <v>36420651.32788449</v>
      </c>
      <c r="D8" s="98">
        <v>36257418.17254382</v>
      </c>
      <c r="E8" s="98">
        <v>33786300.63632624</v>
      </c>
      <c r="F8" s="98">
        <v>32953077.308115005</v>
      </c>
      <c r="G8" s="98">
        <v>38736014.87375406</v>
      </c>
      <c r="H8" s="98">
        <v>49601391.93793247</v>
      </c>
      <c r="I8" s="98">
        <v>398153.8350674535</v>
      </c>
      <c r="J8" s="98">
        <v>528368.8701722911</v>
      </c>
      <c r="K8" s="98">
        <v>543916.2262795055</v>
      </c>
      <c r="L8" s="98">
        <v>462429.17935904756</v>
      </c>
      <c r="M8" s="98">
        <v>329517.72862655553</v>
      </c>
      <c r="N8" s="98">
        <v>133436.3903288582</v>
      </c>
      <c r="O8" s="98">
        <v>375777.6195753688</v>
      </c>
      <c r="P8" s="98">
        <v>408946.08508608595</v>
      </c>
      <c r="Q8" s="98">
        <v>456472.33729431935</v>
      </c>
      <c r="R8" s="98">
        <v>451527.68591155636</v>
      </c>
      <c r="S8" s="98">
        <v>450321.8272207489</v>
      </c>
      <c r="T8" s="98">
        <v>471723.8640115487</v>
      </c>
      <c r="U8" s="98">
        <v>547459.5992881756</v>
      </c>
      <c r="V8" s="98">
        <v>597154.359943806</v>
      </c>
      <c r="W8" s="98">
        <v>55657.25753886451</v>
      </c>
      <c r="X8" s="98">
        <v>71162.17296244878</v>
      </c>
      <c r="Y8" s="98">
        <v>72575.1629796408</v>
      </c>
      <c r="Z8" s="98">
        <v>68841.67624579229</v>
      </c>
      <c r="AA8" s="98">
        <v>66316.62611146053</v>
      </c>
      <c r="AB8" s="98">
        <v>89501.50558907128</v>
      </c>
      <c r="AC8" s="98">
        <v>115583.21105063015</v>
      </c>
      <c r="AD8" s="98">
        <v>6469.363968001569</v>
      </c>
      <c r="AE8" s="98">
        <v>10498.223463595275</v>
      </c>
      <c r="AF8" s="98">
        <v>8019.962980732181</v>
      </c>
      <c r="AG8" s="98">
        <v>10213.709833857893</v>
      </c>
      <c r="AH8" s="98">
        <v>5607.188863606061</v>
      </c>
      <c r="AI8" s="98">
        <v>5313.2859879023545</v>
      </c>
      <c r="AJ8" s="98">
        <v>7398.086393238586</v>
      </c>
      <c r="AK8" s="98">
        <v>52433.98157365277</v>
      </c>
      <c r="AL8" s="98">
        <v>48499.03063111337</v>
      </c>
      <c r="AM8" s="98">
        <v>45000.978886178484</v>
      </c>
      <c r="AN8" s="98">
        <v>41638.47139853026</v>
      </c>
      <c r="AO8" s="98">
        <v>46712.82903569232</v>
      </c>
      <c r="AP8" s="98">
        <v>86124.11626089016</v>
      </c>
      <c r="AQ8" s="98">
        <v>92792.8046233398</v>
      </c>
      <c r="AR8" s="98">
        <v>318308.67034935503</v>
      </c>
      <c r="AS8" s="98">
        <v>316685.91926735506</v>
      </c>
      <c r="AT8" s="98">
        <v>376609.70399999997</v>
      </c>
      <c r="AU8" s="98">
        <v>21563.706648</v>
      </c>
      <c r="AV8" s="98">
        <v>157413.816223525</v>
      </c>
      <c r="AW8" s="98">
        <v>36695.44114561526</v>
      </c>
      <c r="AX8" s="98">
        <v>5694.804467532467</v>
      </c>
      <c r="AY8" s="98">
        <v>5324237.323795228</v>
      </c>
      <c r="AZ8" s="98">
        <v>5894960.551440289</v>
      </c>
      <c r="BA8" s="98">
        <v>6061450.864511824</v>
      </c>
      <c r="BB8" s="98">
        <v>5657862.669796198</v>
      </c>
      <c r="BC8" s="98">
        <v>5858010.439420715</v>
      </c>
      <c r="BD8" s="98">
        <v>8508543.945476325</v>
      </c>
      <c r="BE8" s="100">
        <v>11044536.000708684</v>
      </c>
    </row>
    <row r="9" spans="1:57" ht="27.75" customHeight="1">
      <c r="A9" s="54" t="s">
        <v>28</v>
      </c>
      <c r="B9" s="111">
        <v>2232164.6634512134</v>
      </c>
      <c r="C9" s="98">
        <v>2778238.6344424095</v>
      </c>
      <c r="D9" s="98">
        <v>2791129.5408729417</v>
      </c>
      <c r="E9" s="98">
        <v>2759875.1835516565</v>
      </c>
      <c r="F9" s="98">
        <v>3084689.4925782233</v>
      </c>
      <c r="G9" s="98">
        <v>4241961.552357698</v>
      </c>
      <c r="H9" s="98">
        <v>5279943.343629243</v>
      </c>
      <c r="I9" s="98">
        <v>175925.47582164864</v>
      </c>
      <c r="J9" s="98">
        <v>137042.03821242403</v>
      </c>
      <c r="K9" s="98">
        <v>48271.81174356695</v>
      </c>
      <c r="L9" s="98">
        <v>34726.876260000005</v>
      </c>
      <c r="M9" s="98">
        <v>29769.666666666668</v>
      </c>
      <c r="N9" s="98">
        <v>26361.598298235655</v>
      </c>
      <c r="O9" s="98">
        <v>19500.44718</v>
      </c>
      <c r="P9" s="98">
        <v>201800.44479986982</v>
      </c>
      <c r="Q9" s="98">
        <v>208561.1493666826</v>
      </c>
      <c r="R9" s="98">
        <v>216018.82321300448</v>
      </c>
      <c r="S9" s="98">
        <v>215750.51326358382</v>
      </c>
      <c r="T9" s="98">
        <v>238393.2940723302</v>
      </c>
      <c r="U9" s="98">
        <v>235033.25113539767</v>
      </c>
      <c r="V9" s="98">
        <v>262119.4692714076</v>
      </c>
      <c r="W9" s="98">
        <v>26955.137068627882</v>
      </c>
      <c r="X9" s="98">
        <v>30539.76897371276</v>
      </c>
      <c r="Y9" s="98">
        <v>33185.724140059916</v>
      </c>
      <c r="Z9" s="98">
        <v>32619.63358316445</v>
      </c>
      <c r="AA9" s="98">
        <v>29444.042670231745</v>
      </c>
      <c r="AB9" s="98">
        <v>29761.744197492124</v>
      </c>
      <c r="AC9" s="98">
        <v>39806.196693867336</v>
      </c>
      <c r="AD9" s="98">
        <v>4436.410097739382</v>
      </c>
      <c r="AE9" s="98">
        <v>3270.0586100000005</v>
      </c>
      <c r="AF9" s="98">
        <v>4733.0026333333335</v>
      </c>
      <c r="AG9" s="98">
        <v>2946.6906000000004</v>
      </c>
      <c r="AH9" s="98">
        <v>2959.722304</v>
      </c>
      <c r="AI9" s="98">
        <v>3162.6942648516856</v>
      </c>
      <c r="AJ9" s="98">
        <v>4301.602346195539</v>
      </c>
      <c r="AK9" s="98">
        <v>39892.12527830024</v>
      </c>
      <c r="AL9" s="98">
        <v>34198.82931246395</v>
      </c>
      <c r="AM9" s="98">
        <v>30158.663899647243</v>
      </c>
      <c r="AN9" s="98">
        <v>24815.840149821743</v>
      </c>
      <c r="AO9" s="98">
        <v>36689.016352000006</v>
      </c>
      <c r="AP9" s="98">
        <v>67948.08517397239</v>
      </c>
      <c r="AQ9" s="98">
        <v>67768.49705616734</v>
      </c>
      <c r="AR9" s="98">
        <v>96.19200000000001</v>
      </c>
      <c r="AS9" s="98">
        <v>0</v>
      </c>
      <c r="AT9" s="98">
        <v>4615.08</v>
      </c>
      <c r="AU9" s="98">
        <v>0</v>
      </c>
      <c r="AV9" s="98">
        <v>0</v>
      </c>
      <c r="AW9" s="98">
        <v>0</v>
      </c>
      <c r="AX9" s="98">
        <v>2122.6240000000003</v>
      </c>
      <c r="AY9" s="98">
        <v>813715.3469506118</v>
      </c>
      <c r="AZ9" s="98">
        <v>949108.6022005377</v>
      </c>
      <c r="BA9" s="98">
        <v>822646.7518196381</v>
      </c>
      <c r="BB9" s="98">
        <v>793190.6974413485</v>
      </c>
      <c r="BC9" s="98">
        <v>981026.8087377328</v>
      </c>
      <c r="BD9" s="98">
        <v>981262.1995296915</v>
      </c>
      <c r="BE9" s="100">
        <v>1129417.3373038704</v>
      </c>
    </row>
    <row r="10" spans="1:57" ht="27.75" customHeight="1">
      <c r="A10" s="54" t="s">
        <v>29</v>
      </c>
      <c r="B10" s="111">
        <v>783538.7105802872</v>
      </c>
      <c r="C10" s="98">
        <v>1107686.41984</v>
      </c>
      <c r="D10" s="98">
        <v>1091574.638</v>
      </c>
      <c r="E10" s="98">
        <v>1241693.87496</v>
      </c>
      <c r="F10" s="98">
        <v>912000.5479200002</v>
      </c>
      <c r="G10" s="98">
        <v>1742177.4306771164</v>
      </c>
      <c r="H10" s="98">
        <v>2256561.7659200006</v>
      </c>
      <c r="I10" s="98">
        <v>107165.37086000001</v>
      </c>
      <c r="J10" s="98">
        <v>77936.97086</v>
      </c>
      <c r="K10" s="98">
        <v>74205.0125</v>
      </c>
      <c r="L10" s="98">
        <v>72247.33333333333</v>
      </c>
      <c r="M10" s="98">
        <v>62657.5</v>
      </c>
      <c r="N10" s="98">
        <v>52067.5</v>
      </c>
      <c r="O10" s="98"/>
      <c r="P10" s="98">
        <v>22588.074214108445</v>
      </c>
      <c r="Q10" s="98">
        <v>19747.364736000003</v>
      </c>
      <c r="R10" s="98">
        <v>10473.629114181816</v>
      </c>
      <c r="S10" s="98">
        <v>6398.850666666666</v>
      </c>
      <c r="T10" s="98">
        <v>4986.144191999999</v>
      </c>
      <c r="U10" s="98">
        <v>9917.31110169789</v>
      </c>
      <c r="V10" s="98">
        <v>12063.426400000004</v>
      </c>
      <c r="W10" s="98">
        <v>1311.5724522779535</v>
      </c>
      <c r="X10" s="98">
        <v>1336.0524859999994</v>
      </c>
      <c r="Y10" s="98">
        <v>817.682766935065</v>
      </c>
      <c r="Z10" s="98">
        <v>780.5583906666667</v>
      </c>
      <c r="AA10" s="98">
        <v>529.028556</v>
      </c>
      <c r="AB10" s="98">
        <v>714.4447244848683</v>
      </c>
      <c r="AC10" s="98">
        <v>892.275926</v>
      </c>
      <c r="AD10" s="98">
        <v>615.7535999999999</v>
      </c>
      <c r="AE10" s="98">
        <v>423.0366</v>
      </c>
      <c r="AF10" s="98">
        <v>97.37190909090909</v>
      </c>
      <c r="AG10" s="98">
        <v>95.55000000000001</v>
      </c>
      <c r="AH10" s="98">
        <v>49.90356</v>
      </c>
      <c r="AI10" s="98">
        <v>216.88098202820987</v>
      </c>
      <c r="AJ10" s="98">
        <v>225.93900000000002</v>
      </c>
      <c r="AK10" s="98">
        <v>483.6476800000001</v>
      </c>
      <c r="AL10" s="98">
        <v>481.14528</v>
      </c>
      <c r="AM10" s="98">
        <v>312.6871028571428</v>
      </c>
      <c r="AN10" s="98">
        <v>307.73877333333337</v>
      </c>
      <c r="AO10" s="98">
        <v>355.07583999999997</v>
      </c>
      <c r="AP10" s="98">
        <v>417.60039341812694</v>
      </c>
      <c r="AQ10" s="98">
        <v>174.62336</v>
      </c>
      <c r="AR10" s="98">
        <v>0</v>
      </c>
      <c r="AS10" s="98">
        <v>0</v>
      </c>
      <c r="AT10" s="98">
        <v>0</v>
      </c>
      <c r="AU10" s="98">
        <v>0</v>
      </c>
      <c r="AV10" s="98">
        <v>0</v>
      </c>
      <c r="AW10" s="98">
        <v>0</v>
      </c>
      <c r="AX10" s="98">
        <v>0</v>
      </c>
      <c r="AY10" s="98">
        <v>142219.61330362718</v>
      </c>
      <c r="AZ10" s="98">
        <v>67502.63079</v>
      </c>
      <c r="BA10" s="98">
        <v>60794.79927818181</v>
      </c>
      <c r="BB10" s="98">
        <v>61435.18187799999</v>
      </c>
      <c r="BC10" s="98">
        <v>44004.35886</v>
      </c>
      <c r="BD10" s="98">
        <v>49058.305076845216</v>
      </c>
      <c r="BE10" s="100">
        <v>26181.666672</v>
      </c>
    </row>
    <row r="11" spans="1:57" ht="27.75" customHeight="1">
      <c r="A11" s="54" t="s">
        <v>30</v>
      </c>
      <c r="B11" s="111">
        <v>20882388.71234243</v>
      </c>
      <c r="C11" s="98">
        <v>23166510.260080002</v>
      </c>
      <c r="D11" s="98">
        <v>24138091.55926667</v>
      </c>
      <c r="E11" s="98">
        <v>24826287.4398</v>
      </c>
      <c r="F11" s="98">
        <v>26675517.572938673</v>
      </c>
      <c r="G11" s="98">
        <v>15512174.412004143</v>
      </c>
      <c r="H11" s="98">
        <v>16949992.780336004</v>
      </c>
      <c r="I11" s="98">
        <v>138791.0763914</v>
      </c>
      <c r="J11" s="98">
        <v>146550.82342</v>
      </c>
      <c r="K11" s="98">
        <v>136261.33232</v>
      </c>
      <c r="L11" s="98">
        <v>131726.65902</v>
      </c>
      <c r="M11" s="98">
        <v>130812.93263999998</v>
      </c>
      <c r="N11" s="98">
        <v>99338.6831</v>
      </c>
      <c r="O11" s="98">
        <v>70455.40414</v>
      </c>
      <c r="P11" s="98">
        <v>73602.77260569451</v>
      </c>
      <c r="Q11" s="98">
        <v>90690.94214603942</v>
      </c>
      <c r="R11" s="98">
        <v>94321.70418490416</v>
      </c>
      <c r="S11" s="98">
        <v>90679.93317333335</v>
      </c>
      <c r="T11" s="98">
        <v>115487.4659904</v>
      </c>
      <c r="U11" s="98">
        <v>136180.26439049485</v>
      </c>
      <c r="V11" s="98">
        <v>130486.88991360005</v>
      </c>
      <c r="W11" s="98">
        <v>10149.963676801168</v>
      </c>
      <c r="X11" s="98">
        <v>10518.408556690074</v>
      </c>
      <c r="Y11" s="98">
        <v>6870.539439380953</v>
      </c>
      <c r="Z11" s="98">
        <v>6987.907418399998</v>
      </c>
      <c r="AA11" s="98">
        <v>6405.237782485718</v>
      </c>
      <c r="AB11" s="98">
        <v>7770.7180205956865</v>
      </c>
      <c r="AC11" s="98">
        <v>8237.590941166667</v>
      </c>
      <c r="AD11" s="98">
        <v>1039.95654504</v>
      </c>
      <c r="AE11" s="98">
        <v>813.3216000000001</v>
      </c>
      <c r="AF11" s="98">
        <v>751.1357653333333</v>
      </c>
      <c r="AG11" s="98">
        <v>561.10488</v>
      </c>
      <c r="AH11" s="98">
        <v>313.95554400000003</v>
      </c>
      <c r="AI11" s="98">
        <v>679.8491055596683</v>
      </c>
      <c r="AJ11" s="98">
        <v>504.73332</v>
      </c>
      <c r="AK11" s="98">
        <v>1094.7129429699353</v>
      </c>
      <c r="AL11" s="98">
        <v>1476.4963674219894</v>
      </c>
      <c r="AM11" s="98">
        <v>1447.839884412346</v>
      </c>
      <c r="AN11" s="98">
        <v>1303.6676248567903</v>
      </c>
      <c r="AO11" s="98">
        <v>2773.5070720000003</v>
      </c>
      <c r="AP11" s="98">
        <v>3055.9324705172876</v>
      </c>
      <c r="AQ11" s="98">
        <v>8423.30472</v>
      </c>
      <c r="AR11" s="98">
        <v>0</v>
      </c>
      <c r="AS11" s="98">
        <v>0</v>
      </c>
      <c r="AT11" s="98">
        <v>0</v>
      </c>
      <c r="AU11" s="98">
        <v>0</v>
      </c>
      <c r="AV11" s="98">
        <v>0</v>
      </c>
      <c r="AW11" s="98">
        <v>0</v>
      </c>
      <c r="AX11" s="98">
        <v>0</v>
      </c>
      <c r="AY11" s="98">
        <v>2165620.5443124776</v>
      </c>
      <c r="AZ11" s="98">
        <v>2674748.5732954205</v>
      </c>
      <c r="BA11" s="98">
        <v>2120667.911609332</v>
      </c>
      <c r="BB11" s="98">
        <v>2583187.476730001</v>
      </c>
      <c r="BC11" s="98">
        <v>1904666.8167743993</v>
      </c>
      <c r="BD11" s="98">
        <v>2112634.105317161</v>
      </c>
      <c r="BE11" s="100">
        <v>2301850.8540972</v>
      </c>
    </row>
    <row r="12" spans="1:57" ht="27.75" customHeight="1">
      <c r="A12" s="54" t="s">
        <v>31</v>
      </c>
      <c r="B12" s="111">
        <v>11991468.327526366</v>
      </c>
      <c r="C12" s="98">
        <v>12290701.797870954</v>
      </c>
      <c r="D12" s="98">
        <v>10441941.537887849</v>
      </c>
      <c r="E12" s="98">
        <v>10020723.093536139</v>
      </c>
      <c r="F12" s="98">
        <v>13630927.430302443</v>
      </c>
      <c r="G12" s="98">
        <v>16191138.347102558</v>
      </c>
      <c r="H12" s="98">
        <v>9429547.446236907</v>
      </c>
      <c r="I12" s="98">
        <v>463851.29694970394</v>
      </c>
      <c r="J12" s="98">
        <v>532179.0400457142</v>
      </c>
      <c r="K12" s="98">
        <v>435018.92041755695</v>
      </c>
      <c r="L12" s="98">
        <v>355216.5357809084</v>
      </c>
      <c r="M12" s="98">
        <v>358167.07046560996</v>
      </c>
      <c r="N12" s="98">
        <v>191237.22934032802</v>
      </c>
      <c r="O12" s="98">
        <v>241080.52397999997</v>
      </c>
      <c r="P12" s="98">
        <v>628724.3558829069</v>
      </c>
      <c r="Q12" s="98">
        <v>596574.5068695558</v>
      </c>
      <c r="R12" s="98">
        <v>587517.5749870335</v>
      </c>
      <c r="S12" s="98">
        <v>576742.3045262228</v>
      </c>
      <c r="T12" s="98">
        <v>539201.701007179</v>
      </c>
      <c r="U12" s="98">
        <v>530880.9863130252</v>
      </c>
      <c r="V12" s="98">
        <v>433310.7747065918</v>
      </c>
      <c r="W12" s="98">
        <v>118048.12423064125</v>
      </c>
      <c r="X12" s="98">
        <v>134125.32738934003</v>
      </c>
      <c r="Y12" s="98">
        <v>134809.1506034376</v>
      </c>
      <c r="Z12" s="98">
        <v>127298.10914797039</v>
      </c>
      <c r="AA12" s="98">
        <v>122712.13633089382</v>
      </c>
      <c r="AB12" s="98">
        <v>134147.0296845803</v>
      </c>
      <c r="AC12" s="98">
        <v>92824.46044430135</v>
      </c>
      <c r="AD12" s="98">
        <v>19360.148350795094</v>
      </c>
      <c r="AE12" s="98">
        <v>17405.397820192295</v>
      </c>
      <c r="AF12" s="98">
        <v>16503.19325937678</v>
      </c>
      <c r="AG12" s="98">
        <v>14454.77406194682</v>
      </c>
      <c r="AH12" s="98">
        <v>13743.98336261195</v>
      </c>
      <c r="AI12" s="98">
        <v>14411.476775062265</v>
      </c>
      <c r="AJ12" s="98">
        <v>7314.779234933335</v>
      </c>
      <c r="AK12" s="98">
        <v>82202.71733781634</v>
      </c>
      <c r="AL12" s="98">
        <v>152874.36472120025</v>
      </c>
      <c r="AM12" s="98">
        <v>104347.9683241498</v>
      </c>
      <c r="AN12" s="98">
        <v>103995.10205399817</v>
      </c>
      <c r="AO12" s="98">
        <v>106722.52495394964</v>
      </c>
      <c r="AP12" s="98">
        <v>131072.25325596388</v>
      </c>
      <c r="AQ12" s="98">
        <v>124473.9381029981</v>
      </c>
      <c r="AR12" s="98">
        <v>1138.786</v>
      </c>
      <c r="AS12" s="98">
        <v>16</v>
      </c>
      <c r="AT12" s="98">
        <v>29.68</v>
      </c>
      <c r="AU12" s="98">
        <v>19849.283808</v>
      </c>
      <c r="AV12" s="98">
        <v>863.255606</v>
      </c>
      <c r="AW12" s="98">
        <v>91.350382</v>
      </c>
      <c r="AX12" s="98">
        <v>147.70069800000002</v>
      </c>
      <c r="AY12" s="98">
        <v>3058948.045407477</v>
      </c>
      <c r="AZ12" s="98">
        <v>2916017.3726784396</v>
      </c>
      <c r="BA12" s="98">
        <v>2854190.563086046</v>
      </c>
      <c r="BB12" s="98">
        <v>3267683.6288167937</v>
      </c>
      <c r="BC12" s="98">
        <v>2963170.959117428</v>
      </c>
      <c r="BD12" s="98">
        <v>2818535.634770755</v>
      </c>
      <c r="BE12" s="100">
        <v>2586943.049491804</v>
      </c>
    </row>
    <row r="13" spans="1:57" ht="27.75" customHeight="1">
      <c r="A13" s="54" t="s">
        <v>32</v>
      </c>
      <c r="B13" s="111">
        <v>1207236.4741599518</v>
      </c>
      <c r="C13" s="98">
        <v>1205296.3988153844</v>
      </c>
      <c r="D13" s="98">
        <v>1191613.6745333336</v>
      </c>
      <c r="E13" s="98">
        <v>1002867.8319146667</v>
      </c>
      <c r="F13" s="98">
        <v>1131279.0740533334</v>
      </c>
      <c r="G13" s="98">
        <v>1974127.9834865364</v>
      </c>
      <c r="H13" s="98">
        <v>2051514.4444666663</v>
      </c>
      <c r="I13" s="98">
        <v>17738.25</v>
      </c>
      <c r="J13" s="98">
        <v>24396.536</v>
      </c>
      <c r="K13" s="98">
        <v>34318.359244</v>
      </c>
      <c r="L13" s="98">
        <v>40879.628136</v>
      </c>
      <c r="M13" s="98">
        <v>43174.128136</v>
      </c>
      <c r="N13" s="98">
        <v>45146.769796</v>
      </c>
      <c r="O13" s="98">
        <v>51820.4</v>
      </c>
      <c r="P13" s="98">
        <v>34735.41466823916</v>
      </c>
      <c r="Q13" s="98">
        <v>55374.526153435894</v>
      </c>
      <c r="R13" s="98">
        <v>56023.00654933332</v>
      </c>
      <c r="S13" s="98">
        <v>56343.95212121212</v>
      </c>
      <c r="T13" s="98">
        <v>47928.65963200001</v>
      </c>
      <c r="U13" s="98">
        <v>40674.670706248704</v>
      </c>
      <c r="V13" s="98">
        <v>31695.971061333323</v>
      </c>
      <c r="W13" s="98">
        <v>4027.609382000001</v>
      </c>
      <c r="X13" s="98">
        <v>3979.6138861282056</v>
      </c>
      <c r="Y13" s="98">
        <v>3730.492574888889</v>
      </c>
      <c r="Z13" s="98">
        <v>3996.5031974545464</v>
      </c>
      <c r="AA13" s="98">
        <v>4320.791541047618</v>
      </c>
      <c r="AB13" s="98">
        <v>4444.626143879913</v>
      </c>
      <c r="AC13" s="98">
        <v>4768.149502666665</v>
      </c>
      <c r="AD13" s="98">
        <v>886.62756</v>
      </c>
      <c r="AE13" s="98">
        <v>911.8823861538463</v>
      </c>
      <c r="AF13" s="98">
        <v>682.2217733333333</v>
      </c>
      <c r="AG13" s="98">
        <v>875.3999672727273</v>
      </c>
      <c r="AH13" s="98">
        <v>526.162</v>
      </c>
      <c r="AI13" s="98">
        <v>762.5314028035938</v>
      </c>
      <c r="AJ13" s="98">
        <v>850.1597999999999</v>
      </c>
      <c r="AK13" s="98">
        <v>5534.7310400000015</v>
      </c>
      <c r="AL13" s="98">
        <v>4890.621866666667</v>
      </c>
      <c r="AM13" s="98">
        <v>4776.499751111112</v>
      </c>
      <c r="AN13" s="98">
        <v>4465.455698424243</v>
      </c>
      <c r="AO13" s="98">
        <v>2412.049866666667</v>
      </c>
      <c r="AP13" s="98">
        <v>2095.5322543282946</v>
      </c>
      <c r="AQ13" s="98">
        <v>4147.346506666667</v>
      </c>
      <c r="AR13" s="98">
        <v>0</v>
      </c>
      <c r="AS13" s="98">
        <v>0</v>
      </c>
      <c r="AT13" s="98">
        <v>13.104000000000001</v>
      </c>
      <c r="AU13" s="98">
        <v>24.896</v>
      </c>
      <c r="AV13" s="98">
        <v>0</v>
      </c>
      <c r="AW13" s="98">
        <v>0</v>
      </c>
      <c r="AX13" s="98">
        <v>0</v>
      </c>
      <c r="AY13" s="98">
        <v>164334.79864963575</v>
      </c>
      <c r="AZ13" s="98">
        <v>165034.50375111547</v>
      </c>
      <c r="BA13" s="98">
        <v>159252.07896546662</v>
      </c>
      <c r="BB13" s="98">
        <v>198343.1274096364</v>
      </c>
      <c r="BC13" s="98">
        <v>178293.02215199993</v>
      </c>
      <c r="BD13" s="98">
        <v>199172.36724001088</v>
      </c>
      <c r="BE13" s="100">
        <v>224705.75281000006</v>
      </c>
    </row>
    <row r="14" spans="1:57" ht="27.75" customHeight="1">
      <c r="A14" s="54" t="s">
        <v>33</v>
      </c>
      <c r="B14" s="111">
        <v>635681.6814890082</v>
      </c>
      <c r="C14" s="98">
        <v>784420.5415199997</v>
      </c>
      <c r="D14" s="98">
        <v>1041657.1642400001</v>
      </c>
      <c r="E14" s="98">
        <v>1047059.86924</v>
      </c>
      <c r="F14" s="98">
        <v>952796.0082666667</v>
      </c>
      <c r="G14" s="98">
        <v>889339.1920578422</v>
      </c>
      <c r="H14" s="98">
        <v>1034718.12444</v>
      </c>
      <c r="I14" s="98">
        <v>232897.356235864</v>
      </c>
      <c r="J14" s="98">
        <v>244171.94266000003</v>
      </c>
      <c r="K14" s="98">
        <v>213888.51744</v>
      </c>
      <c r="L14" s="98">
        <v>196451.8071</v>
      </c>
      <c r="M14" s="98">
        <v>188603.62869999997</v>
      </c>
      <c r="N14" s="98">
        <v>162236.79496</v>
      </c>
      <c r="O14" s="98">
        <v>304661.69789999997</v>
      </c>
      <c r="P14" s="98">
        <v>55564.92765422222</v>
      </c>
      <c r="Q14" s="98">
        <v>59601.2564</v>
      </c>
      <c r="R14" s="98">
        <v>43766.841600000014</v>
      </c>
      <c r="S14" s="98">
        <v>47913.53399040001</v>
      </c>
      <c r="T14" s="98">
        <v>56925.95215999999</v>
      </c>
      <c r="U14" s="98">
        <v>61826.59887283704</v>
      </c>
      <c r="V14" s="98">
        <v>71580.66140800001</v>
      </c>
      <c r="W14" s="98">
        <v>2003.8862990000005</v>
      </c>
      <c r="X14" s="98">
        <v>1480.8423160000002</v>
      </c>
      <c r="Y14" s="98">
        <v>1500.7027414000001</v>
      </c>
      <c r="Z14" s="98">
        <v>1468.0275776000008</v>
      </c>
      <c r="AA14" s="98">
        <v>1965.0392636666675</v>
      </c>
      <c r="AB14" s="98">
        <v>1668.5245418487257</v>
      </c>
      <c r="AC14" s="98">
        <v>1940.7207122500006</v>
      </c>
      <c r="AD14" s="98">
        <v>1274.1430799999996</v>
      </c>
      <c r="AE14" s="98">
        <v>1340.78112</v>
      </c>
      <c r="AF14" s="98">
        <v>1015.1525999999999</v>
      </c>
      <c r="AG14" s="98">
        <v>849.8128800000001</v>
      </c>
      <c r="AH14" s="98">
        <v>825.7284</v>
      </c>
      <c r="AI14" s="98">
        <v>452.99172131316817</v>
      </c>
      <c r="AJ14" s="98">
        <v>771.9227250000001</v>
      </c>
      <c r="AK14" s="98">
        <v>388.73312000000004</v>
      </c>
      <c r="AL14" s="98">
        <v>1524.01312</v>
      </c>
      <c r="AM14" s="98">
        <v>1545.148096</v>
      </c>
      <c r="AN14" s="98">
        <v>1591.04432</v>
      </c>
      <c r="AO14" s="98">
        <v>1730.0109333333335</v>
      </c>
      <c r="AP14" s="98">
        <v>1424.6227945203614</v>
      </c>
      <c r="AQ14" s="98">
        <v>2087.4763200000007</v>
      </c>
      <c r="AR14" s="98">
        <v>0</v>
      </c>
      <c r="AS14" s="98">
        <v>0</v>
      </c>
      <c r="AT14" s="98">
        <v>0</v>
      </c>
      <c r="AU14" s="98">
        <v>0</v>
      </c>
      <c r="AV14" s="98">
        <v>0</v>
      </c>
      <c r="AW14" s="98">
        <v>0</v>
      </c>
      <c r="AX14" s="98">
        <v>0</v>
      </c>
      <c r="AY14" s="98">
        <v>140281.09158</v>
      </c>
      <c r="AZ14" s="98">
        <v>145818.54100800003</v>
      </c>
      <c r="BA14" s="98">
        <v>176626.39029000004</v>
      </c>
      <c r="BB14" s="98">
        <v>172601.37986000002</v>
      </c>
      <c r="BC14" s="98">
        <v>135211.58599760002</v>
      </c>
      <c r="BD14" s="98">
        <v>145773.27481357096</v>
      </c>
      <c r="BE14" s="100">
        <v>76813.28334750002</v>
      </c>
    </row>
    <row r="15" spans="1:57" ht="27.75" customHeight="1">
      <c r="A15" s="54" t="s">
        <v>34</v>
      </c>
      <c r="B15" s="111">
        <v>8050195.071655231</v>
      </c>
      <c r="C15" s="98">
        <v>9489858.170155775</v>
      </c>
      <c r="D15" s="98">
        <v>8670919.373295106</v>
      </c>
      <c r="E15" s="98">
        <v>9504711.615010837</v>
      </c>
      <c r="F15" s="98">
        <v>13502903.350453733</v>
      </c>
      <c r="G15" s="98">
        <v>14159088.265692092</v>
      </c>
      <c r="H15" s="98">
        <v>17683263.546733107</v>
      </c>
      <c r="I15" s="98">
        <v>248786.465582288</v>
      </c>
      <c r="J15" s="98">
        <v>199065.97583142857</v>
      </c>
      <c r="K15" s="98">
        <v>199078.6641306666</v>
      </c>
      <c r="L15" s="98">
        <v>208918.0754846003</v>
      </c>
      <c r="M15" s="98">
        <v>143312.42038681768</v>
      </c>
      <c r="N15" s="98">
        <v>125124.49709653918</v>
      </c>
      <c r="O15" s="98">
        <v>216001.35807505884</v>
      </c>
      <c r="P15" s="98">
        <v>264771.18138431595</v>
      </c>
      <c r="Q15" s="98">
        <v>223536.6990299513</v>
      </c>
      <c r="R15" s="98">
        <v>235958.68266067503</v>
      </c>
      <c r="S15" s="98">
        <v>243661.58460044203</v>
      </c>
      <c r="T15" s="98">
        <v>246775.7554499369</v>
      </c>
      <c r="U15" s="98">
        <v>300046.2645670782</v>
      </c>
      <c r="V15" s="98">
        <v>336550.6430311457</v>
      </c>
      <c r="W15" s="98">
        <v>43107.119312335</v>
      </c>
      <c r="X15" s="98">
        <v>41904.68106692648</v>
      </c>
      <c r="Y15" s="98">
        <v>41874.346763943024</v>
      </c>
      <c r="Z15" s="98">
        <v>47174.927137220635</v>
      </c>
      <c r="AA15" s="98">
        <v>46710.027781778444</v>
      </c>
      <c r="AB15" s="98">
        <v>51950.79425497191</v>
      </c>
      <c r="AC15" s="98">
        <v>60236.99018092357</v>
      </c>
      <c r="AD15" s="98">
        <v>5119.069346449479</v>
      </c>
      <c r="AE15" s="98">
        <v>4730.825328518442</v>
      </c>
      <c r="AF15" s="98">
        <v>5709.301653999999</v>
      </c>
      <c r="AG15" s="98">
        <v>6068.592879325646</v>
      </c>
      <c r="AH15" s="98">
        <v>3555.328635248096</v>
      </c>
      <c r="AI15" s="98">
        <v>3408.893782117829</v>
      </c>
      <c r="AJ15" s="98">
        <v>3441.2574916363646</v>
      </c>
      <c r="AK15" s="98">
        <v>19835.727204239112</v>
      </c>
      <c r="AL15" s="98">
        <v>20109.27638365565</v>
      </c>
      <c r="AM15" s="98">
        <v>19300.737904842623</v>
      </c>
      <c r="AN15" s="98">
        <v>23466.958361098816</v>
      </c>
      <c r="AO15" s="98">
        <v>27391.331975445253</v>
      </c>
      <c r="AP15" s="98">
        <v>70554.76004724111</v>
      </c>
      <c r="AQ15" s="98">
        <v>62916.90151504421</v>
      </c>
      <c r="AR15" s="98">
        <v>1965.03588</v>
      </c>
      <c r="AS15" s="98">
        <v>0</v>
      </c>
      <c r="AT15" s="98">
        <v>1996.33632</v>
      </c>
      <c r="AU15" s="98">
        <v>2168.058</v>
      </c>
      <c r="AV15" s="98">
        <v>2168.058</v>
      </c>
      <c r="AW15" s="98">
        <v>1190.4</v>
      </c>
      <c r="AX15" s="98">
        <v>28574.771159999997</v>
      </c>
      <c r="AY15" s="98">
        <v>1236568.8932119196</v>
      </c>
      <c r="AZ15" s="98">
        <v>1265806.7391062232</v>
      </c>
      <c r="BA15" s="98">
        <v>1313131.3316516243</v>
      </c>
      <c r="BB15" s="98">
        <v>1282938.9876382453</v>
      </c>
      <c r="BC15" s="98">
        <v>2254970.9143035547</v>
      </c>
      <c r="BD15" s="98">
        <v>1853432.158743356</v>
      </c>
      <c r="BE15" s="100">
        <v>3178842.2130259606</v>
      </c>
    </row>
    <row r="16" spans="1:57" ht="27.75" customHeight="1">
      <c r="A16" s="54" t="s">
        <v>35</v>
      </c>
      <c r="B16" s="111">
        <v>3323659.7763599996</v>
      </c>
      <c r="C16" s="98">
        <v>3607158.91459</v>
      </c>
      <c r="D16" s="98">
        <v>3282209.947683333</v>
      </c>
      <c r="E16" s="98">
        <v>2991790.8297200003</v>
      </c>
      <c r="F16" s="98">
        <v>2985611.8741679997</v>
      </c>
      <c r="G16" s="98">
        <v>3659755.3985982332</v>
      </c>
      <c r="H16" s="98">
        <v>3780332.956400001</v>
      </c>
      <c r="I16" s="98">
        <v>34301.2924</v>
      </c>
      <c r="J16" s="98">
        <v>26243.91914</v>
      </c>
      <c r="K16" s="98">
        <v>22736.8006</v>
      </c>
      <c r="L16" s="98">
        <v>22304.91922</v>
      </c>
      <c r="M16" s="98">
        <v>232929.975664</v>
      </c>
      <c r="N16" s="98">
        <v>239048.85215726367</v>
      </c>
      <c r="O16" s="98">
        <v>252450.30803999997</v>
      </c>
      <c r="P16" s="98">
        <v>30936.082125966223</v>
      </c>
      <c r="Q16" s="98">
        <v>32841.15560399999</v>
      </c>
      <c r="R16" s="98">
        <v>31305.283134222227</v>
      </c>
      <c r="S16" s="98">
        <v>30107.163152</v>
      </c>
      <c r="T16" s="98">
        <v>39427.815599999994</v>
      </c>
      <c r="U16" s="98">
        <v>35725.62600700723</v>
      </c>
      <c r="V16" s="98">
        <v>47736.363696</v>
      </c>
      <c r="W16" s="98">
        <v>2801.942752668093</v>
      </c>
      <c r="X16" s="98">
        <v>2276.0895300000007</v>
      </c>
      <c r="Y16" s="98">
        <v>2013.1351567777783</v>
      </c>
      <c r="Z16" s="98">
        <v>1935.328988</v>
      </c>
      <c r="AA16" s="98">
        <v>2957.7920480000007</v>
      </c>
      <c r="AB16" s="98">
        <v>2162.2677261858794</v>
      </c>
      <c r="AC16" s="98">
        <v>1840.762707</v>
      </c>
      <c r="AD16" s="98">
        <v>604.29223344</v>
      </c>
      <c r="AE16" s="98">
        <v>1269.3214800000003</v>
      </c>
      <c r="AF16" s="98">
        <v>1153.90884</v>
      </c>
      <c r="AG16" s="98">
        <v>942.15044</v>
      </c>
      <c r="AH16" s="98">
        <v>797.52792</v>
      </c>
      <c r="AI16" s="98">
        <v>624.6469911786146</v>
      </c>
      <c r="AJ16" s="98">
        <v>499.9999199999999</v>
      </c>
      <c r="AK16" s="98">
        <v>2349.940372266666</v>
      </c>
      <c r="AL16" s="98">
        <v>1981.1280000000002</v>
      </c>
      <c r="AM16" s="98">
        <v>1830.9480177777775</v>
      </c>
      <c r="AN16" s="98">
        <v>1765.3561066666668</v>
      </c>
      <c r="AO16" s="98">
        <v>1453.630912</v>
      </c>
      <c r="AP16" s="98">
        <v>2155.820067700589</v>
      </c>
      <c r="AQ16" s="98">
        <v>1872.8035200000002</v>
      </c>
      <c r="AR16" s="98">
        <v>0</v>
      </c>
      <c r="AS16" s="98">
        <v>0</v>
      </c>
      <c r="AT16" s="98">
        <v>0</v>
      </c>
      <c r="AU16" s="98">
        <v>0</v>
      </c>
      <c r="AV16" s="98">
        <v>0</v>
      </c>
      <c r="AW16" s="98">
        <v>0</v>
      </c>
      <c r="AX16" s="98">
        <v>91.72368999999999</v>
      </c>
      <c r="AY16" s="98">
        <v>227411.55956400002</v>
      </c>
      <c r="AZ16" s="98">
        <v>181267.61109800002</v>
      </c>
      <c r="BA16" s="98">
        <v>126980.46907233335</v>
      </c>
      <c r="BB16" s="98">
        <v>128270.63670399999</v>
      </c>
      <c r="BC16" s="98">
        <v>224239.0960376</v>
      </c>
      <c r="BD16" s="98">
        <v>216518.2776289535</v>
      </c>
      <c r="BE16" s="100">
        <v>173536.97272799996</v>
      </c>
    </row>
    <row r="17" spans="1:57" ht="27.75" customHeight="1">
      <c r="A17" s="54" t="s">
        <v>36</v>
      </c>
      <c r="B17" s="111">
        <v>55742917.909235924</v>
      </c>
      <c r="C17" s="98">
        <v>48781306.85350626</v>
      </c>
      <c r="D17" s="98">
        <v>45878746.09372206</v>
      </c>
      <c r="E17" s="98">
        <v>48251938.536075965</v>
      </c>
      <c r="F17" s="98">
        <v>39101052.243672214</v>
      </c>
      <c r="G17" s="98">
        <v>40154968.7551555</v>
      </c>
      <c r="H17" s="98">
        <v>36225532.569944695</v>
      </c>
      <c r="I17" s="98">
        <v>161026.66860000003</v>
      </c>
      <c r="J17" s="98">
        <v>188577.67849333334</v>
      </c>
      <c r="K17" s="98">
        <v>168003.61475999997</v>
      </c>
      <c r="L17" s="98">
        <v>152964.02152</v>
      </c>
      <c r="M17" s="98">
        <v>135998.56618</v>
      </c>
      <c r="N17" s="98">
        <v>119869.698614018</v>
      </c>
      <c r="O17" s="98">
        <v>88410.63618000002</v>
      </c>
      <c r="P17" s="98">
        <v>440185.38971310115</v>
      </c>
      <c r="Q17" s="98">
        <v>377102.99144496274</v>
      </c>
      <c r="R17" s="98">
        <v>334932.86474007345</v>
      </c>
      <c r="S17" s="98">
        <v>329506.0924639237</v>
      </c>
      <c r="T17" s="98">
        <v>327078.3204805332</v>
      </c>
      <c r="U17" s="98">
        <v>342638.6461525552</v>
      </c>
      <c r="V17" s="98">
        <v>399200.20278186665</v>
      </c>
      <c r="W17" s="98">
        <v>24372.508964300952</v>
      </c>
      <c r="X17" s="98">
        <v>26959.924012362088</v>
      </c>
      <c r="Y17" s="98">
        <v>21001.316381924895</v>
      </c>
      <c r="Z17" s="98">
        <v>21003.999747955557</v>
      </c>
      <c r="AA17" s="98">
        <v>19660.623367428558</v>
      </c>
      <c r="AB17" s="98">
        <v>27865.066376322487</v>
      </c>
      <c r="AC17" s="98">
        <v>42637.27461041667</v>
      </c>
      <c r="AD17" s="98">
        <v>2298.07452</v>
      </c>
      <c r="AE17" s="98">
        <v>1790.4012</v>
      </c>
      <c r="AF17" s="98">
        <v>2369.7953999999995</v>
      </c>
      <c r="AG17" s="98">
        <v>2096.4365800000005</v>
      </c>
      <c r="AH17" s="98">
        <v>1685.201091</v>
      </c>
      <c r="AI17" s="98">
        <v>2216.936644041152</v>
      </c>
      <c r="AJ17" s="98">
        <v>2641.51356</v>
      </c>
      <c r="AK17" s="98">
        <v>23141.55935852301</v>
      </c>
      <c r="AL17" s="98">
        <v>17047.276860720394</v>
      </c>
      <c r="AM17" s="98">
        <v>14635.597411672772</v>
      </c>
      <c r="AN17" s="98">
        <v>12199.915442819054</v>
      </c>
      <c r="AO17" s="98">
        <v>16631.61164342857</v>
      </c>
      <c r="AP17" s="98">
        <v>10504.841262463468</v>
      </c>
      <c r="AQ17" s="98">
        <v>8938.676759999997</v>
      </c>
      <c r="AR17" s="98">
        <v>0</v>
      </c>
      <c r="AS17" s="98">
        <v>0</v>
      </c>
      <c r="AT17" s="98">
        <v>6462.057199999999</v>
      </c>
      <c r="AU17" s="98">
        <v>3780.9399999999996</v>
      </c>
      <c r="AV17" s="98">
        <v>4355.863036</v>
      </c>
      <c r="AW17" s="98">
        <v>6709.512544</v>
      </c>
      <c r="AX17" s="98">
        <v>12064.697166</v>
      </c>
      <c r="AY17" s="98">
        <v>6892099.897462848</v>
      </c>
      <c r="AZ17" s="98">
        <v>5887918.466958236</v>
      </c>
      <c r="BA17" s="98">
        <v>6540257.157108445</v>
      </c>
      <c r="BB17" s="98">
        <v>6190535.760938896</v>
      </c>
      <c r="BC17" s="98">
        <v>5580724.657711935</v>
      </c>
      <c r="BD17" s="98">
        <v>6040073.258140949</v>
      </c>
      <c r="BE17" s="100">
        <v>6909024.351123305</v>
      </c>
    </row>
    <row r="18" spans="1:57" ht="27.75" customHeight="1">
      <c r="A18" s="54" t="s">
        <v>37</v>
      </c>
      <c r="B18" s="111">
        <v>2167443.998372924</v>
      </c>
      <c r="C18" s="98">
        <v>1998913.313556952</v>
      </c>
      <c r="D18" s="98">
        <v>2083316.2315933323</v>
      </c>
      <c r="E18" s="98">
        <v>2427656.9048599987</v>
      </c>
      <c r="F18" s="98">
        <v>2634893.6716666683</v>
      </c>
      <c r="G18" s="98">
        <v>3010139.7885455256</v>
      </c>
      <c r="H18" s="98">
        <v>4679749.055314669</v>
      </c>
      <c r="I18" s="98">
        <v>97209.47558439201</v>
      </c>
      <c r="J18" s="98">
        <v>80314.90594</v>
      </c>
      <c r="K18" s="98">
        <v>79978.69462000001</v>
      </c>
      <c r="L18" s="98">
        <v>77701.34053599999</v>
      </c>
      <c r="M18" s="98">
        <v>133582.98365</v>
      </c>
      <c r="N18" s="98">
        <v>104857.76453210197</v>
      </c>
      <c r="O18" s="98">
        <v>73586.90243999999</v>
      </c>
      <c r="P18" s="98">
        <v>80405.01689060297</v>
      </c>
      <c r="Q18" s="98">
        <v>89212.92589500955</v>
      </c>
      <c r="R18" s="98">
        <v>87360.82800193934</v>
      </c>
      <c r="S18" s="98">
        <v>97721.59971276196</v>
      </c>
      <c r="T18" s="98">
        <v>112951.94480533336</v>
      </c>
      <c r="U18" s="98">
        <v>121206.63229054517</v>
      </c>
      <c r="V18" s="98">
        <v>161270.92454933346</v>
      </c>
      <c r="W18" s="98">
        <v>11177.192783189425</v>
      </c>
      <c r="X18" s="98">
        <v>10316.014297952379</v>
      </c>
      <c r="Y18" s="98">
        <v>10647.355126072722</v>
      </c>
      <c r="Z18" s="98">
        <v>14139.031056714291</v>
      </c>
      <c r="AA18" s="98">
        <v>15360.783853500001</v>
      </c>
      <c r="AB18" s="98">
        <v>15476.339249034212</v>
      </c>
      <c r="AC18" s="98">
        <v>19110.64173750001</v>
      </c>
      <c r="AD18" s="98">
        <v>2604.81648</v>
      </c>
      <c r="AE18" s="98">
        <v>1864.4528000000003</v>
      </c>
      <c r="AF18" s="98">
        <v>1650.8982</v>
      </c>
      <c r="AG18" s="98">
        <v>1528.1565600000001</v>
      </c>
      <c r="AH18" s="98">
        <v>1038.1434</v>
      </c>
      <c r="AI18" s="98">
        <v>788.8131324465435</v>
      </c>
      <c r="AJ18" s="98">
        <v>1252.18128</v>
      </c>
      <c r="AK18" s="98">
        <v>3556.574435555556</v>
      </c>
      <c r="AL18" s="98">
        <v>1109.2619093333335</v>
      </c>
      <c r="AM18" s="98">
        <v>1638.8200203636359</v>
      </c>
      <c r="AN18" s="98">
        <v>2469.1141371428575</v>
      </c>
      <c r="AO18" s="98">
        <v>2420.608320000001</v>
      </c>
      <c r="AP18" s="98">
        <v>4434.363221508913</v>
      </c>
      <c r="AQ18" s="98">
        <v>6050.057632</v>
      </c>
      <c r="AR18" s="98">
        <v>0</v>
      </c>
      <c r="AS18" s="98">
        <v>0</v>
      </c>
      <c r="AT18" s="98">
        <v>1886.846998</v>
      </c>
      <c r="AU18" s="98">
        <v>67815.06427599999</v>
      </c>
      <c r="AV18" s="98">
        <v>71542.65952</v>
      </c>
      <c r="AW18" s="98">
        <v>74273.83828</v>
      </c>
      <c r="AX18" s="98">
        <v>75466.17446</v>
      </c>
      <c r="AY18" s="98">
        <v>991756.9670003763</v>
      </c>
      <c r="AZ18" s="98">
        <v>1187864.9643358625</v>
      </c>
      <c r="BA18" s="98">
        <v>1328991.4996737272</v>
      </c>
      <c r="BB18" s="98">
        <v>1447754.2602824008</v>
      </c>
      <c r="BC18" s="98">
        <v>1470816.3933120007</v>
      </c>
      <c r="BD18" s="98">
        <v>1682904.702784496</v>
      </c>
      <c r="BE18" s="100">
        <v>2236156.1952456967</v>
      </c>
    </row>
    <row r="19" spans="1:57" ht="27.75" customHeight="1">
      <c r="A19" s="54" t="s">
        <v>38</v>
      </c>
      <c r="B19" s="111">
        <v>2640030.8212591284</v>
      </c>
      <c r="C19" s="98">
        <v>2167729.942739849</v>
      </c>
      <c r="D19" s="98">
        <v>2137252.3398758895</v>
      </c>
      <c r="E19" s="98">
        <v>2086657.8670096318</v>
      </c>
      <c r="F19" s="98">
        <v>2664355.8754228046</v>
      </c>
      <c r="G19" s="98">
        <v>3804449.052412126</v>
      </c>
      <c r="H19" s="98">
        <v>5157762.236506513</v>
      </c>
      <c r="I19" s="98">
        <v>98355.88679708801</v>
      </c>
      <c r="J19" s="98">
        <v>47016.008385454545</v>
      </c>
      <c r="K19" s="98">
        <v>47407.96001</v>
      </c>
      <c r="L19" s="98">
        <v>42485.292055000005</v>
      </c>
      <c r="M19" s="98">
        <v>69376.56907000001</v>
      </c>
      <c r="N19" s="98">
        <v>125891.38550723037</v>
      </c>
      <c r="O19" s="98">
        <v>274908.85639000003</v>
      </c>
      <c r="P19" s="98">
        <v>73937.35511515469</v>
      </c>
      <c r="Q19" s="98">
        <v>77677.37553166237</v>
      </c>
      <c r="R19" s="98">
        <v>80662.11207738423</v>
      </c>
      <c r="S19" s="98">
        <v>104768.99968636496</v>
      </c>
      <c r="T19" s="98">
        <v>147929.089574019</v>
      </c>
      <c r="U19" s="98">
        <v>191549.13126379662</v>
      </c>
      <c r="V19" s="98">
        <v>289289.4993930846</v>
      </c>
      <c r="W19" s="98">
        <v>25042.38433737913</v>
      </c>
      <c r="X19" s="98">
        <v>24341.720007085554</v>
      </c>
      <c r="Y19" s="98">
        <v>23818.102544468664</v>
      </c>
      <c r="Z19" s="98">
        <v>21894.677195292308</v>
      </c>
      <c r="AA19" s="98">
        <v>23508.818966917755</v>
      </c>
      <c r="AB19" s="98">
        <v>31601.56330035405</v>
      </c>
      <c r="AC19" s="98">
        <v>40352.640923718915</v>
      </c>
      <c r="AD19" s="98">
        <v>5159.159039999998</v>
      </c>
      <c r="AE19" s="98">
        <v>5846.88098909091</v>
      </c>
      <c r="AF19" s="98">
        <v>5121.039000000001</v>
      </c>
      <c r="AG19" s="98">
        <v>5563.297172999999</v>
      </c>
      <c r="AH19" s="98">
        <v>5523.41328</v>
      </c>
      <c r="AI19" s="98">
        <v>5266.255393945682</v>
      </c>
      <c r="AJ19" s="98">
        <v>2436.6963180000002</v>
      </c>
      <c r="AK19" s="98">
        <v>19540.356717143586</v>
      </c>
      <c r="AL19" s="98">
        <v>24859.154849491842</v>
      </c>
      <c r="AM19" s="98">
        <v>25819.154079682543</v>
      </c>
      <c r="AN19" s="98">
        <v>15981.079315868137</v>
      </c>
      <c r="AO19" s="98">
        <v>14992.949244952391</v>
      </c>
      <c r="AP19" s="98">
        <v>18273.8183506891</v>
      </c>
      <c r="AQ19" s="98">
        <v>22572.417262314564</v>
      </c>
      <c r="AR19" s="98">
        <v>23905.384320997186</v>
      </c>
      <c r="AS19" s="98">
        <v>21898.342999999997</v>
      </c>
      <c r="AT19" s="98">
        <v>19416.5357</v>
      </c>
      <c r="AU19" s="98">
        <v>296041.41189766</v>
      </c>
      <c r="AV19" s="98">
        <v>290412.86365766</v>
      </c>
      <c r="AW19" s="98">
        <v>700811.88886</v>
      </c>
      <c r="AX19" s="98">
        <v>527859.9225285</v>
      </c>
      <c r="AY19" s="98">
        <v>346003.8797762108</v>
      </c>
      <c r="AZ19" s="98">
        <v>331999.8332892231</v>
      </c>
      <c r="BA19" s="98">
        <v>307795.70281611645</v>
      </c>
      <c r="BB19" s="98">
        <v>351883.8822817509</v>
      </c>
      <c r="BC19" s="98">
        <v>555634.3588396357</v>
      </c>
      <c r="BD19" s="98">
        <v>855400.4601667424</v>
      </c>
      <c r="BE19" s="100">
        <v>1339594.305043571</v>
      </c>
    </row>
    <row r="20" spans="1:57" ht="27.75" customHeight="1">
      <c r="A20" s="54" t="s">
        <v>39</v>
      </c>
      <c r="B20" s="111">
        <v>95244.3199954401</v>
      </c>
      <c r="C20" s="98">
        <v>44826.20469999096</v>
      </c>
      <c r="D20" s="98">
        <v>59104.66227893334</v>
      </c>
      <c r="E20" s="98">
        <v>49131.07892000001</v>
      </c>
      <c r="F20" s="98">
        <v>64168.26518666668</v>
      </c>
      <c r="G20" s="98">
        <v>62519.4974734669</v>
      </c>
      <c r="H20" s="98">
        <v>1042822.3809571764</v>
      </c>
      <c r="I20" s="98">
        <v>2062673.3145400004</v>
      </c>
      <c r="J20" s="98">
        <v>1293409.4854842017</v>
      </c>
      <c r="K20" s="98">
        <v>1449233.281487619</v>
      </c>
      <c r="L20" s="98">
        <v>1347757.2504729005</v>
      </c>
      <c r="M20" s="98">
        <v>1835990.3892246808</v>
      </c>
      <c r="N20" s="98">
        <v>1503902.556337034</v>
      </c>
      <c r="O20" s="98">
        <v>1630309.2524257142</v>
      </c>
      <c r="P20" s="98">
        <v>142381.5856656676</v>
      </c>
      <c r="Q20" s="98">
        <v>168152.8088006403</v>
      </c>
      <c r="R20" s="98">
        <v>163074.28938228576</v>
      </c>
      <c r="S20" s="98">
        <v>162585.00222096624</v>
      </c>
      <c r="T20" s="98">
        <v>172438.6055253334</v>
      </c>
      <c r="U20" s="98">
        <v>175838.48417280833</v>
      </c>
      <c r="V20" s="98">
        <v>225973.62035626668</v>
      </c>
      <c r="W20" s="98">
        <v>16299.231135655244</v>
      </c>
      <c r="X20" s="98">
        <v>14374.781236613258</v>
      </c>
      <c r="Y20" s="98">
        <v>12048.013435500003</v>
      </c>
      <c r="Z20" s="98">
        <v>10714.50407796104</v>
      </c>
      <c r="AA20" s="98">
        <v>6350.0613903738895</v>
      </c>
      <c r="AB20" s="98">
        <v>6524.20481850849</v>
      </c>
      <c r="AC20" s="98">
        <v>8174.044618895237</v>
      </c>
      <c r="AD20" s="98">
        <v>4024.5425090272533</v>
      </c>
      <c r="AE20" s="98">
        <v>3485.791827488792</v>
      </c>
      <c r="AF20" s="98">
        <v>3535.1753790272533</v>
      </c>
      <c r="AG20" s="98">
        <v>3259.1491927272727</v>
      </c>
      <c r="AH20" s="98">
        <v>3500.911960979021</v>
      </c>
      <c r="AI20" s="98">
        <v>3801.230405862563</v>
      </c>
      <c r="AJ20" s="98">
        <v>2128.070084</v>
      </c>
      <c r="AK20" s="98">
        <v>2975.2721024785496</v>
      </c>
      <c r="AL20" s="98">
        <v>7506.377415615995</v>
      </c>
      <c r="AM20" s="98">
        <v>9586.067354285713</v>
      </c>
      <c r="AN20" s="98">
        <v>9394.306070995675</v>
      </c>
      <c r="AO20" s="98">
        <v>16233.812159999998</v>
      </c>
      <c r="AP20" s="98">
        <v>9520.107484248974</v>
      </c>
      <c r="AQ20" s="98">
        <v>11887.070180571429</v>
      </c>
      <c r="AR20" s="98">
        <v>0</v>
      </c>
      <c r="AS20" s="98">
        <v>0</v>
      </c>
      <c r="AT20" s="98">
        <v>0</v>
      </c>
      <c r="AU20" s="98">
        <v>0</v>
      </c>
      <c r="AV20" s="98">
        <v>0</v>
      </c>
      <c r="AW20" s="98">
        <v>0</v>
      </c>
      <c r="AX20" s="98">
        <v>0</v>
      </c>
      <c r="AY20" s="98">
        <v>166402.58088656186</v>
      </c>
      <c r="AZ20" s="98">
        <v>175764.48717854999</v>
      </c>
      <c r="BA20" s="98">
        <v>193117.46683599998</v>
      </c>
      <c r="BB20" s="98">
        <v>179395.38953515448</v>
      </c>
      <c r="BC20" s="98">
        <v>211891.12537386574</v>
      </c>
      <c r="BD20" s="98">
        <v>113998.09120741239</v>
      </c>
      <c r="BE20" s="100">
        <v>151887.228088596</v>
      </c>
    </row>
    <row r="21" spans="1:57" ht="27.75" customHeight="1">
      <c r="A21" s="54" t="s">
        <v>40</v>
      </c>
      <c r="B21" s="111">
        <v>8249666.518135362</v>
      </c>
      <c r="C21" s="98">
        <v>9219872.509302903</v>
      </c>
      <c r="D21" s="98">
        <v>11804033.358075261</v>
      </c>
      <c r="E21" s="98">
        <v>11645272.181381144</v>
      </c>
      <c r="F21" s="98">
        <v>6570838.423645313</v>
      </c>
      <c r="G21" s="98">
        <v>9021720.614822203</v>
      </c>
      <c r="H21" s="98">
        <v>13995438.844785543</v>
      </c>
      <c r="I21" s="98">
        <v>332816.5619230258</v>
      </c>
      <c r="J21" s="98">
        <v>308283.6392041904</v>
      </c>
      <c r="K21" s="98">
        <v>320731.70228634914</v>
      </c>
      <c r="L21" s="98">
        <v>308826.84021</v>
      </c>
      <c r="M21" s="98">
        <v>345771.53710399993</v>
      </c>
      <c r="N21" s="98">
        <v>728697.2766469402</v>
      </c>
      <c r="O21" s="98">
        <v>684215.99229</v>
      </c>
      <c r="P21" s="98">
        <v>276860.70929168345</v>
      </c>
      <c r="Q21" s="98">
        <v>248020.70051693378</v>
      </c>
      <c r="R21" s="98">
        <v>273876.9339862753</v>
      </c>
      <c r="S21" s="98">
        <v>277054.2130938789</v>
      </c>
      <c r="T21" s="98">
        <v>241782.17485064457</v>
      </c>
      <c r="U21" s="98">
        <v>285356.3380939489</v>
      </c>
      <c r="V21" s="98">
        <v>261811.6944879814</v>
      </c>
      <c r="W21" s="98">
        <v>22470.72760414404</v>
      </c>
      <c r="X21" s="98">
        <v>22400.284575911286</v>
      </c>
      <c r="Y21" s="98">
        <v>28389.686938486462</v>
      </c>
      <c r="Z21" s="98">
        <v>28932.377645621244</v>
      </c>
      <c r="AA21" s="98">
        <v>23881.41750682638</v>
      </c>
      <c r="AB21" s="98">
        <v>36688.590345515346</v>
      </c>
      <c r="AC21" s="98">
        <v>45291.58927354307</v>
      </c>
      <c r="AD21" s="98">
        <v>11824.62351045617</v>
      </c>
      <c r="AE21" s="98">
        <v>9523.72970897776</v>
      </c>
      <c r="AF21" s="98">
        <v>10028.649795237156</v>
      </c>
      <c r="AG21" s="98">
        <v>9540.699942688994</v>
      </c>
      <c r="AH21" s="98">
        <v>9157.173771454547</v>
      </c>
      <c r="AI21" s="98">
        <v>7084.304227091374</v>
      </c>
      <c r="AJ21" s="98">
        <v>9295.366244381466</v>
      </c>
      <c r="AK21" s="98">
        <v>26404.295709461974</v>
      </c>
      <c r="AL21" s="98">
        <v>22900.243954063288</v>
      </c>
      <c r="AM21" s="98">
        <v>23214.30723911111</v>
      </c>
      <c r="AN21" s="98">
        <v>26437.769177365222</v>
      </c>
      <c r="AO21" s="98">
        <v>16917.4543992381</v>
      </c>
      <c r="AP21" s="98">
        <v>28804.59359405161</v>
      </c>
      <c r="AQ21" s="98">
        <v>29860.13613669127</v>
      </c>
      <c r="AR21" s="98">
        <v>3243.9661032392414</v>
      </c>
      <c r="AS21" s="98">
        <v>545.624</v>
      </c>
      <c r="AT21" s="98">
        <v>13.104000000000001</v>
      </c>
      <c r="AU21" s="98">
        <v>10869.92414</v>
      </c>
      <c r="AV21" s="98">
        <v>13578.044724</v>
      </c>
      <c r="AW21" s="98">
        <v>0</v>
      </c>
      <c r="AX21" s="98">
        <v>0</v>
      </c>
      <c r="AY21" s="98">
        <v>809892.2056211523</v>
      </c>
      <c r="AZ21" s="98">
        <v>1150220.6767197724</v>
      </c>
      <c r="BA21" s="98">
        <v>1164673.7160884321</v>
      </c>
      <c r="BB21" s="98">
        <v>802323.6674226078</v>
      </c>
      <c r="BC21" s="98">
        <v>948481.4346527349</v>
      </c>
      <c r="BD21" s="98">
        <v>3432285.9345195806</v>
      </c>
      <c r="BE21" s="100">
        <v>2904413.3137634024</v>
      </c>
    </row>
    <row r="22" spans="1:57" ht="27.75" customHeight="1">
      <c r="A22" s="54" t="s">
        <v>41</v>
      </c>
      <c r="B22" s="111">
        <v>4550627.475522184</v>
      </c>
      <c r="C22" s="98">
        <v>3794595.685567847</v>
      </c>
      <c r="D22" s="98">
        <v>3725220.840696655</v>
      </c>
      <c r="E22" s="98">
        <v>3608398.77538123</v>
      </c>
      <c r="F22" s="98">
        <v>4337880.78806622</v>
      </c>
      <c r="G22" s="98">
        <v>4621552.67290128</v>
      </c>
      <c r="H22" s="98">
        <v>5617519.6989213275</v>
      </c>
      <c r="I22" s="98">
        <v>104176.12685846625</v>
      </c>
      <c r="J22" s="98">
        <v>117935.93678584878</v>
      </c>
      <c r="K22" s="98">
        <v>99564.79842666665</v>
      </c>
      <c r="L22" s="98">
        <v>81389.58267</v>
      </c>
      <c r="M22" s="98">
        <v>78431.99452666666</v>
      </c>
      <c r="N22" s="98">
        <v>40743.7336532469</v>
      </c>
      <c r="O22" s="98">
        <v>39282.65895999999</v>
      </c>
      <c r="P22" s="98">
        <v>266630.0021082063</v>
      </c>
      <c r="Q22" s="98">
        <v>228518.39101091318</v>
      </c>
      <c r="R22" s="98">
        <v>226180.03598110485</v>
      </c>
      <c r="S22" s="98">
        <v>198750.065984</v>
      </c>
      <c r="T22" s="98">
        <v>241565.87606377146</v>
      </c>
      <c r="U22" s="98">
        <v>233694.10862742548</v>
      </c>
      <c r="V22" s="98">
        <v>275719.9318727505</v>
      </c>
      <c r="W22" s="98">
        <v>23777.30466481329</v>
      </c>
      <c r="X22" s="98">
        <v>26188.859171163585</v>
      </c>
      <c r="Y22" s="98">
        <v>23799.515410224212</v>
      </c>
      <c r="Z22" s="98">
        <v>23387.018303392324</v>
      </c>
      <c r="AA22" s="98">
        <v>31260.358079814287</v>
      </c>
      <c r="AB22" s="98">
        <v>27442.608271304292</v>
      </c>
      <c r="AC22" s="98">
        <v>27048.625554171565</v>
      </c>
      <c r="AD22" s="98">
        <v>3914.5037655007973</v>
      </c>
      <c r="AE22" s="98">
        <v>4875.730627760798</v>
      </c>
      <c r="AF22" s="98">
        <v>11497.238087999998</v>
      </c>
      <c r="AG22" s="98">
        <v>7625.73721</v>
      </c>
      <c r="AH22" s="98">
        <v>12056.503703999997</v>
      </c>
      <c r="AI22" s="98">
        <v>10878.773013014401</v>
      </c>
      <c r="AJ22" s="98">
        <v>9193.375147090906</v>
      </c>
      <c r="AK22" s="98">
        <v>25580.585581264266</v>
      </c>
      <c r="AL22" s="98">
        <v>29224.3025526291</v>
      </c>
      <c r="AM22" s="98">
        <v>30209.12271444045</v>
      </c>
      <c r="AN22" s="98">
        <v>23772.67267200001</v>
      </c>
      <c r="AO22" s="98">
        <v>33848.24059733333</v>
      </c>
      <c r="AP22" s="98">
        <v>23875.326313669284</v>
      </c>
      <c r="AQ22" s="98">
        <v>28102.745776531036</v>
      </c>
      <c r="AR22" s="98">
        <v>3.20662</v>
      </c>
      <c r="AS22" s="98">
        <v>0</v>
      </c>
      <c r="AT22" s="98">
        <v>0</v>
      </c>
      <c r="AU22" s="98">
        <v>19144</v>
      </c>
      <c r="AV22" s="98">
        <v>25509.52</v>
      </c>
      <c r="AW22" s="98">
        <v>0</v>
      </c>
      <c r="AX22" s="98">
        <v>32544.799999999996</v>
      </c>
      <c r="AY22" s="98">
        <v>1002664.543501161</v>
      </c>
      <c r="AZ22" s="98">
        <v>819712.704974163</v>
      </c>
      <c r="BA22" s="98">
        <v>767887.5620297153</v>
      </c>
      <c r="BB22" s="98">
        <v>763697.3229389535</v>
      </c>
      <c r="BC22" s="98">
        <v>1093673.262267134</v>
      </c>
      <c r="BD22" s="98">
        <v>1031104.7479028077</v>
      </c>
      <c r="BE22" s="100">
        <v>813815.242351321</v>
      </c>
    </row>
    <row r="23" spans="1:57" ht="27.75" customHeight="1">
      <c r="A23" s="54" t="s">
        <v>42</v>
      </c>
      <c r="B23" s="111">
        <v>1949295.9826692208</v>
      </c>
      <c r="C23" s="98">
        <v>1714549.540320862</v>
      </c>
      <c r="D23" s="98">
        <v>1585744.0523026688</v>
      </c>
      <c r="E23" s="98">
        <v>1694021.6366253337</v>
      </c>
      <c r="F23" s="98">
        <v>1724128.327511334</v>
      </c>
      <c r="G23" s="98">
        <v>2082347.023410819</v>
      </c>
      <c r="H23" s="98">
        <v>2648352.478076408</v>
      </c>
      <c r="I23" s="98">
        <v>104703.93245333334</v>
      </c>
      <c r="J23" s="98">
        <v>89272.79632</v>
      </c>
      <c r="K23" s="98">
        <v>82401.216424</v>
      </c>
      <c r="L23" s="98">
        <v>94065.42789999998</v>
      </c>
      <c r="M23" s="98">
        <v>127913.57823428571</v>
      </c>
      <c r="N23" s="98">
        <v>137811.57551218802</v>
      </c>
      <c r="O23" s="98">
        <v>142118.40514285714</v>
      </c>
      <c r="P23" s="98">
        <v>88543.96294467399</v>
      </c>
      <c r="Q23" s="98">
        <v>85472.96438577771</v>
      </c>
      <c r="R23" s="98">
        <v>73756.3377472</v>
      </c>
      <c r="S23" s="98">
        <v>89732.30285250214</v>
      </c>
      <c r="T23" s="98">
        <v>95707.41940639999</v>
      </c>
      <c r="U23" s="98">
        <v>108740.38857667017</v>
      </c>
      <c r="V23" s="98">
        <v>117633.8196774106</v>
      </c>
      <c r="W23" s="98">
        <v>14616.806432647754</v>
      </c>
      <c r="X23" s="98">
        <v>14420.523115079362</v>
      </c>
      <c r="Y23" s="98">
        <v>12531.817276166665</v>
      </c>
      <c r="Z23" s="98">
        <v>16529.167321516878</v>
      </c>
      <c r="AA23" s="98">
        <v>13746.473189099992</v>
      </c>
      <c r="AB23" s="98">
        <v>20552.766734312136</v>
      </c>
      <c r="AC23" s="98">
        <v>17869.509801755106</v>
      </c>
      <c r="AD23" s="98">
        <v>1438.7694063705262</v>
      </c>
      <c r="AE23" s="98">
        <v>1080.7929999999997</v>
      </c>
      <c r="AF23" s="98">
        <v>986.96976</v>
      </c>
      <c r="AG23" s="98">
        <v>1680.4569600000002</v>
      </c>
      <c r="AH23" s="98">
        <v>1861.7246199999997</v>
      </c>
      <c r="AI23" s="98">
        <v>3203.8902319582157</v>
      </c>
      <c r="AJ23" s="98">
        <v>2427.259189090909</v>
      </c>
      <c r="AK23" s="98">
        <v>6290.538659719971</v>
      </c>
      <c r="AL23" s="98">
        <v>8234.806130285715</v>
      </c>
      <c r="AM23" s="98">
        <v>7352.930719999999</v>
      </c>
      <c r="AN23" s="98">
        <v>10439.130198995674</v>
      </c>
      <c r="AO23" s="98">
        <v>10673.367454545456</v>
      </c>
      <c r="AP23" s="98">
        <v>19581.44147325919</v>
      </c>
      <c r="AQ23" s="98">
        <v>11870.557131636368</v>
      </c>
      <c r="AR23" s="98">
        <v>784.3512799999999</v>
      </c>
      <c r="AS23" s="98">
        <v>1135.067215</v>
      </c>
      <c r="AT23" s="98">
        <v>0</v>
      </c>
      <c r="AU23" s="98">
        <v>0</v>
      </c>
      <c r="AV23" s="98">
        <v>0</v>
      </c>
      <c r="AW23" s="98">
        <v>0</v>
      </c>
      <c r="AX23" s="98">
        <v>0</v>
      </c>
      <c r="AY23" s="98">
        <v>382185.3071387207</v>
      </c>
      <c r="AZ23" s="98">
        <v>426946.76022765256</v>
      </c>
      <c r="BA23" s="98">
        <v>437285.88642620016</v>
      </c>
      <c r="BB23" s="98">
        <v>533877.7375729642</v>
      </c>
      <c r="BC23" s="98">
        <v>602805.3631565</v>
      </c>
      <c r="BD23" s="98">
        <v>683099.8981056794</v>
      </c>
      <c r="BE23" s="100">
        <v>1532762.9609729312</v>
      </c>
    </row>
    <row r="24" spans="1:57" ht="27.75" customHeight="1">
      <c r="A24" s="54" t="s">
        <v>43</v>
      </c>
      <c r="B24" s="111">
        <v>401006.97562930116</v>
      </c>
      <c r="C24" s="98">
        <v>568912.619588091</v>
      </c>
      <c r="D24" s="98">
        <v>558260.1114346668</v>
      </c>
      <c r="E24" s="98">
        <v>544035.3535650001</v>
      </c>
      <c r="F24" s="98">
        <v>662618.5477266671</v>
      </c>
      <c r="G24" s="98">
        <v>816251.107052787</v>
      </c>
      <c r="H24" s="98">
        <v>891145.8648400002</v>
      </c>
      <c r="I24" s="98">
        <v>44030.84078</v>
      </c>
      <c r="J24" s="98">
        <v>71005.29342</v>
      </c>
      <c r="K24" s="98">
        <v>70497.93711</v>
      </c>
      <c r="L24" s="98">
        <v>62167.87252666667</v>
      </c>
      <c r="M24" s="98">
        <v>57366.24885999999</v>
      </c>
      <c r="N24" s="98">
        <v>51439.45635713817</v>
      </c>
      <c r="O24" s="98">
        <v>125703.3</v>
      </c>
      <c r="P24" s="98">
        <v>63845.38272388585</v>
      </c>
      <c r="Q24" s="98">
        <v>45985.57221308219</v>
      </c>
      <c r="R24" s="98">
        <v>56688.21527466666</v>
      </c>
      <c r="S24" s="98">
        <v>52620.60017504761</v>
      </c>
      <c r="T24" s="98">
        <v>69962.61396190478</v>
      </c>
      <c r="U24" s="98">
        <v>67451.31052139512</v>
      </c>
      <c r="V24" s="98">
        <v>81542.95599466667</v>
      </c>
      <c r="W24" s="98">
        <v>4384.217115359872</v>
      </c>
      <c r="X24" s="98">
        <v>3085.826884487073</v>
      </c>
      <c r="Y24" s="98">
        <v>3054.1752868000003</v>
      </c>
      <c r="Z24" s="98">
        <v>3352.1922561428564</v>
      </c>
      <c r="AA24" s="98">
        <v>5876.928299433332</v>
      </c>
      <c r="AB24" s="98">
        <v>5539.196681700175</v>
      </c>
      <c r="AC24" s="98">
        <v>10890.892633333327</v>
      </c>
      <c r="AD24" s="98">
        <v>1517.9159073399999</v>
      </c>
      <c r="AE24" s="98">
        <v>809.6857999999999</v>
      </c>
      <c r="AF24" s="98">
        <v>905.40534</v>
      </c>
      <c r="AG24" s="98">
        <v>665.1246</v>
      </c>
      <c r="AH24" s="98">
        <v>669.634</v>
      </c>
      <c r="AI24" s="98">
        <v>446.2140529498728</v>
      </c>
      <c r="AJ24" s="98">
        <v>448.1736</v>
      </c>
      <c r="AK24" s="98">
        <v>873.9629637154811</v>
      </c>
      <c r="AL24" s="98">
        <v>710.1921600000001</v>
      </c>
      <c r="AM24" s="98">
        <v>704.1545066666667</v>
      </c>
      <c r="AN24" s="98">
        <v>657.4359340952379</v>
      </c>
      <c r="AO24" s="98">
        <v>1247.6046400000002</v>
      </c>
      <c r="AP24" s="98">
        <v>2169.2712948077447</v>
      </c>
      <c r="AQ24" s="98">
        <v>4398.7591999999995</v>
      </c>
      <c r="AR24" s="98">
        <v>0</v>
      </c>
      <c r="AS24" s="98">
        <v>0</v>
      </c>
      <c r="AT24" s="98">
        <v>123.896</v>
      </c>
      <c r="AU24" s="98">
        <v>211.248</v>
      </c>
      <c r="AV24" s="98">
        <v>211.248</v>
      </c>
      <c r="AW24" s="98">
        <v>0</v>
      </c>
      <c r="AX24" s="98">
        <v>0</v>
      </c>
      <c r="AY24" s="98">
        <v>62656.09111852114</v>
      </c>
      <c r="AZ24" s="98">
        <v>115337.20459693385</v>
      </c>
      <c r="BA24" s="98">
        <v>114466.52832160004</v>
      </c>
      <c r="BB24" s="98">
        <v>146238.6286024999</v>
      </c>
      <c r="BC24" s="98">
        <v>289518.84763900004</v>
      </c>
      <c r="BD24" s="98">
        <v>436646.59464713634</v>
      </c>
      <c r="BE24" s="100">
        <v>637468.1825540003</v>
      </c>
    </row>
    <row r="25" spans="1:57" ht="27.75" customHeight="1">
      <c r="A25" s="54" t="s">
        <v>44</v>
      </c>
      <c r="B25" s="111">
        <v>2612278.1314196596</v>
      </c>
      <c r="C25" s="98">
        <v>3894461.4397995714</v>
      </c>
      <c r="D25" s="98">
        <v>3232097.554825333</v>
      </c>
      <c r="E25" s="98">
        <v>2923599.9387245136</v>
      </c>
      <c r="F25" s="98">
        <v>2552385.3640565076</v>
      </c>
      <c r="G25" s="98">
        <v>3088267.2127166977</v>
      </c>
      <c r="H25" s="98">
        <v>5986040.3656563135</v>
      </c>
      <c r="I25" s="98">
        <v>571815.7721265362</v>
      </c>
      <c r="J25" s="98">
        <v>542178.1367883334</v>
      </c>
      <c r="K25" s="98">
        <v>533750.8653342857</v>
      </c>
      <c r="L25" s="98">
        <v>532077.1824</v>
      </c>
      <c r="M25" s="98">
        <v>533863.73658</v>
      </c>
      <c r="N25" s="98">
        <v>257175.2222100086</v>
      </c>
      <c r="O25" s="98">
        <v>796846.20204</v>
      </c>
      <c r="P25" s="98">
        <v>163964.13145040566</v>
      </c>
      <c r="Q25" s="98">
        <v>157940.33266437438</v>
      </c>
      <c r="R25" s="98">
        <v>143318.86554712383</v>
      </c>
      <c r="S25" s="98">
        <v>144249.17259363193</v>
      </c>
      <c r="T25" s="98">
        <v>305752.9821668738</v>
      </c>
      <c r="U25" s="98">
        <v>382284.1554876805</v>
      </c>
      <c r="V25" s="98">
        <v>543197.2481919306</v>
      </c>
      <c r="W25" s="98">
        <v>32154.079663065673</v>
      </c>
      <c r="X25" s="98">
        <v>25600.10507826702</v>
      </c>
      <c r="Y25" s="98">
        <v>25520.743717971425</v>
      </c>
      <c r="Z25" s="98">
        <v>25315.404728037243</v>
      </c>
      <c r="AA25" s="98">
        <v>13178.017137071325</v>
      </c>
      <c r="AB25" s="98">
        <v>19284.68220473735</v>
      </c>
      <c r="AC25" s="98">
        <v>21995.75344826838</v>
      </c>
      <c r="AD25" s="98">
        <v>4923.059400000001</v>
      </c>
      <c r="AE25" s="98">
        <v>5140.1451536842105</v>
      </c>
      <c r="AF25" s="98">
        <v>3756.667740000001</v>
      </c>
      <c r="AG25" s="98">
        <v>4389.217257419795</v>
      </c>
      <c r="AH25" s="98">
        <v>7707.833000000001</v>
      </c>
      <c r="AI25" s="98">
        <v>8341.287985236526</v>
      </c>
      <c r="AJ25" s="98">
        <v>8616.513588260872</v>
      </c>
      <c r="AK25" s="98">
        <v>6807.080153230491</v>
      </c>
      <c r="AL25" s="98">
        <v>6761.111537935437</v>
      </c>
      <c r="AM25" s="98">
        <v>5489.142604190476</v>
      </c>
      <c r="AN25" s="98">
        <v>4318.878730826924</v>
      </c>
      <c r="AO25" s="98">
        <v>12398.657226666666</v>
      </c>
      <c r="AP25" s="98">
        <v>11359.250813771994</v>
      </c>
      <c r="AQ25" s="98">
        <v>10140.719573333334</v>
      </c>
      <c r="AR25" s="98">
        <v>6198.41836</v>
      </c>
      <c r="AS25" s="98">
        <v>0</v>
      </c>
      <c r="AT25" s="98">
        <v>0</v>
      </c>
      <c r="AU25" s="98">
        <v>0</v>
      </c>
      <c r="AV25" s="98">
        <v>762.8405399999999</v>
      </c>
      <c r="AW25" s="98">
        <v>2201.9246073385216</v>
      </c>
      <c r="AX25" s="98">
        <v>11337.624749999999</v>
      </c>
      <c r="AY25" s="98">
        <v>722375.888302424</v>
      </c>
      <c r="AZ25" s="98">
        <v>911289.2482039774</v>
      </c>
      <c r="BA25" s="98">
        <v>894754.4300100004</v>
      </c>
      <c r="BB25" s="98">
        <v>938484.0732260202</v>
      </c>
      <c r="BC25" s="98">
        <v>1218798.809292161</v>
      </c>
      <c r="BD25" s="98">
        <v>1840118.8148585332</v>
      </c>
      <c r="BE25" s="100">
        <v>2034042.4489814295</v>
      </c>
    </row>
    <row r="26" spans="1:57" ht="27.75" customHeight="1">
      <c r="A26" s="54" t="s">
        <v>45</v>
      </c>
      <c r="B26" s="111">
        <v>4293554.040333382</v>
      </c>
      <c r="C26" s="98">
        <v>4521166.002394374</v>
      </c>
      <c r="D26" s="98">
        <v>4617498.632823999</v>
      </c>
      <c r="E26" s="98">
        <v>4064300.881666668</v>
      </c>
      <c r="F26" s="98">
        <v>3905813.857586667</v>
      </c>
      <c r="G26" s="98">
        <v>4635706.7633863455</v>
      </c>
      <c r="H26" s="98">
        <v>3590874.09079928</v>
      </c>
      <c r="I26" s="98">
        <v>389603.634295</v>
      </c>
      <c r="J26" s="98">
        <v>355467.3287999999</v>
      </c>
      <c r="K26" s="98">
        <v>374363.58118</v>
      </c>
      <c r="L26" s="98">
        <v>341903.43088</v>
      </c>
      <c r="M26" s="98">
        <v>387240.7176</v>
      </c>
      <c r="N26" s="98">
        <v>611407.9964083894</v>
      </c>
      <c r="O26" s="98">
        <v>513071.23880000005</v>
      </c>
      <c r="P26" s="98">
        <v>82572.33423660374</v>
      </c>
      <c r="Q26" s="98">
        <v>62736.01635354016</v>
      </c>
      <c r="R26" s="98">
        <v>76648.62216</v>
      </c>
      <c r="S26" s="98">
        <v>77217.53984000001</v>
      </c>
      <c r="T26" s="98">
        <v>83668.10884533338</v>
      </c>
      <c r="U26" s="98">
        <v>102403.40779263269</v>
      </c>
      <c r="V26" s="98">
        <v>109989.36623799131</v>
      </c>
      <c r="W26" s="98">
        <v>8124.3990690877135</v>
      </c>
      <c r="X26" s="98">
        <v>6668.899469550968</v>
      </c>
      <c r="Y26" s="98">
        <v>7096.3148748333315</v>
      </c>
      <c r="Z26" s="98">
        <v>6296.776013666664</v>
      </c>
      <c r="AA26" s="98">
        <v>5537.6433289999995</v>
      </c>
      <c r="AB26" s="98">
        <v>5939.798994786922</v>
      </c>
      <c r="AC26" s="98">
        <v>8086.318466286614</v>
      </c>
      <c r="AD26" s="98">
        <v>2256.104263251947</v>
      </c>
      <c r="AE26" s="98">
        <v>2172.429168251947</v>
      </c>
      <c r="AF26" s="98">
        <v>2689.600004000001</v>
      </c>
      <c r="AG26" s="98">
        <v>1552.6826</v>
      </c>
      <c r="AH26" s="98">
        <v>1317.3689200000001</v>
      </c>
      <c r="AI26" s="98">
        <v>1583.1158519247904</v>
      </c>
      <c r="AJ26" s="98">
        <v>1622.1718799999996</v>
      </c>
      <c r="AK26" s="98">
        <v>2956.282666815956</v>
      </c>
      <c r="AL26" s="98">
        <v>3015.0961340515114</v>
      </c>
      <c r="AM26" s="98">
        <v>3260.9232007181777</v>
      </c>
      <c r="AN26" s="98">
        <v>3248.042826666667</v>
      </c>
      <c r="AO26" s="98">
        <v>2300.3532800000003</v>
      </c>
      <c r="AP26" s="98">
        <v>2355.9838791738252</v>
      </c>
      <c r="AQ26" s="98">
        <v>3012.381540952381</v>
      </c>
      <c r="AR26" s="98">
        <v>0</v>
      </c>
      <c r="AS26" s="98">
        <v>0</v>
      </c>
      <c r="AT26" s="98">
        <v>0</v>
      </c>
      <c r="AU26" s="98">
        <v>0</v>
      </c>
      <c r="AV26" s="98">
        <v>0</v>
      </c>
      <c r="AW26" s="98">
        <v>0</v>
      </c>
      <c r="AX26" s="98">
        <v>0</v>
      </c>
      <c r="AY26" s="98">
        <v>265752.791975016</v>
      </c>
      <c r="AZ26" s="98">
        <v>427357.0922095033</v>
      </c>
      <c r="BA26" s="98">
        <v>426510.9919322</v>
      </c>
      <c r="BB26" s="98">
        <v>539469.96341</v>
      </c>
      <c r="BC26" s="98">
        <v>338585.9468669998</v>
      </c>
      <c r="BD26" s="98">
        <v>352474.85938669305</v>
      </c>
      <c r="BE26" s="100">
        <v>516203.05442040134</v>
      </c>
    </row>
    <row r="27" spans="1:57" ht="27.75" customHeight="1">
      <c r="A27" s="54" t="s">
        <v>46</v>
      </c>
      <c r="B27" s="111">
        <v>328915.6085600001</v>
      </c>
      <c r="C27" s="98">
        <v>241837.46972000002</v>
      </c>
      <c r="D27" s="98">
        <v>221833.15535920003</v>
      </c>
      <c r="E27" s="98">
        <v>221124.41120000003</v>
      </c>
      <c r="F27" s="98">
        <v>251702.32164000004</v>
      </c>
      <c r="G27" s="98">
        <v>237434.41044167656</v>
      </c>
      <c r="H27" s="98">
        <v>301014.5644</v>
      </c>
      <c r="I27" s="98">
        <v>12921.07786</v>
      </c>
      <c r="J27" s="98">
        <v>13003.228019999999</v>
      </c>
      <c r="K27" s="98">
        <v>6082.5783</v>
      </c>
      <c r="L27" s="98">
        <v>5976.6783</v>
      </c>
      <c r="M27" s="98">
        <v>5976.6783</v>
      </c>
      <c r="N27" s="98">
        <v>7060</v>
      </c>
      <c r="O27" s="98">
        <v>33738.58922</v>
      </c>
      <c r="P27" s="98">
        <v>22273.873696</v>
      </c>
      <c r="Q27" s="98">
        <v>16515.948752000004</v>
      </c>
      <c r="R27" s="98">
        <v>16100.486143999999</v>
      </c>
      <c r="S27" s="98">
        <v>13951.091772800002</v>
      </c>
      <c r="T27" s="98">
        <v>8712.381296</v>
      </c>
      <c r="U27" s="98">
        <v>14883.043623504345</v>
      </c>
      <c r="V27" s="98">
        <v>17502.885462857146</v>
      </c>
      <c r="W27" s="98">
        <v>928.4637540000001</v>
      </c>
      <c r="X27" s="98">
        <v>827.630434</v>
      </c>
      <c r="Y27" s="98">
        <v>791.5915938000002</v>
      </c>
      <c r="Z27" s="98">
        <v>728.0292157999999</v>
      </c>
      <c r="AA27" s="98">
        <v>583.5247320000002</v>
      </c>
      <c r="AB27" s="98">
        <v>536.1099800141895</v>
      </c>
      <c r="AC27" s="98">
        <v>823.336370285714</v>
      </c>
      <c r="AD27" s="98">
        <v>572.2416</v>
      </c>
      <c r="AE27" s="98">
        <v>432.18</v>
      </c>
      <c r="AF27" s="98">
        <v>429.04008</v>
      </c>
      <c r="AG27" s="98">
        <v>513.0888</v>
      </c>
      <c r="AH27" s="98">
        <v>92.61</v>
      </c>
      <c r="AI27" s="98">
        <v>202.2084767811227</v>
      </c>
      <c r="AJ27" s="98">
        <v>404.9304</v>
      </c>
      <c r="AK27" s="98">
        <v>321.62464000000006</v>
      </c>
      <c r="AL27" s="98">
        <v>671.86496</v>
      </c>
      <c r="AM27" s="98">
        <v>668.2732799999999</v>
      </c>
      <c r="AN27" s="98">
        <v>623.9182400000001</v>
      </c>
      <c r="AO27" s="98">
        <v>804.4926857142857</v>
      </c>
      <c r="AP27" s="98">
        <v>600.6465110276339</v>
      </c>
      <c r="AQ27" s="98">
        <v>669.1081142857144</v>
      </c>
      <c r="AR27" s="98">
        <v>0</v>
      </c>
      <c r="AS27" s="98">
        <v>0</v>
      </c>
      <c r="AT27" s="98">
        <v>0</v>
      </c>
      <c r="AU27" s="98">
        <v>0</v>
      </c>
      <c r="AV27" s="98">
        <v>0</v>
      </c>
      <c r="AW27" s="98">
        <v>0</v>
      </c>
      <c r="AX27" s="98">
        <v>0</v>
      </c>
      <c r="AY27" s="98">
        <v>56060.83963200001</v>
      </c>
      <c r="AZ27" s="98">
        <v>55974.677052</v>
      </c>
      <c r="BA27" s="98">
        <v>60752.747529600005</v>
      </c>
      <c r="BB27" s="98">
        <v>61524.671636399995</v>
      </c>
      <c r="BC27" s="98">
        <v>76272.58944200004</v>
      </c>
      <c r="BD27" s="98">
        <v>74137.79932730303</v>
      </c>
      <c r="BE27" s="100">
        <v>85607.78856000002</v>
      </c>
    </row>
    <row r="28" spans="1:57" ht="27.75" customHeight="1">
      <c r="A28" s="54" t="s">
        <v>47</v>
      </c>
      <c r="B28" s="111">
        <v>1759630.479475348</v>
      </c>
      <c r="C28" s="98">
        <v>1483120.704226667</v>
      </c>
      <c r="D28" s="98">
        <v>1224732.6081712823</v>
      </c>
      <c r="E28" s="98">
        <v>1377486.936664666</v>
      </c>
      <c r="F28" s="98">
        <v>1432399.780797334</v>
      </c>
      <c r="G28" s="98">
        <v>1290791.6456657515</v>
      </c>
      <c r="H28" s="98">
        <v>2017184.0392537771</v>
      </c>
      <c r="I28" s="98">
        <v>17996.92134</v>
      </c>
      <c r="J28" s="98">
        <v>29417.24088</v>
      </c>
      <c r="K28" s="98">
        <v>19287.41874</v>
      </c>
      <c r="L28" s="98">
        <v>23064.51874</v>
      </c>
      <c r="M28" s="98">
        <v>25487.93434</v>
      </c>
      <c r="N28" s="98">
        <v>125837.66592</v>
      </c>
      <c r="O28" s="98">
        <v>130093.48333999999</v>
      </c>
      <c r="P28" s="98">
        <v>56641.79579105556</v>
      </c>
      <c r="Q28" s="98">
        <v>69092.33920408656</v>
      </c>
      <c r="R28" s="98">
        <v>53861.195669679655</v>
      </c>
      <c r="S28" s="98">
        <v>57396.74584609519</v>
      </c>
      <c r="T28" s="98">
        <v>57582.01443519999</v>
      </c>
      <c r="U28" s="98">
        <v>77708.02342592795</v>
      </c>
      <c r="V28" s="98">
        <v>87286.25808228574</v>
      </c>
      <c r="W28" s="98">
        <v>7255.376812584185</v>
      </c>
      <c r="X28" s="98">
        <v>7185.135284991342</v>
      </c>
      <c r="Y28" s="98">
        <v>6742.634451637025</v>
      </c>
      <c r="Z28" s="98">
        <v>7624.592822928569</v>
      </c>
      <c r="AA28" s="98">
        <v>6365.0573250666675</v>
      </c>
      <c r="AB28" s="98">
        <v>5478.482229901461</v>
      </c>
      <c r="AC28" s="98">
        <v>5288.818523238096</v>
      </c>
      <c r="AD28" s="98">
        <v>1145.13588</v>
      </c>
      <c r="AE28" s="98">
        <v>1224.9386799999997</v>
      </c>
      <c r="AF28" s="98">
        <v>891.66672</v>
      </c>
      <c r="AG28" s="98">
        <v>1137.3684000000003</v>
      </c>
      <c r="AH28" s="98">
        <v>1193.06068</v>
      </c>
      <c r="AI28" s="98">
        <v>1545.7349146045503</v>
      </c>
      <c r="AJ28" s="98">
        <v>2204.1322800000003</v>
      </c>
      <c r="AK28" s="98">
        <v>2469.223420218583</v>
      </c>
      <c r="AL28" s="98">
        <v>3007.8912838095257</v>
      </c>
      <c r="AM28" s="98">
        <v>2976.5234356043957</v>
      </c>
      <c r="AN28" s="98">
        <v>3520.115127619048</v>
      </c>
      <c r="AO28" s="98">
        <v>3663.714282666666</v>
      </c>
      <c r="AP28" s="98">
        <v>1738.9253625556237</v>
      </c>
      <c r="AQ28" s="98">
        <v>1991.430598095238</v>
      </c>
      <c r="AR28" s="98">
        <v>0</v>
      </c>
      <c r="AS28" s="98">
        <v>0</v>
      </c>
      <c r="AT28" s="98">
        <v>0</v>
      </c>
      <c r="AU28" s="98">
        <v>0</v>
      </c>
      <c r="AV28" s="98">
        <v>11.2</v>
      </c>
      <c r="AW28" s="98">
        <v>0</v>
      </c>
      <c r="AX28" s="98">
        <v>805.8000000000001</v>
      </c>
      <c r="AY28" s="98">
        <v>238611.6607851101</v>
      </c>
      <c r="AZ28" s="98">
        <v>234686.67615909086</v>
      </c>
      <c r="BA28" s="98">
        <v>208230.0057703286</v>
      </c>
      <c r="BB28" s="98">
        <v>230377.14936739998</v>
      </c>
      <c r="BC28" s="98">
        <v>229381.33085280008</v>
      </c>
      <c r="BD28" s="98">
        <v>179987.34312301525</v>
      </c>
      <c r="BE28" s="100">
        <v>244251.4749628334</v>
      </c>
    </row>
    <row r="29" spans="1:57" ht="27.75" customHeight="1">
      <c r="A29" s="54" t="s">
        <v>48</v>
      </c>
      <c r="B29" s="111">
        <v>2495387.217840567</v>
      </c>
      <c r="C29" s="98">
        <v>2515394.7353480337</v>
      </c>
      <c r="D29" s="98">
        <v>2146347.066501245</v>
      </c>
      <c r="E29" s="98">
        <v>1920666.7884708892</v>
      </c>
      <c r="F29" s="98">
        <v>2500194.086219333</v>
      </c>
      <c r="G29" s="98">
        <v>2785865.5558647625</v>
      </c>
      <c r="H29" s="98">
        <v>3763858.2786470777</v>
      </c>
      <c r="I29" s="98">
        <v>25855.18142</v>
      </c>
      <c r="J29" s="98">
        <v>24030.227899999998</v>
      </c>
      <c r="K29" s="98">
        <v>19383.985419999997</v>
      </c>
      <c r="L29" s="98">
        <v>15816.13676</v>
      </c>
      <c r="M29" s="98">
        <v>108235.85041999999</v>
      </c>
      <c r="N29" s="98">
        <v>101652.59104</v>
      </c>
      <c r="O29" s="98">
        <v>240040</v>
      </c>
      <c r="P29" s="98">
        <v>134018.75913564736</v>
      </c>
      <c r="Q29" s="98">
        <v>151444.86785782248</v>
      </c>
      <c r="R29" s="98">
        <v>114496.45847011561</v>
      </c>
      <c r="S29" s="98">
        <v>111645.71132343552</v>
      </c>
      <c r="T29" s="98">
        <v>110408.82965611767</v>
      </c>
      <c r="U29" s="98">
        <v>118648.55588505039</v>
      </c>
      <c r="V29" s="98">
        <v>119280.6307730403</v>
      </c>
      <c r="W29" s="98">
        <v>12485.796805938062</v>
      </c>
      <c r="X29" s="98">
        <v>10681.98940662337</v>
      </c>
      <c r="Y29" s="98">
        <v>12025.56705634444</v>
      </c>
      <c r="Z29" s="98">
        <v>11910.230344763202</v>
      </c>
      <c r="AA29" s="98">
        <v>14862.621945570196</v>
      </c>
      <c r="AB29" s="98">
        <v>16238.845316676543</v>
      </c>
      <c r="AC29" s="98">
        <v>16681.212789669968</v>
      </c>
      <c r="AD29" s="98">
        <v>5564.06498242</v>
      </c>
      <c r="AE29" s="98">
        <v>4567.898159999999</v>
      </c>
      <c r="AF29" s="98">
        <v>4021.119928</v>
      </c>
      <c r="AG29" s="98">
        <v>2956.2719199999997</v>
      </c>
      <c r="AH29" s="98">
        <v>2281.8633600000003</v>
      </c>
      <c r="AI29" s="98">
        <v>2271.5752615795145</v>
      </c>
      <c r="AJ29" s="98">
        <v>1737.7634400000002</v>
      </c>
      <c r="AK29" s="98">
        <v>13505.543252662774</v>
      </c>
      <c r="AL29" s="98">
        <v>12135.566569599912</v>
      </c>
      <c r="AM29" s="98">
        <v>10781.976456533337</v>
      </c>
      <c r="AN29" s="98">
        <v>10191.29705058355</v>
      </c>
      <c r="AO29" s="98">
        <v>15927.92453818182</v>
      </c>
      <c r="AP29" s="98">
        <v>10332.58152431945</v>
      </c>
      <c r="AQ29" s="98">
        <v>7906.106864175825</v>
      </c>
      <c r="AR29" s="98">
        <v>116</v>
      </c>
      <c r="AS29" s="98">
        <v>68.48</v>
      </c>
      <c r="AT29" s="98">
        <v>108.8</v>
      </c>
      <c r="AU29" s="98">
        <v>301.81600000000003</v>
      </c>
      <c r="AV29" s="98">
        <v>274.728</v>
      </c>
      <c r="AW29" s="98">
        <v>361.632</v>
      </c>
      <c r="AX29" s="98">
        <v>0</v>
      </c>
      <c r="AY29" s="98">
        <v>627914.5391507418</v>
      </c>
      <c r="AZ29" s="98">
        <v>775091.3027227022</v>
      </c>
      <c r="BA29" s="98">
        <v>597404.39228876</v>
      </c>
      <c r="BB29" s="98">
        <v>588454.8217308834</v>
      </c>
      <c r="BC29" s="98">
        <v>809031.6125999124</v>
      </c>
      <c r="BD29" s="98">
        <v>1076500.6793785307</v>
      </c>
      <c r="BE29" s="100">
        <v>1198102.057336531</v>
      </c>
    </row>
    <row r="30" spans="1:57" ht="27.75" customHeight="1">
      <c r="A30" s="54" t="s">
        <v>49</v>
      </c>
      <c r="B30" s="111">
        <v>1026074.6219907261</v>
      </c>
      <c r="C30" s="98">
        <v>854771.544641169</v>
      </c>
      <c r="D30" s="98">
        <v>805249.0389324283</v>
      </c>
      <c r="E30" s="98">
        <v>831066.6908133338</v>
      </c>
      <c r="F30" s="98">
        <v>1047965.3839966665</v>
      </c>
      <c r="G30" s="98">
        <v>1235362.3525977954</v>
      </c>
      <c r="H30" s="98">
        <v>1507236.501540001</v>
      </c>
      <c r="I30" s="98">
        <v>107892.071728864</v>
      </c>
      <c r="J30" s="98">
        <v>107433.40376</v>
      </c>
      <c r="K30" s="98">
        <v>89619.64</v>
      </c>
      <c r="L30" s="98">
        <v>92620.14</v>
      </c>
      <c r="M30" s="98">
        <v>93502.64</v>
      </c>
      <c r="N30" s="98">
        <v>59368.044103752945</v>
      </c>
      <c r="O30" s="98">
        <v>38611.14</v>
      </c>
      <c r="P30" s="98">
        <v>55463.73938537241</v>
      </c>
      <c r="Q30" s="98">
        <v>61014.65311958387</v>
      </c>
      <c r="R30" s="98">
        <v>52274.378530596645</v>
      </c>
      <c r="S30" s="98">
        <v>60485.883869898986</v>
      </c>
      <c r="T30" s="98">
        <v>32324.224918666667</v>
      </c>
      <c r="U30" s="98">
        <v>39442.65187092856</v>
      </c>
      <c r="V30" s="98">
        <v>29065.91410895238</v>
      </c>
      <c r="W30" s="98">
        <v>3424.4890052113483</v>
      </c>
      <c r="X30" s="98">
        <v>5066.298255064714</v>
      </c>
      <c r="Y30" s="98">
        <v>4419.052005547511</v>
      </c>
      <c r="Z30" s="98">
        <v>6184.89120829495</v>
      </c>
      <c r="AA30" s="98">
        <v>4780.79071075</v>
      </c>
      <c r="AB30" s="98">
        <v>3195.123200826715</v>
      </c>
      <c r="AC30" s="98">
        <v>3079.1269072380946</v>
      </c>
      <c r="AD30" s="98">
        <v>1680.5157599999952</v>
      </c>
      <c r="AE30" s="98">
        <v>1236.9559999999992</v>
      </c>
      <c r="AF30" s="98">
        <v>1066.867891764706</v>
      </c>
      <c r="AG30" s="98">
        <v>1441.8818399999998</v>
      </c>
      <c r="AH30" s="98">
        <v>870.70256</v>
      </c>
      <c r="AI30" s="98">
        <v>593.9110583751558</v>
      </c>
      <c r="AJ30" s="98">
        <v>1921.41768</v>
      </c>
      <c r="AK30" s="98">
        <v>6712.997119999998</v>
      </c>
      <c r="AL30" s="98">
        <v>3067.9257101440776</v>
      </c>
      <c r="AM30" s="98">
        <v>3056.1579409954757</v>
      </c>
      <c r="AN30" s="98">
        <v>3566.4703644444453</v>
      </c>
      <c r="AO30" s="98">
        <v>5336.91264</v>
      </c>
      <c r="AP30" s="98">
        <v>2113.318392908767</v>
      </c>
      <c r="AQ30" s="98">
        <v>1623.8946285714287</v>
      </c>
      <c r="AR30" s="98">
        <v>0</v>
      </c>
      <c r="AS30" s="98">
        <v>5447.656</v>
      </c>
      <c r="AT30" s="98">
        <v>4997.400000000001</v>
      </c>
      <c r="AU30" s="98">
        <v>0</v>
      </c>
      <c r="AV30" s="98">
        <v>0</v>
      </c>
      <c r="AW30" s="98">
        <v>238136.63399999996</v>
      </c>
      <c r="AX30" s="98">
        <v>430763.9199999999</v>
      </c>
      <c r="AY30" s="98">
        <v>473489.14519980556</v>
      </c>
      <c r="AZ30" s="98">
        <v>472529.24530888465</v>
      </c>
      <c r="BA30" s="98">
        <v>510512.11240146606</v>
      </c>
      <c r="BB30" s="98">
        <v>580333.8842479395</v>
      </c>
      <c r="BC30" s="98">
        <v>460899.33542450005</v>
      </c>
      <c r="BD30" s="98">
        <v>737375.6816321316</v>
      </c>
      <c r="BE30" s="100">
        <v>1025682.8036840002</v>
      </c>
    </row>
    <row r="31" spans="1:57" ht="27.75" customHeight="1">
      <c r="A31" s="54" t="s">
        <v>50</v>
      </c>
      <c r="B31" s="111">
        <v>3561500.2196326395</v>
      </c>
      <c r="C31" s="98">
        <v>3487829.2248845203</v>
      </c>
      <c r="D31" s="98">
        <v>2917193.8725917777</v>
      </c>
      <c r="E31" s="98">
        <v>2772059.1626346703</v>
      </c>
      <c r="F31" s="98">
        <v>2683169.488129517</v>
      </c>
      <c r="G31" s="98">
        <v>3437845.2406220343</v>
      </c>
      <c r="H31" s="98">
        <v>4382445.700353678</v>
      </c>
      <c r="I31" s="98">
        <v>160585.39036000002</v>
      </c>
      <c r="J31" s="98">
        <v>211256.50708</v>
      </c>
      <c r="K31" s="98">
        <v>205940.98013</v>
      </c>
      <c r="L31" s="98">
        <v>198722.91981176473</v>
      </c>
      <c r="M31" s="98">
        <v>114676.50153764707</v>
      </c>
      <c r="N31" s="98">
        <v>171860.21215449716</v>
      </c>
      <c r="O31" s="98">
        <v>246676.58356000003</v>
      </c>
      <c r="P31" s="98">
        <v>255555.81848570218</v>
      </c>
      <c r="Q31" s="98">
        <v>245178.03971886507</v>
      </c>
      <c r="R31" s="98">
        <v>238300.69097525015</v>
      </c>
      <c r="S31" s="98">
        <v>229156.4985153123</v>
      </c>
      <c r="T31" s="98">
        <v>288645.04736438073</v>
      </c>
      <c r="U31" s="98">
        <v>284437.2616329899</v>
      </c>
      <c r="V31" s="98">
        <v>267947.14693730714</v>
      </c>
      <c r="W31" s="98">
        <v>27271.19820208984</v>
      </c>
      <c r="X31" s="98">
        <v>28377.246757009943</v>
      </c>
      <c r="Y31" s="98">
        <v>26915.55932473822</v>
      </c>
      <c r="Z31" s="98">
        <v>26200.903925306993</v>
      </c>
      <c r="AA31" s="98">
        <v>28918.41089327259</v>
      </c>
      <c r="AB31" s="98">
        <v>30795.530764549963</v>
      </c>
      <c r="AC31" s="98">
        <v>22668.901225942005</v>
      </c>
      <c r="AD31" s="98">
        <v>1902.4368447157858</v>
      </c>
      <c r="AE31" s="98">
        <v>2726.4776</v>
      </c>
      <c r="AF31" s="98">
        <v>2536.0489</v>
      </c>
      <c r="AG31" s="98">
        <v>2189.76954</v>
      </c>
      <c r="AH31" s="98">
        <v>1303.0135325454546</v>
      </c>
      <c r="AI31" s="98">
        <v>1748.550237262534</v>
      </c>
      <c r="AJ31" s="98">
        <v>2181.6828600000003</v>
      </c>
      <c r="AK31" s="98">
        <v>16779.49201471134</v>
      </c>
      <c r="AL31" s="98">
        <v>10943.457859688197</v>
      </c>
      <c r="AM31" s="98">
        <v>10286.481342476189</v>
      </c>
      <c r="AN31" s="98">
        <v>9667.089962733893</v>
      </c>
      <c r="AO31" s="98">
        <v>13252.587733333337</v>
      </c>
      <c r="AP31" s="98">
        <v>7521.616003359939</v>
      </c>
      <c r="AQ31" s="98">
        <v>13923.810348659339</v>
      </c>
      <c r="AR31" s="98">
        <v>0</v>
      </c>
      <c r="AS31" s="98">
        <v>0</v>
      </c>
      <c r="AT31" s="98">
        <v>0</v>
      </c>
      <c r="AU31" s="98">
        <v>0</v>
      </c>
      <c r="AV31" s="98">
        <v>0</v>
      </c>
      <c r="AW31" s="98">
        <v>0</v>
      </c>
      <c r="AX31" s="98">
        <v>0</v>
      </c>
      <c r="AY31" s="98">
        <v>962131.9641983154</v>
      </c>
      <c r="AZ31" s="98">
        <v>949844.6820361654</v>
      </c>
      <c r="BA31" s="98">
        <v>782063.5744191495</v>
      </c>
      <c r="BB31" s="98">
        <v>621665.3583377182</v>
      </c>
      <c r="BC31" s="98">
        <v>725924.4211510811</v>
      </c>
      <c r="BD31" s="98">
        <v>835263.0510299427</v>
      </c>
      <c r="BE31" s="100">
        <v>1225838.0570508137</v>
      </c>
    </row>
    <row r="32" spans="1:57" ht="27.75" customHeight="1">
      <c r="A32" s="54" t="s">
        <v>51</v>
      </c>
      <c r="B32" s="111">
        <v>12938877.267141981</v>
      </c>
      <c r="C32" s="98">
        <v>14135632.793351727</v>
      </c>
      <c r="D32" s="98">
        <v>12153251.366303112</v>
      </c>
      <c r="E32" s="98">
        <v>7105408.124603555</v>
      </c>
      <c r="F32" s="98">
        <v>6773109.27120925</v>
      </c>
      <c r="G32" s="98">
        <v>8061413.285197268</v>
      </c>
      <c r="H32" s="98">
        <v>10824511.223652342</v>
      </c>
      <c r="I32" s="98">
        <v>203253.593680072</v>
      </c>
      <c r="J32" s="98">
        <v>143180.63358</v>
      </c>
      <c r="K32" s="98">
        <v>100275.48156000001</v>
      </c>
      <c r="L32" s="98">
        <v>90776.46689</v>
      </c>
      <c r="M32" s="98">
        <v>152355.62249</v>
      </c>
      <c r="N32" s="98">
        <v>72754.55982572921</v>
      </c>
      <c r="O32" s="98">
        <v>100863.778652</v>
      </c>
      <c r="P32" s="98">
        <v>154311.34461421307</v>
      </c>
      <c r="Q32" s="98">
        <v>159076.44615821974</v>
      </c>
      <c r="R32" s="98">
        <v>140180.82950098763</v>
      </c>
      <c r="S32" s="98">
        <v>135011.55718307378</v>
      </c>
      <c r="T32" s="98">
        <v>153428.9167403612</v>
      </c>
      <c r="U32" s="98">
        <v>163793.355524839</v>
      </c>
      <c r="V32" s="98">
        <v>221229.07842114347</v>
      </c>
      <c r="W32" s="98">
        <v>34865.48390396295</v>
      </c>
      <c r="X32" s="98">
        <v>35935.399718360335</v>
      </c>
      <c r="Y32" s="98">
        <v>28782.673108914296</v>
      </c>
      <c r="Z32" s="98">
        <v>27770.286680002206</v>
      </c>
      <c r="AA32" s="98">
        <v>28154.963246361614</v>
      </c>
      <c r="AB32" s="98">
        <v>25877.322668807232</v>
      </c>
      <c r="AC32" s="98">
        <v>34014.49478102628</v>
      </c>
      <c r="AD32" s="98">
        <v>2951.304407558615</v>
      </c>
      <c r="AE32" s="98">
        <v>3376.9408399999998</v>
      </c>
      <c r="AF32" s="98">
        <v>2762.2427</v>
      </c>
      <c r="AG32" s="98">
        <v>3419.0728257151704</v>
      </c>
      <c r="AH32" s="98">
        <v>4610.3977438596485</v>
      </c>
      <c r="AI32" s="98">
        <v>4683.813227113582</v>
      </c>
      <c r="AJ32" s="98">
        <v>9237.696494035088</v>
      </c>
      <c r="AK32" s="98">
        <v>168304.5436692318</v>
      </c>
      <c r="AL32" s="98">
        <v>67063.93190296083</v>
      </c>
      <c r="AM32" s="98">
        <v>167440.99580322078</v>
      </c>
      <c r="AN32" s="98">
        <v>174525.83346207283</v>
      </c>
      <c r="AO32" s="98">
        <v>29202.017571809527</v>
      </c>
      <c r="AP32" s="98">
        <v>17598.967946138677</v>
      </c>
      <c r="AQ32" s="98">
        <v>29191.01343975397</v>
      </c>
      <c r="AR32" s="98">
        <v>0</v>
      </c>
      <c r="AS32" s="98">
        <v>0</v>
      </c>
      <c r="AT32" s="98">
        <v>112.17866666666667</v>
      </c>
      <c r="AU32" s="98">
        <v>567.552</v>
      </c>
      <c r="AV32" s="98">
        <v>25297.197516</v>
      </c>
      <c r="AW32" s="98">
        <v>2962.2136899999996</v>
      </c>
      <c r="AX32" s="98">
        <v>12886.042943490385</v>
      </c>
      <c r="AY32" s="98">
        <v>1801810.4173817877</v>
      </c>
      <c r="AZ32" s="98">
        <v>2353509.0985041466</v>
      </c>
      <c r="BA32" s="98">
        <v>2208259.6896872497</v>
      </c>
      <c r="BB32" s="98">
        <v>2223565.007808858</v>
      </c>
      <c r="BC32" s="98">
        <v>2767082.797444344</v>
      </c>
      <c r="BD32" s="98">
        <v>5517289.808488305</v>
      </c>
      <c r="BE32" s="100">
        <v>2973322.888769951</v>
      </c>
    </row>
    <row r="33" spans="1:57" ht="27.75" customHeight="1">
      <c r="A33" s="54" t="s">
        <v>52</v>
      </c>
      <c r="B33" s="111">
        <v>7634493.227694135</v>
      </c>
      <c r="C33" s="98">
        <v>9243433.215979148</v>
      </c>
      <c r="D33" s="98">
        <v>10780283.760873847</v>
      </c>
      <c r="E33" s="98">
        <v>12128045.712552002</v>
      </c>
      <c r="F33" s="98">
        <v>13230035.20226667</v>
      </c>
      <c r="G33" s="98">
        <v>15208513.881085292</v>
      </c>
      <c r="H33" s="98">
        <v>18196557.398976002</v>
      </c>
      <c r="I33" s="98">
        <v>1390778.9468172959</v>
      </c>
      <c r="J33" s="98">
        <v>1348444.75746</v>
      </c>
      <c r="K33" s="98">
        <v>1258049.3576000002</v>
      </c>
      <c r="L33" s="98">
        <v>1241791.5331199998</v>
      </c>
      <c r="M33" s="98">
        <v>651657.9902891429</v>
      </c>
      <c r="N33" s="98">
        <v>4409962.199788503</v>
      </c>
      <c r="O33" s="98">
        <v>771554.8957600001</v>
      </c>
      <c r="P33" s="98">
        <v>410365.8931466377</v>
      </c>
      <c r="Q33" s="98">
        <v>408356.3969433332</v>
      </c>
      <c r="R33" s="98">
        <v>548107.2434165626</v>
      </c>
      <c r="S33" s="98">
        <v>351101.1590295618</v>
      </c>
      <c r="T33" s="98">
        <v>371241.418732838</v>
      </c>
      <c r="U33" s="98">
        <v>366704.8739576278</v>
      </c>
      <c r="V33" s="98">
        <v>422686.9964314056</v>
      </c>
      <c r="W33" s="98">
        <v>11294.500373524856</v>
      </c>
      <c r="X33" s="98">
        <v>11270.645811610773</v>
      </c>
      <c r="Y33" s="98">
        <v>7462.142777509157</v>
      </c>
      <c r="Z33" s="98">
        <v>6231.700677700001</v>
      </c>
      <c r="AA33" s="98">
        <v>9949.057657890473</v>
      </c>
      <c r="AB33" s="98">
        <v>10951.539599175865</v>
      </c>
      <c r="AC33" s="98">
        <v>14322.512705714287</v>
      </c>
      <c r="AD33" s="98">
        <v>1872.6035999999997</v>
      </c>
      <c r="AE33" s="98">
        <v>1846.8491999999999</v>
      </c>
      <c r="AF33" s="98">
        <v>1503.90996</v>
      </c>
      <c r="AG33" s="98">
        <v>1779.7176600000003</v>
      </c>
      <c r="AH33" s="98">
        <v>2892.223488</v>
      </c>
      <c r="AI33" s="98">
        <v>3461.225694553748</v>
      </c>
      <c r="AJ33" s="98">
        <v>2126.7078</v>
      </c>
      <c r="AK33" s="98">
        <v>15630.796136008312</v>
      </c>
      <c r="AL33" s="98">
        <v>30611.480951040307</v>
      </c>
      <c r="AM33" s="98">
        <v>21064.351266059006</v>
      </c>
      <c r="AN33" s="98">
        <v>90132.03732363162</v>
      </c>
      <c r="AO33" s="98">
        <v>2195437.9375428576</v>
      </c>
      <c r="AP33" s="98">
        <v>2919410.271305124</v>
      </c>
      <c r="AQ33" s="98">
        <v>2262605.720479999</v>
      </c>
      <c r="AR33" s="98">
        <v>0</v>
      </c>
      <c r="AS33" s="98">
        <v>0</v>
      </c>
      <c r="AT33" s="98">
        <v>0</v>
      </c>
      <c r="AU33" s="98">
        <v>0</v>
      </c>
      <c r="AV33" s="98">
        <v>0</v>
      </c>
      <c r="AW33" s="98">
        <v>0</v>
      </c>
      <c r="AX33" s="98">
        <v>323.68</v>
      </c>
      <c r="AY33" s="98">
        <v>2473026.4078758783</v>
      </c>
      <c r="AZ33" s="98">
        <v>1985693.4592548145</v>
      </c>
      <c r="BA33" s="98">
        <v>2593874.2876722305</v>
      </c>
      <c r="BB33" s="98">
        <v>2413661.2620372013</v>
      </c>
      <c r="BC33" s="98">
        <v>961225.5465842166</v>
      </c>
      <c r="BD33" s="98">
        <v>742733.2340041741</v>
      </c>
      <c r="BE33" s="100">
        <v>2286983.4969330993</v>
      </c>
    </row>
    <row r="34" spans="1:57" ht="27.75" customHeight="1">
      <c r="A34" s="54" t="s">
        <v>53</v>
      </c>
      <c r="B34" s="111">
        <v>2682931.459182436</v>
      </c>
      <c r="C34" s="98">
        <v>2087859.2323867197</v>
      </c>
      <c r="D34" s="98">
        <v>1959968.8787506667</v>
      </c>
      <c r="E34" s="98">
        <v>1962804.652116</v>
      </c>
      <c r="F34" s="98">
        <v>1109777.1685146666</v>
      </c>
      <c r="G34" s="98">
        <v>1452368.801627799</v>
      </c>
      <c r="H34" s="98">
        <v>2377760.641498668</v>
      </c>
      <c r="I34" s="98">
        <v>177982.84003999998</v>
      </c>
      <c r="J34" s="98">
        <v>172719.9785047619</v>
      </c>
      <c r="K34" s="98">
        <v>163219.59486714285</v>
      </c>
      <c r="L34" s="98">
        <v>156127.26369800002</v>
      </c>
      <c r="M34" s="98">
        <v>167600.73312624058</v>
      </c>
      <c r="N34" s="98">
        <v>349101.66568</v>
      </c>
      <c r="O34" s="98">
        <v>538095.9971333334</v>
      </c>
      <c r="P34" s="98">
        <v>75197.4126002624</v>
      </c>
      <c r="Q34" s="98">
        <v>74718.38941597634</v>
      </c>
      <c r="R34" s="98">
        <v>73023.2232548571</v>
      </c>
      <c r="S34" s="98">
        <v>62611.00349493332</v>
      </c>
      <c r="T34" s="98">
        <v>74222.87772800002</v>
      </c>
      <c r="U34" s="98">
        <v>84716.68064617335</v>
      </c>
      <c r="V34" s="98">
        <v>69331.44002560004</v>
      </c>
      <c r="W34" s="98">
        <v>10930.486930294059</v>
      </c>
      <c r="X34" s="98">
        <v>9690.980911133156</v>
      </c>
      <c r="Y34" s="98">
        <v>10958.127930242854</v>
      </c>
      <c r="Z34" s="98">
        <v>15578.760781757144</v>
      </c>
      <c r="AA34" s="98">
        <v>17371.938783399997</v>
      </c>
      <c r="AB34" s="98">
        <v>19429.96320622332</v>
      </c>
      <c r="AC34" s="98">
        <v>17793.019798709087</v>
      </c>
      <c r="AD34" s="98">
        <v>2623.0435328760123</v>
      </c>
      <c r="AE34" s="98">
        <v>1883.2541328760117</v>
      </c>
      <c r="AF34" s="98">
        <v>1853.0811600000002</v>
      </c>
      <c r="AG34" s="98">
        <v>1921.9544400000004</v>
      </c>
      <c r="AH34" s="98">
        <v>4130.53536</v>
      </c>
      <c r="AI34" s="98">
        <v>5221.152832890538</v>
      </c>
      <c r="AJ34" s="98">
        <v>2142.1663200000003</v>
      </c>
      <c r="AK34" s="98">
        <v>3984.707259102745</v>
      </c>
      <c r="AL34" s="98">
        <v>2935.446844113367</v>
      </c>
      <c r="AM34" s="98">
        <v>2928.8652114285724</v>
      </c>
      <c r="AN34" s="98">
        <v>2613.3961600000002</v>
      </c>
      <c r="AO34" s="98">
        <v>3480.578264888889</v>
      </c>
      <c r="AP34" s="98">
        <v>5076.269122187675</v>
      </c>
      <c r="AQ34" s="98">
        <v>7743.223424000001</v>
      </c>
      <c r="AR34" s="98">
        <v>0</v>
      </c>
      <c r="AS34" s="98">
        <v>0</v>
      </c>
      <c r="AT34" s="98">
        <v>2.91946</v>
      </c>
      <c r="AU34" s="98">
        <v>285.385908</v>
      </c>
      <c r="AV34" s="98">
        <v>419.078734</v>
      </c>
      <c r="AW34" s="98">
        <v>0</v>
      </c>
      <c r="AX34" s="98">
        <v>24</v>
      </c>
      <c r="AY34" s="98">
        <v>394720.9202029968</v>
      </c>
      <c r="AZ34" s="98">
        <v>518287.6483156361</v>
      </c>
      <c r="BA34" s="98">
        <v>421123.06894559995</v>
      </c>
      <c r="BB34" s="98">
        <v>267821.7359762001</v>
      </c>
      <c r="BC34" s="98">
        <v>190089.1069756</v>
      </c>
      <c r="BD34" s="98">
        <v>216452.5909512734</v>
      </c>
      <c r="BE34" s="100">
        <v>262683.60942892724</v>
      </c>
    </row>
    <row r="35" spans="1:57" ht="27.75" customHeight="1" thickBot="1">
      <c r="A35" s="55" t="s">
        <v>54</v>
      </c>
      <c r="B35" s="112">
        <v>12504531.669766763</v>
      </c>
      <c r="C35" s="101">
        <v>14599653.44085798</v>
      </c>
      <c r="D35" s="101">
        <v>14158135.187396076</v>
      </c>
      <c r="E35" s="101">
        <v>12797715.18375289</v>
      </c>
      <c r="F35" s="101">
        <v>16484510.348902354</v>
      </c>
      <c r="G35" s="101">
        <v>20120366.748147856</v>
      </c>
      <c r="H35" s="101">
        <v>29491226.252030447</v>
      </c>
      <c r="I35" s="101">
        <v>212436.853775432</v>
      </c>
      <c r="J35" s="101">
        <v>222070.19427826087</v>
      </c>
      <c r="K35" s="101">
        <v>214491.8246088594</v>
      </c>
      <c r="L35" s="101">
        <v>217256.65282</v>
      </c>
      <c r="M35" s="101">
        <v>146627.37500000003</v>
      </c>
      <c r="N35" s="101">
        <v>101746.83415535581</v>
      </c>
      <c r="O35" s="101">
        <v>187678.09800000003</v>
      </c>
      <c r="P35" s="101">
        <v>266755.6182751583</v>
      </c>
      <c r="Q35" s="101">
        <v>194754.57667037979</v>
      </c>
      <c r="R35" s="101">
        <v>189848.3465201609</v>
      </c>
      <c r="S35" s="101">
        <v>192519.45523092058</v>
      </c>
      <c r="T35" s="101">
        <v>245791.06907975674</v>
      </c>
      <c r="U35" s="101">
        <v>207219.9315028267</v>
      </c>
      <c r="V35" s="101">
        <v>271617.18334834045</v>
      </c>
      <c r="W35" s="101">
        <v>30439.468978956676</v>
      </c>
      <c r="X35" s="101">
        <v>21556.315114965993</v>
      </c>
      <c r="Y35" s="101">
        <v>23709.52308758976</v>
      </c>
      <c r="Z35" s="101">
        <v>27446.827465528582</v>
      </c>
      <c r="AA35" s="101">
        <v>25191.37938885723</v>
      </c>
      <c r="AB35" s="101">
        <v>23467.403706550595</v>
      </c>
      <c r="AC35" s="101">
        <v>28862.4722974793</v>
      </c>
      <c r="AD35" s="101">
        <v>2692.97876862</v>
      </c>
      <c r="AE35" s="101">
        <v>3920.3109339130438</v>
      </c>
      <c r="AF35" s="101">
        <v>3466.622901538462</v>
      </c>
      <c r="AG35" s="101">
        <v>3221.8872</v>
      </c>
      <c r="AH35" s="101">
        <v>2955.9730199999995</v>
      </c>
      <c r="AI35" s="101">
        <v>4627.183191122458</v>
      </c>
      <c r="AJ35" s="101">
        <v>4697.839720000001</v>
      </c>
      <c r="AK35" s="101">
        <v>11249.286315001997</v>
      </c>
      <c r="AL35" s="101">
        <v>14842.362267311357</v>
      </c>
      <c r="AM35" s="101">
        <v>15243.068439107652</v>
      </c>
      <c r="AN35" s="101">
        <v>15109.166022349205</v>
      </c>
      <c r="AO35" s="101">
        <v>15110.684133333332</v>
      </c>
      <c r="AP35" s="101">
        <v>9376.397029352353</v>
      </c>
      <c r="AQ35" s="101">
        <v>8889.363133737372</v>
      </c>
      <c r="AR35" s="101">
        <v>0</v>
      </c>
      <c r="AS35" s="101">
        <v>0</v>
      </c>
      <c r="AT35" s="101">
        <v>0</v>
      </c>
      <c r="AU35" s="101">
        <v>0</v>
      </c>
      <c r="AV35" s="101">
        <v>0</v>
      </c>
      <c r="AW35" s="101">
        <v>0</v>
      </c>
      <c r="AX35" s="101">
        <v>0</v>
      </c>
      <c r="AY35" s="101">
        <v>1993995.9057640014</v>
      </c>
      <c r="AZ35" s="101">
        <v>2238751.496222783</v>
      </c>
      <c r="BA35" s="101">
        <v>2183033.8327832944</v>
      </c>
      <c r="BB35" s="101">
        <v>2037891.3720167335</v>
      </c>
      <c r="BC35" s="101">
        <v>2797381.030946401</v>
      </c>
      <c r="BD35" s="101">
        <v>2714720.0328245317</v>
      </c>
      <c r="BE35" s="102">
        <v>4080316.0437976993</v>
      </c>
    </row>
    <row r="38" spans="3:53" ht="27.75" customHeight="1">
      <c r="C38" s="56"/>
      <c r="D38" s="56"/>
      <c r="E38" s="56"/>
      <c r="F38" s="56"/>
      <c r="G38" s="56"/>
      <c r="H38" s="56"/>
      <c r="P38" s="56"/>
      <c r="AD38" s="56"/>
      <c r="AR38" s="56"/>
      <c r="BA38" s="56"/>
    </row>
    <row r="39" spans="3:53" ht="27.75" customHeight="1">
      <c r="C39" s="56"/>
      <c r="D39" s="56"/>
      <c r="E39" s="56"/>
      <c r="F39" s="56"/>
      <c r="G39" s="56"/>
      <c r="H39" s="56"/>
      <c r="P39" s="56"/>
      <c r="AD39" s="56"/>
      <c r="AR39" s="56"/>
      <c r="BA39" s="56"/>
    </row>
    <row r="40" spans="3:53" ht="27.75" customHeight="1">
      <c r="C40" s="56"/>
      <c r="D40" s="56"/>
      <c r="E40" s="56"/>
      <c r="F40" s="56"/>
      <c r="G40" s="56"/>
      <c r="H40" s="56"/>
      <c r="P40" s="56"/>
      <c r="AD40" s="56"/>
      <c r="AR40" s="56"/>
      <c r="BA40" s="56"/>
    </row>
    <row r="41" spans="3:53" ht="27.75" customHeight="1">
      <c r="C41" s="56"/>
      <c r="D41" s="56"/>
      <c r="E41" s="56"/>
      <c r="F41" s="56"/>
      <c r="G41" s="56"/>
      <c r="H41" s="56"/>
      <c r="P41" s="56"/>
      <c r="AD41" s="56"/>
      <c r="AR41" s="56"/>
      <c r="BA41" s="56"/>
    </row>
    <row r="42" spans="3:53" ht="27.75" customHeight="1">
      <c r="C42" s="56"/>
      <c r="D42" s="56"/>
      <c r="E42" s="56"/>
      <c r="F42" s="56"/>
      <c r="G42" s="56"/>
      <c r="H42" s="56"/>
      <c r="P42" s="56"/>
      <c r="AD42" s="56"/>
      <c r="AR42" s="56"/>
      <c r="BA42" s="56"/>
    </row>
    <row r="43" spans="3:53" ht="27.75" customHeight="1">
      <c r="C43" s="56"/>
      <c r="D43" s="56"/>
      <c r="E43" s="56"/>
      <c r="F43" s="56"/>
      <c r="G43" s="56"/>
      <c r="H43" s="56"/>
      <c r="P43" s="56"/>
      <c r="AD43" s="56"/>
      <c r="AR43" s="56"/>
      <c r="BA43" s="56"/>
    </row>
    <row r="44" spans="3:53" ht="27.75" customHeight="1">
      <c r="C44" s="56"/>
      <c r="D44" s="56"/>
      <c r="E44" s="56"/>
      <c r="F44" s="56"/>
      <c r="G44" s="56"/>
      <c r="H44" s="56"/>
      <c r="P44" s="56"/>
      <c r="AD44" s="56"/>
      <c r="AR44" s="56"/>
      <c r="BA44" s="56"/>
    </row>
    <row r="45" spans="3:53" ht="27.75" customHeight="1">
      <c r="C45" s="56"/>
      <c r="D45" s="56"/>
      <c r="E45" s="56"/>
      <c r="F45" s="56"/>
      <c r="G45" s="56"/>
      <c r="H45" s="56"/>
      <c r="P45" s="56"/>
      <c r="AD45" s="56"/>
      <c r="AR45" s="56"/>
      <c r="BA45" s="56"/>
    </row>
    <row r="46" spans="3:53" ht="27.75" customHeight="1">
      <c r="C46" s="56"/>
      <c r="D46" s="56"/>
      <c r="E46" s="56"/>
      <c r="F46" s="56"/>
      <c r="G46" s="56"/>
      <c r="H46" s="56"/>
      <c r="P46" s="56"/>
      <c r="AD46" s="56"/>
      <c r="AR46" s="56"/>
      <c r="BA46" s="56"/>
    </row>
    <row r="47" spans="3:53" ht="27.75" customHeight="1">
      <c r="C47" s="56"/>
      <c r="D47" s="56"/>
      <c r="E47" s="56"/>
      <c r="F47" s="56"/>
      <c r="G47" s="56"/>
      <c r="H47" s="56"/>
      <c r="P47" s="56"/>
      <c r="AD47" s="56"/>
      <c r="AR47" s="56"/>
      <c r="BA47" s="56"/>
    </row>
    <row r="48" spans="3:53" ht="27.75" customHeight="1">
      <c r="C48" s="56"/>
      <c r="D48" s="56"/>
      <c r="E48" s="56"/>
      <c r="F48" s="56"/>
      <c r="G48" s="56"/>
      <c r="H48" s="56"/>
      <c r="P48" s="56"/>
      <c r="AD48" s="56"/>
      <c r="AR48" s="56"/>
      <c r="BA48" s="56"/>
    </row>
    <row r="49" spans="3:53" ht="27.75" customHeight="1">
      <c r="C49" s="56"/>
      <c r="D49" s="56"/>
      <c r="E49" s="56"/>
      <c r="F49" s="56"/>
      <c r="G49" s="56"/>
      <c r="H49" s="56"/>
      <c r="P49" s="56"/>
      <c r="AD49" s="56"/>
      <c r="AR49" s="56"/>
      <c r="BA49" s="56"/>
    </row>
    <row r="50" spans="3:53" ht="27.75" customHeight="1">
      <c r="C50" s="56"/>
      <c r="D50" s="56"/>
      <c r="E50" s="56"/>
      <c r="F50" s="56"/>
      <c r="G50" s="56"/>
      <c r="H50" s="56"/>
      <c r="P50" s="56"/>
      <c r="AD50" s="56"/>
      <c r="AR50" s="56"/>
      <c r="BA50" s="56"/>
    </row>
    <row r="51" spans="3:53" ht="27.75" customHeight="1">
      <c r="C51" s="56"/>
      <c r="D51" s="56"/>
      <c r="E51" s="56"/>
      <c r="F51" s="56"/>
      <c r="G51" s="56"/>
      <c r="H51" s="56"/>
      <c r="P51" s="56"/>
      <c r="AD51" s="56"/>
      <c r="AR51" s="56"/>
      <c r="BA51" s="56"/>
    </row>
    <row r="52" spans="3:53" ht="27.75" customHeight="1">
      <c r="C52" s="56"/>
      <c r="D52" s="56"/>
      <c r="E52" s="56"/>
      <c r="F52" s="56"/>
      <c r="G52" s="56"/>
      <c r="H52" s="56"/>
      <c r="P52" s="56"/>
      <c r="AD52" s="56"/>
      <c r="AR52" s="56"/>
      <c r="BA52" s="56"/>
    </row>
    <row r="53" spans="3:53" ht="27.75" customHeight="1">
      <c r="C53" s="56"/>
      <c r="D53" s="56"/>
      <c r="E53" s="56"/>
      <c r="F53" s="56"/>
      <c r="G53" s="56"/>
      <c r="H53" s="56"/>
      <c r="P53" s="56"/>
      <c r="AD53" s="56"/>
      <c r="AR53" s="56"/>
      <c r="BA53" s="56"/>
    </row>
    <row r="54" spans="3:53" ht="27.75" customHeight="1">
      <c r="C54" s="56"/>
      <c r="D54" s="56"/>
      <c r="E54" s="56"/>
      <c r="F54" s="56"/>
      <c r="G54" s="56"/>
      <c r="H54" s="56"/>
      <c r="P54" s="56"/>
      <c r="AD54" s="56"/>
      <c r="AR54" s="56"/>
      <c r="BA54" s="56"/>
    </row>
    <row r="55" spans="3:53" ht="27.75" customHeight="1">
      <c r="C55" s="56"/>
      <c r="D55" s="56"/>
      <c r="E55" s="56"/>
      <c r="F55" s="56"/>
      <c r="G55" s="56"/>
      <c r="H55" s="56"/>
      <c r="P55" s="56"/>
      <c r="AD55" s="56"/>
      <c r="AR55" s="56"/>
      <c r="BA55" s="56"/>
    </row>
    <row r="56" spans="3:53" ht="27.75" customHeight="1">
      <c r="C56" s="56"/>
      <c r="D56" s="56"/>
      <c r="E56" s="56"/>
      <c r="F56" s="56"/>
      <c r="G56" s="56"/>
      <c r="H56" s="56"/>
      <c r="P56" s="56"/>
      <c r="AD56" s="56"/>
      <c r="AR56" s="56"/>
      <c r="BA56" s="56"/>
    </row>
    <row r="57" spans="3:53" ht="27.75" customHeight="1">
      <c r="C57" s="56"/>
      <c r="D57" s="56"/>
      <c r="E57" s="56"/>
      <c r="F57" s="56"/>
      <c r="G57" s="56"/>
      <c r="H57" s="56"/>
      <c r="P57" s="56"/>
      <c r="AD57" s="56"/>
      <c r="AR57" s="56"/>
      <c r="BA57" s="56"/>
    </row>
    <row r="58" spans="3:53" ht="27.75" customHeight="1">
      <c r="C58" s="56"/>
      <c r="D58" s="56"/>
      <c r="E58" s="56"/>
      <c r="F58" s="56"/>
      <c r="G58" s="56"/>
      <c r="H58" s="56"/>
      <c r="P58" s="56"/>
      <c r="AD58" s="56"/>
      <c r="AR58" s="56"/>
      <c r="BA58" s="56"/>
    </row>
    <row r="59" spans="3:53" ht="27.75" customHeight="1">
      <c r="C59" s="56"/>
      <c r="D59" s="56"/>
      <c r="E59" s="56"/>
      <c r="F59" s="56"/>
      <c r="G59" s="56"/>
      <c r="H59" s="56"/>
      <c r="P59" s="56"/>
      <c r="AD59" s="56"/>
      <c r="AR59" s="56"/>
      <c r="BA59" s="56"/>
    </row>
    <row r="60" spans="3:53" ht="27.75" customHeight="1">
      <c r="C60" s="56"/>
      <c r="D60" s="56"/>
      <c r="E60" s="56"/>
      <c r="F60" s="56"/>
      <c r="G60" s="56"/>
      <c r="H60" s="56"/>
      <c r="P60" s="56"/>
      <c r="AD60" s="56"/>
      <c r="AR60" s="56"/>
      <c r="BA60" s="56"/>
    </row>
    <row r="61" spans="3:53" ht="27.75" customHeight="1">
      <c r="C61" s="56"/>
      <c r="D61" s="56"/>
      <c r="E61" s="56"/>
      <c r="F61" s="56"/>
      <c r="G61" s="56"/>
      <c r="H61" s="56"/>
      <c r="P61" s="56"/>
      <c r="AD61" s="56"/>
      <c r="AR61" s="56"/>
      <c r="BA61" s="56"/>
    </row>
    <row r="62" spans="3:53" ht="27.75" customHeight="1">
      <c r="C62" s="56"/>
      <c r="D62" s="56"/>
      <c r="E62" s="56"/>
      <c r="F62" s="56"/>
      <c r="G62" s="56"/>
      <c r="H62" s="56"/>
      <c r="P62" s="56"/>
      <c r="AD62" s="56"/>
      <c r="AR62" s="56"/>
      <c r="BA62" s="56"/>
    </row>
    <row r="63" spans="3:53" ht="27.75" customHeight="1">
      <c r="C63" s="56"/>
      <c r="D63" s="56"/>
      <c r="E63" s="56"/>
      <c r="F63" s="56"/>
      <c r="G63" s="56"/>
      <c r="H63" s="56"/>
      <c r="P63" s="56"/>
      <c r="AD63" s="56"/>
      <c r="AR63" s="56"/>
      <c r="BA63" s="56"/>
    </row>
    <row r="64" spans="3:53" ht="27.75" customHeight="1">
      <c r="C64" s="56"/>
      <c r="D64" s="56"/>
      <c r="E64" s="56"/>
      <c r="F64" s="56"/>
      <c r="G64" s="56"/>
      <c r="H64" s="56"/>
      <c r="P64" s="56"/>
      <c r="AD64" s="56"/>
      <c r="AR64" s="56"/>
      <c r="BA64" s="56"/>
    </row>
    <row r="65" spans="3:53" ht="27.75" customHeight="1">
      <c r="C65" s="56"/>
      <c r="D65" s="56"/>
      <c r="E65" s="56"/>
      <c r="F65" s="56"/>
      <c r="G65" s="56"/>
      <c r="H65" s="56"/>
      <c r="P65" s="56"/>
      <c r="AD65" s="56"/>
      <c r="AR65" s="56"/>
      <c r="BA65" s="56"/>
    </row>
    <row r="66" spans="3:53" ht="27.75" customHeight="1">
      <c r="C66" s="56"/>
      <c r="D66" s="56"/>
      <c r="E66" s="56"/>
      <c r="F66" s="56"/>
      <c r="G66" s="56"/>
      <c r="H66" s="56"/>
      <c r="P66" s="56"/>
      <c r="AD66" s="56"/>
      <c r="AR66" s="56"/>
      <c r="BA66" s="56"/>
    </row>
    <row r="67" spans="3:53" ht="27.75" customHeight="1">
      <c r="C67" s="56"/>
      <c r="D67" s="56"/>
      <c r="E67" s="56"/>
      <c r="F67" s="56"/>
      <c r="G67" s="56"/>
      <c r="H67" s="56"/>
      <c r="P67" s="56"/>
      <c r="AD67" s="56"/>
      <c r="AR67" s="56"/>
      <c r="BA67" s="56"/>
    </row>
    <row r="68" spans="3:53" ht="27.75" customHeight="1">
      <c r="C68" s="56"/>
      <c r="D68" s="56"/>
      <c r="E68" s="56"/>
      <c r="F68" s="56"/>
      <c r="G68" s="56"/>
      <c r="H68" s="56"/>
      <c r="P68" s="56"/>
      <c r="AD68" s="56"/>
      <c r="AR68" s="56"/>
      <c r="BA68" s="56"/>
    </row>
    <row r="69" spans="3:53" ht="27.75" customHeight="1">
      <c r="C69" s="56"/>
      <c r="D69" s="56"/>
      <c r="E69" s="56"/>
      <c r="F69" s="56"/>
      <c r="G69" s="56"/>
      <c r="H69" s="56"/>
      <c r="P69" s="56"/>
      <c r="AD69" s="56"/>
      <c r="AR69" s="56"/>
      <c r="BA69" s="56"/>
    </row>
    <row r="70" spans="3:8" ht="27.75" customHeight="1">
      <c r="C70" s="56"/>
      <c r="D70" s="56"/>
      <c r="E70" s="56"/>
      <c r="F70" s="56"/>
      <c r="G70" s="56"/>
      <c r="H70" s="56"/>
    </row>
    <row r="71" spans="3:8" ht="27.75" customHeight="1">
      <c r="C71" s="56"/>
      <c r="D71" s="56"/>
      <c r="E71" s="56"/>
      <c r="F71" s="56"/>
      <c r="G71" s="56"/>
      <c r="H71" s="56"/>
    </row>
  </sheetData>
  <sheetProtection/>
  <mergeCells count="10">
    <mergeCell ref="A1:X1"/>
    <mergeCell ref="A2:A3"/>
    <mergeCell ref="AR2:AX2"/>
    <mergeCell ref="AY2:BE2"/>
    <mergeCell ref="B2:H2"/>
    <mergeCell ref="I2:O2"/>
    <mergeCell ref="P2:V2"/>
    <mergeCell ref="W2:AC2"/>
    <mergeCell ref="AD2:AJ2"/>
    <mergeCell ref="AK2:AQ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F56"/>
  <sheetViews>
    <sheetView rightToLeft="1" zoomScalePageLayoutView="0" workbookViewId="0" topLeftCell="A1">
      <selection activeCell="B2" sqref="B2:B3"/>
    </sheetView>
  </sheetViews>
  <sheetFormatPr defaultColWidth="9.28125" defaultRowHeight="30" customHeight="1"/>
  <cols>
    <col min="1" max="1" width="15.28125" style="4" bestFit="1" customWidth="1"/>
    <col min="2" max="2" width="47.8515625" style="4" bestFit="1" customWidth="1"/>
    <col min="3" max="4" width="17.421875" style="4" bestFit="1" customWidth="1"/>
    <col min="5" max="9" width="16.8515625" style="4" customWidth="1"/>
    <col min="10" max="11" width="16.140625" style="4" bestFit="1" customWidth="1"/>
    <col min="12" max="16" width="15.8515625" style="4" customWidth="1"/>
    <col min="17" max="18" width="14.57421875" style="4" bestFit="1" customWidth="1"/>
    <col min="19" max="23" width="14.421875" style="4" customWidth="1"/>
    <col min="24" max="24" width="14.28125" style="4" bestFit="1" customWidth="1"/>
    <col min="25" max="25" width="14.57421875" style="4" bestFit="1" customWidth="1"/>
    <col min="26" max="30" width="14.421875" style="4" customWidth="1"/>
    <col min="31" max="32" width="13.57421875" style="4" bestFit="1" customWidth="1"/>
    <col min="33" max="37" width="13.421875" style="4" customWidth="1"/>
    <col min="38" max="39" width="13.57421875" style="4" bestFit="1" customWidth="1"/>
    <col min="40" max="44" width="13.421875" style="4" customWidth="1"/>
    <col min="45" max="47" width="13.140625" style="4" bestFit="1" customWidth="1"/>
    <col min="48" max="48" width="11.00390625" style="4" customWidth="1"/>
    <col min="49" max="49" width="14.28125" style="4" bestFit="1" customWidth="1"/>
    <col min="50" max="51" width="12.00390625" style="4" customWidth="1"/>
    <col min="52" max="57" width="17.421875" style="4" bestFit="1" customWidth="1"/>
    <col min="58" max="58" width="14.57421875" style="4" customWidth="1"/>
    <col min="59" max="16384" width="9.28125" style="4" customWidth="1"/>
  </cols>
  <sheetData>
    <row r="1" spans="1:10" ht="36" customHeight="1" thickBot="1">
      <c r="A1" s="119" t="s">
        <v>186</v>
      </c>
      <c r="B1" s="120"/>
      <c r="C1" s="120"/>
      <c r="D1" s="120"/>
      <c r="E1" s="120"/>
      <c r="F1" s="120"/>
      <c r="G1" s="120"/>
      <c r="H1" s="120"/>
      <c r="I1" s="120"/>
      <c r="J1" s="120"/>
    </row>
    <row r="2" spans="1:58" ht="30" customHeight="1">
      <c r="A2" s="140" t="s">
        <v>106</v>
      </c>
      <c r="B2" s="138" t="s">
        <v>105</v>
      </c>
      <c r="C2" s="135" t="s">
        <v>79</v>
      </c>
      <c r="D2" s="135"/>
      <c r="E2" s="135"/>
      <c r="F2" s="135"/>
      <c r="G2" s="135"/>
      <c r="H2" s="135"/>
      <c r="I2" s="121"/>
      <c r="J2" s="134" t="s">
        <v>80</v>
      </c>
      <c r="K2" s="135"/>
      <c r="L2" s="135"/>
      <c r="M2" s="135"/>
      <c r="N2" s="135"/>
      <c r="O2" s="135"/>
      <c r="P2" s="121"/>
      <c r="Q2" s="134" t="s">
        <v>81</v>
      </c>
      <c r="R2" s="135"/>
      <c r="S2" s="135"/>
      <c r="T2" s="135"/>
      <c r="U2" s="135"/>
      <c r="V2" s="135"/>
      <c r="W2" s="121"/>
      <c r="X2" s="134" t="s">
        <v>82</v>
      </c>
      <c r="Y2" s="135"/>
      <c r="Z2" s="135"/>
      <c r="AA2" s="135"/>
      <c r="AB2" s="135"/>
      <c r="AC2" s="135"/>
      <c r="AD2" s="121"/>
      <c r="AE2" s="134" t="s">
        <v>83</v>
      </c>
      <c r="AF2" s="135"/>
      <c r="AG2" s="135"/>
      <c r="AH2" s="135"/>
      <c r="AI2" s="135"/>
      <c r="AJ2" s="135"/>
      <c r="AK2" s="121"/>
      <c r="AL2" s="134" t="s">
        <v>84</v>
      </c>
      <c r="AM2" s="135"/>
      <c r="AN2" s="135"/>
      <c r="AO2" s="135"/>
      <c r="AP2" s="135"/>
      <c r="AQ2" s="135"/>
      <c r="AR2" s="121"/>
      <c r="AS2" s="134" t="s">
        <v>112</v>
      </c>
      <c r="AT2" s="135"/>
      <c r="AU2" s="135"/>
      <c r="AV2" s="135"/>
      <c r="AW2" s="135"/>
      <c r="AX2" s="135"/>
      <c r="AY2" s="121"/>
      <c r="AZ2" s="122" t="s">
        <v>113</v>
      </c>
      <c r="BA2" s="122"/>
      <c r="BB2" s="122"/>
      <c r="BC2" s="122"/>
      <c r="BD2" s="122"/>
      <c r="BE2" s="122"/>
      <c r="BF2" s="123"/>
    </row>
    <row r="3" spans="1:58" ht="34.5" customHeight="1" thickBot="1">
      <c r="A3" s="141"/>
      <c r="B3" s="139"/>
      <c r="C3" s="75">
        <v>1394</v>
      </c>
      <c r="D3" s="33">
        <v>1395</v>
      </c>
      <c r="E3" s="33">
        <v>1396</v>
      </c>
      <c r="F3" s="33">
        <v>1397</v>
      </c>
      <c r="G3" s="33">
        <v>1398</v>
      </c>
      <c r="H3" s="33">
        <v>1399</v>
      </c>
      <c r="I3" s="33">
        <v>1400</v>
      </c>
      <c r="J3" s="33">
        <v>1394</v>
      </c>
      <c r="K3" s="33">
        <v>1395</v>
      </c>
      <c r="L3" s="33">
        <v>1396</v>
      </c>
      <c r="M3" s="33">
        <v>1397</v>
      </c>
      <c r="N3" s="33">
        <v>1398</v>
      </c>
      <c r="O3" s="33">
        <v>1399</v>
      </c>
      <c r="P3" s="33">
        <v>1400</v>
      </c>
      <c r="Q3" s="33">
        <v>1394</v>
      </c>
      <c r="R3" s="33">
        <v>1395</v>
      </c>
      <c r="S3" s="33">
        <v>1396</v>
      </c>
      <c r="T3" s="33">
        <v>1397</v>
      </c>
      <c r="U3" s="33">
        <v>1398</v>
      </c>
      <c r="V3" s="33">
        <v>1399</v>
      </c>
      <c r="W3" s="33">
        <v>1400</v>
      </c>
      <c r="X3" s="33">
        <v>1394</v>
      </c>
      <c r="Y3" s="33">
        <v>1395</v>
      </c>
      <c r="Z3" s="33">
        <v>1396</v>
      </c>
      <c r="AA3" s="33">
        <v>1397</v>
      </c>
      <c r="AB3" s="33">
        <v>1398</v>
      </c>
      <c r="AC3" s="33">
        <v>1399</v>
      </c>
      <c r="AD3" s="33">
        <v>1400</v>
      </c>
      <c r="AE3" s="33">
        <v>1394</v>
      </c>
      <c r="AF3" s="33">
        <v>1395</v>
      </c>
      <c r="AG3" s="33">
        <v>1396</v>
      </c>
      <c r="AH3" s="33">
        <v>1397</v>
      </c>
      <c r="AI3" s="33">
        <v>1398</v>
      </c>
      <c r="AJ3" s="33">
        <v>1399</v>
      </c>
      <c r="AK3" s="33">
        <v>1400</v>
      </c>
      <c r="AL3" s="33">
        <v>1394</v>
      </c>
      <c r="AM3" s="33">
        <v>1395</v>
      </c>
      <c r="AN3" s="33">
        <v>1396</v>
      </c>
      <c r="AO3" s="33">
        <v>1397</v>
      </c>
      <c r="AP3" s="33">
        <v>1398</v>
      </c>
      <c r="AQ3" s="33">
        <v>1399</v>
      </c>
      <c r="AR3" s="33">
        <v>1400</v>
      </c>
      <c r="AS3" s="33">
        <v>1394</v>
      </c>
      <c r="AT3" s="33">
        <v>1395</v>
      </c>
      <c r="AU3" s="33">
        <v>1396</v>
      </c>
      <c r="AV3" s="33">
        <v>1397</v>
      </c>
      <c r="AW3" s="33">
        <v>1398</v>
      </c>
      <c r="AX3" s="33">
        <v>1399</v>
      </c>
      <c r="AY3" s="33">
        <v>1400</v>
      </c>
      <c r="AZ3" s="33">
        <v>1394</v>
      </c>
      <c r="BA3" s="33">
        <v>1395</v>
      </c>
      <c r="BB3" s="33">
        <v>1396</v>
      </c>
      <c r="BC3" s="33">
        <v>1397</v>
      </c>
      <c r="BD3" s="33">
        <v>1398</v>
      </c>
      <c r="BE3" s="33">
        <v>1399</v>
      </c>
      <c r="BF3" s="34">
        <v>1400</v>
      </c>
    </row>
    <row r="4" spans="1:58" ht="30" customHeight="1" thickBot="1">
      <c r="A4" s="142"/>
      <c r="B4" s="113" t="s">
        <v>109</v>
      </c>
      <c r="C4" s="106">
        <v>36598723638.19491</v>
      </c>
      <c r="D4" s="99">
        <v>37159859623.67003</v>
      </c>
      <c r="E4" s="99">
        <v>36243913059.23765</v>
      </c>
      <c r="F4" s="99">
        <v>35566820248.05426</v>
      </c>
      <c r="G4" s="99">
        <v>35681484485.30702</v>
      </c>
      <c r="H4" s="99">
        <v>39420667325.63879</v>
      </c>
      <c r="I4" s="99">
        <v>45811276143.36336</v>
      </c>
      <c r="J4" s="99">
        <v>1307959869.6549416</v>
      </c>
      <c r="K4" s="99">
        <v>1148391083.8314211</v>
      </c>
      <c r="L4" s="99">
        <v>1089422255.6013286</v>
      </c>
      <c r="M4" s="99">
        <v>1026863505.3780497</v>
      </c>
      <c r="N4" s="99">
        <v>1036153325.223031</v>
      </c>
      <c r="O4" s="99">
        <v>1545555604.4506073</v>
      </c>
      <c r="P4" s="99">
        <v>1294666878.1125116</v>
      </c>
      <c r="Q4" s="99">
        <v>848080076.7613888</v>
      </c>
      <c r="R4" s="99">
        <v>835944455.0638956</v>
      </c>
      <c r="S4" s="99">
        <v>833880954.121426</v>
      </c>
      <c r="T4" s="99">
        <v>800503002.9014347</v>
      </c>
      <c r="U4" s="99">
        <v>871090145.7132983</v>
      </c>
      <c r="V4" s="99">
        <v>927696824.5915742</v>
      </c>
      <c r="W4" s="99">
        <v>1064323981.8461937</v>
      </c>
      <c r="X4" s="99">
        <v>118447757.90383661</v>
      </c>
      <c r="Y4" s="99">
        <v>121020952.57644367</v>
      </c>
      <c r="Z4" s="99">
        <v>118215926.51236682</v>
      </c>
      <c r="AA4" s="99">
        <v>117207830.05855909</v>
      </c>
      <c r="AB4" s="99">
        <v>114918375.32467763</v>
      </c>
      <c r="AC4" s="99">
        <v>129439237.28702633</v>
      </c>
      <c r="AD4" s="99">
        <v>144818365.0299209</v>
      </c>
      <c r="AE4" s="99">
        <v>18759546.875648927</v>
      </c>
      <c r="AF4" s="99">
        <v>18326059.003554102</v>
      </c>
      <c r="AG4" s="99">
        <v>18265290.766292293</v>
      </c>
      <c r="AH4" s="99">
        <v>17306603.26550466</v>
      </c>
      <c r="AI4" s="99">
        <v>16867930.204970986</v>
      </c>
      <c r="AJ4" s="99">
        <v>17562362.664140012</v>
      </c>
      <c r="AK4" s="99">
        <v>16709499.309995264</v>
      </c>
      <c r="AL4" s="99">
        <v>79075746.0708319</v>
      </c>
      <c r="AM4" s="99">
        <v>74702925.7852279</v>
      </c>
      <c r="AN4" s="99">
        <v>79121216.9541385</v>
      </c>
      <c r="AO4" s="99">
        <v>87534404.55595848</v>
      </c>
      <c r="AP4" s="99">
        <v>361840981.3336639</v>
      </c>
      <c r="AQ4" s="99">
        <v>476721262.4787332</v>
      </c>
      <c r="AR4" s="99">
        <v>391572894.78016746</v>
      </c>
      <c r="AS4" s="99">
        <v>78207179.78236344</v>
      </c>
      <c r="AT4" s="99">
        <v>76957626.1175</v>
      </c>
      <c r="AU4" s="99">
        <v>89779850.33333333</v>
      </c>
      <c r="AV4" s="99">
        <v>93007818.31</v>
      </c>
      <c r="AW4" s="99">
        <v>124922562.77250001</v>
      </c>
      <c r="AX4" s="99">
        <v>219089078.71411923</v>
      </c>
      <c r="AY4" s="99">
        <v>235607729.72030053</v>
      </c>
      <c r="AZ4" s="99">
        <v>60720626415.47162</v>
      </c>
      <c r="BA4" s="99">
        <v>63132134057.464966</v>
      </c>
      <c r="BB4" s="99">
        <v>63558963552.19594</v>
      </c>
      <c r="BC4" s="99">
        <v>63058852076.533485</v>
      </c>
      <c r="BD4" s="99">
        <v>64558190141.13789</v>
      </c>
      <c r="BE4" s="99">
        <v>81491303101.75783</v>
      </c>
      <c r="BF4" s="103">
        <v>97550267453.04936</v>
      </c>
    </row>
    <row r="5" spans="1:58" ht="30" customHeight="1">
      <c r="A5" s="31" t="s">
        <v>0</v>
      </c>
      <c r="B5" s="114" t="s">
        <v>55</v>
      </c>
      <c r="C5" s="111">
        <v>2052994579.4649882</v>
      </c>
      <c r="D5" s="98">
        <v>2123791487.9958272</v>
      </c>
      <c r="E5" s="98">
        <v>2117990699.3743017</v>
      </c>
      <c r="F5" s="98">
        <v>2467518630.45549</v>
      </c>
      <c r="G5" s="98">
        <v>2391541478.7699146</v>
      </c>
      <c r="H5" s="98">
        <v>2691075918.243768</v>
      </c>
      <c r="I5" s="98">
        <v>4343109082.618353</v>
      </c>
      <c r="J5" s="98">
        <v>43697222.140631214</v>
      </c>
      <c r="K5" s="98">
        <v>39474597.58296236</v>
      </c>
      <c r="L5" s="98">
        <v>37411897.058730155</v>
      </c>
      <c r="M5" s="98">
        <v>39479954.21794872</v>
      </c>
      <c r="N5" s="98">
        <v>40543400</v>
      </c>
      <c r="O5" s="98">
        <v>37110028.74944317</v>
      </c>
      <c r="P5" s="98">
        <v>34415485</v>
      </c>
      <c r="Q5" s="98">
        <v>168297362.69162133</v>
      </c>
      <c r="R5" s="98">
        <v>148806043.91799182</v>
      </c>
      <c r="S5" s="98">
        <v>146137226.67551887</v>
      </c>
      <c r="T5" s="98">
        <v>152651904.1745632</v>
      </c>
      <c r="U5" s="98">
        <v>146860939.7461464</v>
      </c>
      <c r="V5" s="98">
        <v>162881890.46193594</v>
      </c>
      <c r="W5" s="98">
        <v>175814197.5266191</v>
      </c>
      <c r="X5" s="98">
        <v>20806950.291856192</v>
      </c>
      <c r="Y5" s="98">
        <v>19943656.790167514</v>
      </c>
      <c r="Z5" s="98">
        <v>19428574.850703347</v>
      </c>
      <c r="AA5" s="98">
        <v>20294881.215016726</v>
      </c>
      <c r="AB5" s="98">
        <v>20386096.648653135</v>
      </c>
      <c r="AC5" s="98">
        <v>21727249.30765698</v>
      </c>
      <c r="AD5" s="98">
        <v>23655161.013251174</v>
      </c>
      <c r="AE5" s="98">
        <v>1440897.9278266348</v>
      </c>
      <c r="AF5" s="98">
        <v>1297465.3416830446</v>
      </c>
      <c r="AG5" s="98">
        <v>1238805.6449220397</v>
      </c>
      <c r="AH5" s="98">
        <v>1411614.3767237095</v>
      </c>
      <c r="AI5" s="98">
        <v>1310614.9720390718</v>
      </c>
      <c r="AJ5" s="98">
        <v>1300335.9219973653</v>
      </c>
      <c r="AK5" s="98">
        <v>1696071.3401875903</v>
      </c>
      <c r="AL5" s="98">
        <v>7106675.727997341</v>
      </c>
      <c r="AM5" s="98">
        <v>7445212.062775687</v>
      </c>
      <c r="AN5" s="98">
        <v>7008746.63815799</v>
      </c>
      <c r="AO5" s="98">
        <v>7952228.427311625</v>
      </c>
      <c r="AP5" s="98">
        <v>7595079.269991351</v>
      </c>
      <c r="AQ5" s="98">
        <v>8475140.197592687</v>
      </c>
      <c r="AR5" s="98">
        <v>8448775.705401847</v>
      </c>
      <c r="AS5" s="98">
        <v>6717392.782363441</v>
      </c>
      <c r="AT5" s="98">
        <v>5840182.6175</v>
      </c>
      <c r="AU5" s="98">
        <v>6574770</v>
      </c>
      <c r="AV5" s="98">
        <v>10500730.309999999</v>
      </c>
      <c r="AW5" s="98">
        <v>10797250.309999999</v>
      </c>
      <c r="AX5" s="98">
        <v>3768508</v>
      </c>
      <c r="AY5" s="98">
        <v>13747546</v>
      </c>
      <c r="AZ5" s="98">
        <v>3830816749.6558247</v>
      </c>
      <c r="BA5" s="98">
        <v>4031176369.2384844</v>
      </c>
      <c r="BB5" s="98">
        <v>4096960365.779369</v>
      </c>
      <c r="BC5" s="98">
        <v>4463592729.176547</v>
      </c>
      <c r="BD5" s="98">
        <v>4372176262.752369</v>
      </c>
      <c r="BE5" s="98">
        <v>5439777087.10553</v>
      </c>
      <c r="BF5" s="100">
        <v>8443186470.052734</v>
      </c>
    </row>
    <row r="6" spans="1:58" ht="30" customHeight="1">
      <c r="A6" s="26" t="s">
        <v>1</v>
      </c>
      <c r="B6" s="73" t="s">
        <v>56</v>
      </c>
      <c r="C6" s="111">
        <v>90037998.59197</v>
      </c>
      <c r="D6" s="98">
        <v>93978521.66833335</v>
      </c>
      <c r="E6" s="98">
        <v>109932881.15079364</v>
      </c>
      <c r="F6" s="98">
        <v>99086380.18315019</v>
      </c>
      <c r="G6" s="98">
        <v>98460463.4047619</v>
      </c>
      <c r="H6" s="98">
        <v>87824900.5571053</v>
      </c>
      <c r="I6" s="98">
        <v>133011305.88121118</v>
      </c>
      <c r="J6" s="98">
        <v>166544</v>
      </c>
      <c r="K6" s="98">
        <v>178200</v>
      </c>
      <c r="L6" s="98">
        <v>274199</v>
      </c>
      <c r="M6" s="98">
        <v>271781</v>
      </c>
      <c r="N6" s="98">
        <v>381971</v>
      </c>
      <c r="O6" s="98">
        <v>271781</v>
      </c>
      <c r="P6" s="98">
        <v>0</v>
      </c>
      <c r="Q6" s="98">
        <v>15644581.668187536</v>
      </c>
      <c r="R6" s="98">
        <v>15257318.308177494</v>
      </c>
      <c r="S6" s="98">
        <v>16034908.456459288</v>
      </c>
      <c r="T6" s="98">
        <v>14741082.51042754</v>
      </c>
      <c r="U6" s="98">
        <v>11178427.666666666</v>
      </c>
      <c r="V6" s="98">
        <v>8879084.61654485</v>
      </c>
      <c r="W6" s="98">
        <v>8757698.5</v>
      </c>
      <c r="X6" s="98">
        <v>1586266.2297258333</v>
      </c>
      <c r="Y6" s="98">
        <v>1848262.0289118</v>
      </c>
      <c r="Z6" s="98">
        <v>2274046.5365079367</v>
      </c>
      <c r="AA6" s="98">
        <v>2024816.664102564</v>
      </c>
      <c r="AB6" s="98">
        <v>2786931.766666667</v>
      </c>
      <c r="AC6" s="98">
        <v>1704104.2403780106</v>
      </c>
      <c r="AD6" s="98">
        <v>1275601.75</v>
      </c>
      <c r="AE6" s="98">
        <v>157448</v>
      </c>
      <c r="AF6" s="98">
        <v>167715</v>
      </c>
      <c r="AG6" s="98">
        <v>180685.20634920633</v>
      </c>
      <c r="AH6" s="98">
        <v>171865</v>
      </c>
      <c r="AI6" s="98">
        <v>152744.3333333333</v>
      </c>
      <c r="AJ6" s="98">
        <v>104805.87335293675</v>
      </c>
      <c r="AK6" s="98">
        <v>179147</v>
      </c>
      <c r="AL6" s="98">
        <v>554770.1259578975</v>
      </c>
      <c r="AM6" s="98">
        <v>560121.7926245641</v>
      </c>
      <c r="AN6" s="98">
        <v>664816.7142857143</v>
      </c>
      <c r="AO6" s="98">
        <v>689769.9999999999</v>
      </c>
      <c r="AP6" s="98">
        <v>1077058.5952380954</v>
      </c>
      <c r="AQ6" s="98">
        <v>1266075.399639061</v>
      </c>
      <c r="AR6" s="98">
        <v>2046356.5</v>
      </c>
      <c r="AS6" s="98">
        <v>0</v>
      </c>
      <c r="AT6" s="98">
        <v>0</v>
      </c>
      <c r="AU6" s="98">
        <v>0</v>
      </c>
      <c r="AV6" s="98">
        <v>0</v>
      </c>
      <c r="AW6" s="98">
        <v>0</v>
      </c>
      <c r="AX6" s="98">
        <v>0</v>
      </c>
      <c r="AY6" s="98">
        <v>0</v>
      </c>
      <c r="AZ6" s="98">
        <v>312664032.6283221</v>
      </c>
      <c r="BA6" s="98">
        <v>316765213.4697797</v>
      </c>
      <c r="BB6" s="98">
        <v>383963348.5936508</v>
      </c>
      <c r="BC6" s="98">
        <v>380916635.83882785</v>
      </c>
      <c r="BD6" s="98">
        <v>345052018.1904762</v>
      </c>
      <c r="BE6" s="98">
        <v>340434927.4164364</v>
      </c>
      <c r="BF6" s="100">
        <v>441745364.71040374</v>
      </c>
    </row>
    <row r="7" spans="1:58" ht="30" customHeight="1">
      <c r="A7" s="26" t="s">
        <v>2</v>
      </c>
      <c r="B7" s="73" t="s">
        <v>57</v>
      </c>
      <c r="C7" s="111">
        <v>4144540</v>
      </c>
      <c r="D7" s="98">
        <v>5026233</v>
      </c>
      <c r="E7" s="98">
        <v>5460286</v>
      </c>
      <c r="F7" s="98">
        <v>5612581</v>
      </c>
      <c r="G7" s="98">
        <v>5896703</v>
      </c>
      <c r="H7" s="98">
        <v>7694297</v>
      </c>
      <c r="I7" s="98">
        <v>11495231</v>
      </c>
      <c r="J7" s="98"/>
      <c r="K7" s="98"/>
      <c r="L7" s="98">
        <v>0</v>
      </c>
      <c r="M7" s="98">
        <v>0</v>
      </c>
      <c r="N7" s="98">
        <v>0</v>
      </c>
      <c r="O7" s="98">
        <v>0</v>
      </c>
      <c r="P7" s="98">
        <v>0</v>
      </c>
      <c r="Q7" s="98">
        <v>803905</v>
      </c>
      <c r="R7" s="98">
        <v>793390</v>
      </c>
      <c r="S7" s="98">
        <v>703251</v>
      </c>
      <c r="T7" s="98">
        <v>937169.5</v>
      </c>
      <c r="U7" s="98">
        <v>726609.9</v>
      </c>
      <c r="V7" s="98">
        <v>431914.8</v>
      </c>
      <c r="W7" s="98">
        <v>395314.8</v>
      </c>
      <c r="X7" s="98">
        <v>213674</v>
      </c>
      <c r="Y7" s="98">
        <v>215129</v>
      </c>
      <c r="Z7" s="98">
        <v>214352</v>
      </c>
      <c r="AA7" s="98">
        <v>276708.5</v>
      </c>
      <c r="AB7" s="98">
        <v>309645</v>
      </c>
      <c r="AC7" s="98">
        <v>450515</v>
      </c>
      <c r="AD7" s="98">
        <v>343970</v>
      </c>
      <c r="AE7" s="98"/>
      <c r="AF7" s="98"/>
      <c r="AG7" s="98">
        <v>0</v>
      </c>
      <c r="AH7" s="98">
        <v>0</v>
      </c>
      <c r="AI7" s="98">
        <v>0</v>
      </c>
      <c r="AJ7" s="98">
        <v>0</v>
      </c>
      <c r="AK7" s="98">
        <v>0</v>
      </c>
      <c r="AL7" s="98">
        <v>600</v>
      </c>
      <c r="AM7" s="98">
        <v>600</v>
      </c>
      <c r="AN7" s="98">
        <v>570</v>
      </c>
      <c r="AO7" s="98">
        <v>538.0699999999999</v>
      </c>
      <c r="AP7" s="98">
        <v>695.78</v>
      </c>
      <c r="AQ7" s="98">
        <v>1179</v>
      </c>
      <c r="AR7" s="98">
        <v>3143</v>
      </c>
      <c r="AS7" s="98">
        <v>0</v>
      </c>
      <c r="AT7" s="98">
        <v>0</v>
      </c>
      <c r="AU7" s="98">
        <v>0</v>
      </c>
      <c r="AV7" s="98">
        <v>0</v>
      </c>
      <c r="AW7" s="98">
        <v>0</v>
      </c>
      <c r="AX7" s="98">
        <v>0</v>
      </c>
      <c r="AY7" s="98">
        <v>0</v>
      </c>
      <c r="AZ7" s="98">
        <v>27343849</v>
      </c>
      <c r="BA7" s="98">
        <v>32698898</v>
      </c>
      <c r="BB7" s="98">
        <v>34719537</v>
      </c>
      <c r="BC7" s="98">
        <v>39872561</v>
      </c>
      <c r="BD7" s="98">
        <v>39203968</v>
      </c>
      <c r="BE7" s="98">
        <v>44952786</v>
      </c>
      <c r="BF7" s="100">
        <v>59038272.00000001</v>
      </c>
    </row>
    <row r="8" spans="1:58" ht="30" customHeight="1">
      <c r="A8" s="26" t="s">
        <v>3</v>
      </c>
      <c r="B8" s="73" t="s">
        <v>58</v>
      </c>
      <c r="C8" s="111">
        <v>461672647.9376286</v>
      </c>
      <c r="D8" s="98">
        <v>483056940.572576</v>
      </c>
      <c r="E8" s="98">
        <v>482617882.7184644</v>
      </c>
      <c r="F8" s="98">
        <v>438930300.7547413</v>
      </c>
      <c r="G8" s="98">
        <v>445519162.7651091</v>
      </c>
      <c r="H8" s="98">
        <v>503572153.1744221</v>
      </c>
      <c r="I8" s="98">
        <v>759299812.4558606</v>
      </c>
      <c r="J8" s="98">
        <v>5216692.0168</v>
      </c>
      <c r="K8" s="98">
        <v>5393750</v>
      </c>
      <c r="L8" s="98">
        <v>5186928</v>
      </c>
      <c r="M8" s="98">
        <v>4021928</v>
      </c>
      <c r="N8" s="98">
        <v>3286928</v>
      </c>
      <c r="O8" s="98">
        <v>18859.069133540434</v>
      </c>
      <c r="P8" s="98">
        <v>24591</v>
      </c>
      <c r="Q8" s="98">
        <v>21513935.859535802</v>
      </c>
      <c r="R8" s="98">
        <v>21645169.580874722</v>
      </c>
      <c r="S8" s="98">
        <v>23544968.73529328</v>
      </c>
      <c r="T8" s="98">
        <v>22133518.83244453</v>
      </c>
      <c r="U8" s="98">
        <v>16931046.78986374</v>
      </c>
      <c r="V8" s="98">
        <v>16224484.7133631</v>
      </c>
      <c r="W8" s="98">
        <v>18508573.99569151</v>
      </c>
      <c r="X8" s="98">
        <v>4103715.181664836</v>
      </c>
      <c r="Y8" s="98">
        <v>4205480.361603307</v>
      </c>
      <c r="Z8" s="98">
        <v>4805993.807696536</v>
      </c>
      <c r="AA8" s="98">
        <v>4608420.164358974</v>
      </c>
      <c r="AB8" s="98">
        <v>4327698.610770112</v>
      </c>
      <c r="AC8" s="98">
        <v>5489011.168310419</v>
      </c>
      <c r="AD8" s="98">
        <v>6603627.553432735</v>
      </c>
      <c r="AE8" s="98">
        <v>1505220.072027797</v>
      </c>
      <c r="AF8" s="98">
        <v>1522362.2248062016</v>
      </c>
      <c r="AG8" s="98">
        <v>1678367.166666667</v>
      </c>
      <c r="AH8" s="98">
        <v>1549454.8209523808</v>
      </c>
      <c r="AI8" s="98">
        <v>1210775.3232323232</v>
      </c>
      <c r="AJ8" s="98">
        <v>1524342.7813534858</v>
      </c>
      <c r="AK8" s="98">
        <v>1889421.778666951</v>
      </c>
      <c r="AL8" s="98">
        <v>1583166.5253015873</v>
      </c>
      <c r="AM8" s="98">
        <v>1903811.7560179518</v>
      </c>
      <c r="AN8" s="98">
        <v>1805300.149849885</v>
      </c>
      <c r="AO8" s="98">
        <v>1182386.842150787</v>
      </c>
      <c r="AP8" s="98">
        <v>1506772.9345238097</v>
      </c>
      <c r="AQ8" s="98">
        <v>2216780.316696633</v>
      </c>
      <c r="AR8" s="98">
        <v>3462485.62897818</v>
      </c>
      <c r="AS8" s="98">
        <v>20437</v>
      </c>
      <c r="AT8" s="98">
        <v>0</v>
      </c>
      <c r="AU8" s="98">
        <v>0</v>
      </c>
      <c r="AV8" s="98">
        <v>0</v>
      </c>
      <c r="AW8" s="98">
        <v>0</v>
      </c>
      <c r="AX8" s="98">
        <v>0</v>
      </c>
      <c r="AY8" s="98">
        <v>34285</v>
      </c>
      <c r="AZ8" s="98">
        <v>2152489413.599298</v>
      </c>
      <c r="BA8" s="98">
        <v>2267698809.237603</v>
      </c>
      <c r="BB8" s="98">
        <v>2384708084.837863</v>
      </c>
      <c r="BC8" s="98">
        <v>2486263175.008693</v>
      </c>
      <c r="BD8" s="98">
        <v>2883687515.865798</v>
      </c>
      <c r="BE8" s="98">
        <v>3180620432.0326986</v>
      </c>
      <c r="BF8" s="100">
        <v>3379049671.4523573</v>
      </c>
    </row>
    <row r="9" spans="1:58" ht="30" customHeight="1">
      <c r="A9" s="26" t="s">
        <v>4</v>
      </c>
      <c r="B9" s="73" t="s">
        <v>59</v>
      </c>
      <c r="C9" s="111">
        <v>17416631.2370568</v>
      </c>
      <c r="D9" s="98">
        <v>18310059.297521695</v>
      </c>
      <c r="E9" s="98">
        <v>14730535.064745195</v>
      </c>
      <c r="F9" s="98">
        <v>14682123.54285529</v>
      </c>
      <c r="G9" s="98">
        <v>14931229.175036075</v>
      </c>
      <c r="H9" s="98">
        <v>17208591.52431902</v>
      </c>
      <c r="I9" s="98">
        <v>21699610.504760925</v>
      </c>
      <c r="J9" s="98"/>
      <c r="K9" s="98"/>
      <c r="L9" s="98">
        <v>0</v>
      </c>
      <c r="M9" s="98">
        <v>0</v>
      </c>
      <c r="N9" s="98">
        <v>0</v>
      </c>
      <c r="O9" s="98">
        <v>0</v>
      </c>
      <c r="P9" s="98">
        <v>76250</v>
      </c>
      <c r="Q9" s="98">
        <v>285974.5478119639</v>
      </c>
      <c r="R9" s="98">
        <v>540680.1879995379</v>
      </c>
      <c r="S9" s="98">
        <v>538081.3333333334</v>
      </c>
      <c r="T9" s="98">
        <v>858509.8656084656</v>
      </c>
      <c r="U9" s="98">
        <v>761459.5714285715</v>
      </c>
      <c r="V9" s="98">
        <v>806247.3666630578</v>
      </c>
      <c r="W9" s="98">
        <v>609909</v>
      </c>
      <c r="X9" s="98">
        <v>438794.55690756015</v>
      </c>
      <c r="Y9" s="98">
        <v>370115.1793316317</v>
      </c>
      <c r="Z9" s="98">
        <v>354407.6</v>
      </c>
      <c r="AA9" s="98">
        <v>471878.4208754209</v>
      </c>
      <c r="AB9" s="98">
        <v>415964.60000000003</v>
      </c>
      <c r="AC9" s="98">
        <v>456835.66066414205</v>
      </c>
      <c r="AD9" s="98">
        <v>574253.4666666667</v>
      </c>
      <c r="AE9" s="98">
        <v>14161.025752767917</v>
      </c>
      <c r="AF9" s="98">
        <v>5000</v>
      </c>
      <c r="AG9" s="98">
        <v>6864</v>
      </c>
      <c r="AH9" s="98">
        <v>6327.6</v>
      </c>
      <c r="AI9" s="98">
        <v>8250</v>
      </c>
      <c r="AJ9" s="98">
        <v>13298.932560107105</v>
      </c>
      <c r="AK9" s="98">
        <v>13491</v>
      </c>
      <c r="AL9" s="98">
        <v>48773.595464719154</v>
      </c>
      <c r="AM9" s="98">
        <v>41209</v>
      </c>
      <c r="AN9" s="98">
        <v>37379.088888888895</v>
      </c>
      <c r="AO9" s="98">
        <v>38489.787142857145</v>
      </c>
      <c r="AP9" s="98">
        <v>37491.5</v>
      </c>
      <c r="AQ9" s="98">
        <v>82778.75349809197</v>
      </c>
      <c r="AR9" s="98">
        <v>141760.5</v>
      </c>
      <c r="AS9" s="98">
        <v>0</v>
      </c>
      <c r="AT9" s="98">
        <v>0</v>
      </c>
      <c r="AU9" s="98">
        <v>0</v>
      </c>
      <c r="AV9" s="98">
        <v>0</v>
      </c>
      <c r="AW9" s="98">
        <v>0</v>
      </c>
      <c r="AX9" s="98">
        <v>0</v>
      </c>
      <c r="AY9" s="98">
        <v>0</v>
      </c>
      <c r="AZ9" s="98">
        <v>64048422.92785504</v>
      </c>
      <c r="BA9" s="98">
        <v>75778990.79717115</v>
      </c>
      <c r="BB9" s="98">
        <v>67312447.45853093</v>
      </c>
      <c r="BC9" s="98">
        <v>85611920.34721388</v>
      </c>
      <c r="BD9" s="98">
        <v>76528696.79141414</v>
      </c>
      <c r="BE9" s="98">
        <v>87131436.58662502</v>
      </c>
      <c r="BF9" s="100">
        <v>77758230.73263834</v>
      </c>
    </row>
    <row r="10" spans="1:58" ht="30" customHeight="1">
      <c r="A10" s="26" t="s">
        <v>5</v>
      </c>
      <c r="B10" s="73" t="s">
        <v>60</v>
      </c>
      <c r="C10" s="111">
        <v>18358300.812663987</v>
      </c>
      <c r="D10" s="98">
        <v>17660062.691328026</v>
      </c>
      <c r="E10" s="98">
        <v>15190034.004754309</v>
      </c>
      <c r="F10" s="98">
        <v>15350077.607330827</v>
      </c>
      <c r="G10" s="98">
        <v>18690764.30822511</v>
      </c>
      <c r="H10" s="98">
        <v>19773413.329084586</v>
      </c>
      <c r="I10" s="98">
        <v>19885544.312893085</v>
      </c>
      <c r="J10" s="98"/>
      <c r="K10" s="98"/>
      <c r="L10" s="98">
        <v>0</v>
      </c>
      <c r="M10" s="98">
        <v>0</v>
      </c>
      <c r="N10" s="98">
        <v>0</v>
      </c>
      <c r="O10" s="98">
        <v>0</v>
      </c>
      <c r="P10" s="98">
        <v>0</v>
      </c>
      <c r="Q10" s="98">
        <v>1773032.187824463</v>
      </c>
      <c r="R10" s="98">
        <v>1346524.3095238097</v>
      </c>
      <c r="S10" s="98">
        <v>1042490.3333333334</v>
      </c>
      <c r="T10" s="98">
        <v>1175530.6136363635</v>
      </c>
      <c r="U10" s="98">
        <v>1213431.246753247</v>
      </c>
      <c r="V10" s="98">
        <v>1262469.8702712157</v>
      </c>
      <c r="W10" s="98">
        <v>908636.8333333334</v>
      </c>
      <c r="X10" s="98">
        <v>569534.1726050419</v>
      </c>
      <c r="Y10" s="98">
        <v>459308.7857142857</v>
      </c>
      <c r="Z10" s="98">
        <v>418544</v>
      </c>
      <c r="AA10" s="98">
        <v>334584.8263157895</v>
      </c>
      <c r="AB10" s="98">
        <v>330645.3454545454</v>
      </c>
      <c r="AC10" s="98">
        <v>500782.2146366748</v>
      </c>
      <c r="AD10" s="98">
        <v>568085.3333333333</v>
      </c>
      <c r="AE10" s="98">
        <v>113993.33333333334</v>
      </c>
      <c r="AF10" s="98">
        <v>105696.55238095237</v>
      </c>
      <c r="AG10" s="98">
        <v>142297</v>
      </c>
      <c r="AH10" s="98">
        <v>101500</v>
      </c>
      <c r="AI10" s="98">
        <v>84650</v>
      </c>
      <c r="AJ10" s="98">
        <v>88555</v>
      </c>
      <c r="AK10" s="98">
        <v>86031</v>
      </c>
      <c r="AL10" s="98">
        <v>76573</v>
      </c>
      <c r="AM10" s="98">
        <v>71894.03333333333</v>
      </c>
      <c r="AN10" s="98">
        <v>70979.66666666667</v>
      </c>
      <c r="AO10" s="98">
        <v>70813.8</v>
      </c>
      <c r="AP10" s="98">
        <v>156364.72857142857</v>
      </c>
      <c r="AQ10" s="98">
        <v>113277.87607116794</v>
      </c>
      <c r="AR10" s="98">
        <v>163413</v>
      </c>
      <c r="AS10" s="98">
        <v>0</v>
      </c>
      <c r="AT10" s="98">
        <v>0</v>
      </c>
      <c r="AU10" s="98">
        <v>0</v>
      </c>
      <c r="AV10" s="98">
        <v>0</v>
      </c>
      <c r="AW10" s="98">
        <v>0</v>
      </c>
      <c r="AX10" s="98">
        <v>0</v>
      </c>
      <c r="AY10" s="98">
        <v>18750</v>
      </c>
      <c r="AZ10" s="98">
        <v>101352828.60612187</v>
      </c>
      <c r="BA10" s="98">
        <v>97961244.39231949</v>
      </c>
      <c r="BB10" s="98">
        <v>82032184.65001369</v>
      </c>
      <c r="BC10" s="98">
        <v>80762416.82706767</v>
      </c>
      <c r="BD10" s="98">
        <v>79618625.08225109</v>
      </c>
      <c r="BE10" s="98">
        <v>119304023.01021197</v>
      </c>
      <c r="BF10" s="100">
        <v>122665592.93821386</v>
      </c>
    </row>
    <row r="11" spans="1:58" ht="30" customHeight="1">
      <c r="A11" s="26" t="s">
        <v>6</v>
      </c>
      <c r="B11" s="73" t="s">
        <v>61</v>
      </c>
      <c r="C11" s="111">
        <v>141191633.8334</v>
      </c>
      <c r="D11" s="98">
        <v>147433329.02362537</v>
      </c>
      <c r="E11" s="98">
        <v>166049195.67552254</v>
      </c>
      <c r="F11" s="98">
        <v>160790807.5368687</v>
      </c>
      <c r="G11" s="98">
        <v>183620850.57008544</v>
      </c>
      <c r="H11" s="98">
        <v>199236974.33722767</v>
      </c>
      <c r="I11" s="98">
        <v>239847265.28872547</v>
      </c>
      <c r="J11" s="98">
        <v>31108</v>
      </c>
      <c r="K11" s="98">
        <v>30427</v>
      </c>
      <c r="L11" s="98">
        <v>31108</v>
      </c>
      <c r="M11" s="98">
        <v>27862.88888888889</v>
      </c>
      <c r="N11" s="98">
        <v>30077</v>
      </c>
      <c r="O11" s="98">
        <v>37518</v>
      </c>
      <c r="P11" s="98">
        <v>44647</v>
      </c>
      <c r="Q11" s="98">
        <v>6623574.317551794</v>
      </c>
      <c r="R11" s="98">
        <v>6577888.457910005</v>
      </c>
      <c r="S11" s="98">
        <v>9704645.407260725</v>
      </c>
      <c r="T11" s="98">
        <v>10017804.144444443</v>
      </c>
      <c r="U11" s="98">
        <v>11396236.166666664</v>
      </c>
      <c r="V11" s="98">
        <v>15276495.990147805</v>
      </c>
      <c r="W11" s="98">
        <v>14114276.104444444</v>
      </c>
      <c r="X11" s="98">
        <v>1292363.0198044954</v>
      </c>
      <c r="Y11" s="98">
        <v>1101455.4026038516</v>
      </c>
      <c r="Z11" s="98">
        <v>1456825.2257425743</v>
      </c>
      <c r="AA11" s="98">
        <v>1340237.119047619</v>
      </c>
      <c r="AB11" s="98">
        <v>1273279.880952381</v>
      </c>
      <c r="AC11" s="98">
        <v>1337612.5671971783</v>
      </c>
      <c r="AD11" s="98">
        <v>1934213.5999999999</v>
      </c>
      <c r="AE11" s="98">
        <v>179980.5</v>
      </c>
      <c r="AF11" s="98">
        <v>200555</v>
      </c>
      <c r="AG11" s="98">
        <v>208006.26666666666</v>
      </c>
      <c r="AH11" s="98">
        <v>156152</v>
      </c>
      <c r="AI11" s="98">
        <v>116571.88888888889</v>
      </c>
      <c r="AJ11" s="98">
        <v>109722.18812082383</v>
      </c>
      <c r="AK11" s="98">
        <v>119519</v>
      </c>
      <c r="AL11" s="98">
        <v>73669.64018190664</v>
      </c>
      <c r="AM11" s="98">
        <v>85825.58340552429</v>
      </c>
      <c r="AN11" s="98">
        <v>116091.99570957097</v>
      </c>
      <c r="AO11" s="98">
        <v>114829.96666666667</v>
      </c>
      <c r="AP11" s="98">
        <v>103549</v>
      </c>
      <c r="AQ11" s="98">
        <v>116062.07826726924</v>
      </c>
      <c r="AR11" s="98">
        <v>153754.86363636365</v>
      </c>
      <c r="AS11" s="98">
        <v>16500</v>
      </c>
      <c r="AT11" s="98">
        <v>10560</v>
      </c>
      <c r="AU11" s="98">
        <v>614288</v>
      </c>
      <c r="AV11" s="98">
        <v>612486</v>
      </c>
      <c r="AW11" s="98">
        <v>2000</v>
      </c>
      <c r="AX11" s="98">
        <v>0</v>
      </c>
      <c r="AY11" s="98">
        <v>0</v>
      </c>
      <c r="AZ11" s="98">
        <v>304532357.08782804</v>
      </c>
      <c r="BA11" s="98">
        <v>304791450.2515749</v>
      </c>
      <c r="BB11" s="98">
        <v>446908872.1639713</v>
      </c>
      <c r="BC11" s="98">
        <v>396710941.73333335</v>
      </c>
      <c r="BD11" s="98">
        <v>492677888.12515247</v>
      </c>
      <c r="BE11" s="98">
        <v>837929212.245294</v>
      </c>
      <c r="BF11" s="100">
        <v>894589552.9851454</v>
      </c>
    </row>
    <row r="12" spans="1:58" ht="30" customHeight="1">
      <c r="A12" s="26" t="s">
        <v>7</v>
      </c>
      <c r="B12" s="73" t="s">
        <v>62</v>
      </c>
      <c r="C12" s="111">
        <v>399856794.865509</v>
      </c>
      <c r="D12" s="98">
        <v>436544907.04551506</v>
      </c>
      <c r="E12" s="98">
        <v>332411737.46493506</v>
      </c>
      <c r="F12" s="98">
        <v>331716810.83107346</v>
      </c>
      <c r="G12" s="98">
        <v>365184914.5</v>
      </c>
      <c r="H12" s="98">
        <v>472681335.656129</v>
      </c>
      <c r="I12" s="98">
        <v>664076386.6266434</v>
      </c>
      <c r="J12" s="98">
        <v>5718581</v>
      </c>
      <c r="K12" s="98">
        <v>5257299</v>
      </c>
      <c r="L12" s="98">
        <v>5185760.4</v>
      </c>
      <c r="M12" s="98">
        <v>5548337</v>
      </c>
      <c r="N12" s="98">
        <v>3071763</v>
      </c>
      <c r="O12" s="98">
        <v>8135000</v>
      </c>
      <c r="P12" s="98">
        <v>4351201</v>
      </c>
      <c r="Q12" s="98">
        <v>8861227.29173696</v>
      </c>
      <c r="R12" s="98">
        <v>10280547.534590168</v>
      </c>
      <c r="S12" s="98">
        <v>9663419.267032966</v>
      </c>
      <c r="T12" s="98">
        <v>9279636.75567227</v>
      </c>
      <c r="U12" s="98">
        <v>12101091.833333334</v>
      </c>
      <c r="V12" s="98">
        <v>12477335.607608868</v>
      </c>
      <c r="W12" s="98">
        <v>13740151.823251309</v>
      </c>
      <c r="X12" s="98">
        <v>2009002.0558969749</v>
      </c>
      <c r="Y12" s="98">
        <v>2171476.157377619</v>
      </c>
      <c r="Z12" s="98">
        <v>1799306.996703297</v>
      </c>
      <c r="AA12" s="98">
        <v>1785518.7027269972</v>
      </c>
      <c r="AB12" s="98">
        <v>1665200.3333333335</v>
      </c>
      <c r="AC12" s="98">
        <v>2255006.683854249</v>
      </c>
      <c r="AD12" s="98">
        <v>2565532.1243335614</v>
      </c>
      <c r="AE12" s="98">
        <v>195080.5354572739</v>
      </c>
      <c r="AF12" s="98">
        <v>161471.5158037456</v>
      </c>
      <c r="AG12" s="98">
        <v>136735.38461538462</v>
      </c>
      <c r="AH12" s="98">
        <v>119081.5253968254</v>
      </c>
      <c r="AI12" s="98">
        <v>138065.8333333333</v>
      </c>
      <c r="AJ12" s="98">
        <v>133668.91188527667</v>
      </c>
      <c r="AK12" s="98">
        <v>176994</v>
      </c>
      <c r="AL12" s="98">
        <v>840483.3599030784</v>
      </c>
      <c r="AM12" s="98">
        <v>786775.7165278504</v>
      </c>
      <c r="AN12" s="98">
        <v>731115.2743589743</v>
      </c>
      <c r="AO12" s="98">
        <v>687409.4567927172</v>
      </c>
      <c r="AP12" s="98">
        <v>520592.39999999997</v>
      </c>
      <c r="AQ12" s="98">
        <v>777338.1105852766</v>
      </c>
      <c r="AR12" s="98">
        <v>987763.9428571429</v>
      </c>
      <c r="AS12" s="98">
        <v>0</v>
      </c>
      <c r="AT12" s="98">
        <v>0</v>
      </c>
      <c r="AU12" s="98">
        <v>0</v>
      </c>
      <c r="AV12" s="98">
        <v>0</v>
      </c>
      <c r="AW12" s="98">
        <v>0</v>
      </c>
      <c r="AX12" s="98">
        <v>0</v>
      </c>
      <c r="AY12" s="98">
        <v>0</v>
      </c>
      <c r="AZ12" s="98">
        <v>1035855128.4116728</v>
      </c>
      <c r="BA12" s="98">
        <v>1162850788.1603835</v>
      </c>
      <c r="BB12" s="98">
        <v>934887830.9281719</v>
      </c>
      <c r="BC12" s="98">
        <v>921972506.2231725</v>
      </c>
      <c r="BD12" s="98">
        <v>1018246220.8333334</v>
      </c>
      <c r="BE12" s="98">
        <v>1189808984.0274765</v>
      </c>
      <c r="BF12" s="100">
        <v>1260578569.7983978</v>
      </c>
    </row>
    <row r="13" spans="1:58" ht="30" customHeight="1">
      <c r="A13" s="26" t="s">
        <v>8</v>
      </c>
      <c r="B13" s="73" t="s">
        <v>63</v>
      </c>
      <c r="C13" s="111">
        <v>24424169.232342217</v>
      </c>
      <c r="D13" s="98">
        <v>22536974.00595238</v>
      </c>
      <c r="E13" s="98">
        <v>24799349.55548569</v>
      </c>
      <c r="F13" s="98">
        <v>24506352.801478967</v>
      </c>
      <c r="G13" s="98">
        <v>22337269.24312976</v>
      </c>
      <c r="H13" s="98">
        <v>22954224.83067712</v>
      </c>
      <c r="I13" s="98">
        <v>28270131.94444444</v>
      </c>
      <c r="J13" s="98"/>
      <c r="K13" s="98"/>
      <c r="L13" s="98">
        <v>0</v>
      </c>
      <c r="M13" s="98">
        <v>2000</v>
      </c>
      <c r="N13" s="98">
        <v>6046</v>
      </c>
      <c r="O13" s="98">
        <v>18231.38871308171</v>
      </c>
      <c r="P13" s="98">
        <v>14535</v>
      </c>
      <c r="Q13" s="98">
        <v>1120342.4806377883</v>
      </c>
      <c r="R13" s="98">
        <v>793266</v>
      </c>
      <c r="S13" s="98">
        <v>930093</v>
      </c>
      <c r="T13" s="98">
        <v>814485.4115864527</v>
      </c>
      <c r="U13" s="98">
        <v>955285.4724137932</v>
      </c>
      <c r="V13" s="98">
        <v>1178040.9951784487</v>
      </c>
      <c r="W13" s="98">
        <v>921950.988888889</v>
      </c>
      <c r="X13" s="98">
        <v>1109121.3427665594</v>
      </c>
      <c r="Y13" s="98">
        <v>1216820.8137755103</v>
      </c>
      <c r="Z13" s="98">
        <v>1378220.8430115634</v>
      </c>
      <c r="AA13" s="98">
        <v>1396751.4598871064</v>
      </c>
      <c r="AB13" s="98">
        <v>2114880.342628061</v>
      </c>
      <c r="AC13" s="98">
        <v>1765209.944626228</v>
      </c>
      <c r="AD13" s="98">
        <v>1175162.7777777778</v>
      </c>
      <c r="AE13" s="98">
        <v>360903.01169168</v>
      </c>
      <c r="AF13" s="98">
        <v>335336.4</v>
      </c>
      <c r="AG13" s="98">
        <v>341229.0622710623</v>
      </c>
      <c r="AH13" s="98">
        <v>324502.1915824916</v>
      </c>
      <c r="AI13" s="98">
        <v>351518.41076165217</v>
      </c>
      <c r="AJ13" s="98">
        <v>357425.02230609476</v>
      </c>
      <c r="AK13" s="98">
        <v>172274.02777777775</v>
      </c>
      <c r="AL13" s="98">
        <v>101399.08601267668</v>
      </c>
      <c r="AM13" s="98">
        <v>59588.37142857143</v>
      </c>
      <c r="AN13" s="98">
        <v>64745.05040723982</v>
      </c>
      <c r="AO13" s="98">
        <v>58917.9</v>
      </c>
      <c r="AP13" s="98">
        <v>119620.9</v>
      </c>
      <c r="AQ13" s="98">
        <v>121531.41499748624</v>
      </c>
      <c r="AR13" s="98">
        <v>111397.5</v>
      </c>
      <c r="AS13" s="98">
        <v>0</v>
      </c>
      <c r="AT13" s="98">
        <v>0</v>
      </c>
      <c r="AU13" s="98">
        <v>0</v>
      </c>
      <c r="AV13" s="98">
        <v>0</v>
      </c>
      <c r="AW13" s="98">
        <v>0</v>
      </c>
      <c r="AX13" s="98">
        <v>0</v>
      </c>
      <c r="AY13" s="98">
        <v>0</v>
      </c>
      <c r="AZ13" s="98">
        <v>132318495.65963879</v>
      </c>
      <c r="BA13" s="98">
        <v>122404647.9472789</v>
      </c>
      <c r="BB13" s="98">
        <v>165939298.41311097</v>
      </c>
      <c r="BC13" s="98">
        <v>160321551.01534957</v>
      </c>
      <c r="BD13" s="98">
        <v>147087031.3019946</v>
      </c>
      <c r="BE13" s="98">
        <v>155017829.22583225</v>
      </c>
      <c r="BF13" s="100">
        <v>134051323.47222222</v>
      </c>
    </row>
    <row r="14" spans="1:58" ht="30" customHeight="1">
      <c r="A14" s="26" t="s">
        <v>9</v>
      </c>
      <c r="B14" s="73" t="s">
        <v>64</v>
      </c>
      <c r="C14" s="111">
        <v>3729604416.1365576</v>
      </c>
      <c r="D14" s="98">
        <v>3599269322.670845</v>
      </c>
      <c r="E14" s="98">
        <v>3556924739.0833335</v>
      </c>
      <c r="F14" s="98">
        <v>3382888394.5462966</v>
      </c>
      <c r="G14" s="98">
        <v>4007515096</v>
      </c>
      <c r="H14" s="98">
        <v>5005114934.705621</v>
      </c>
      <c r="I14" s="98">
        <v>4514497457.926926</v>
      </c>
      <c r="J14" s="98">
        <v>24607985.8516</v>
      </c>
      <c r="K14" s="98">
        <v>33888917.5</v>
      </c>
      <c r="L14" s="98">
        <v>30089082.4</v>
      </c>
      <c r="M14" s="98">
        <v>46130082</v>
      </c>
      <c r="N14" s="98">
        <v>87313646.4</v>
      </c>
      <c r="O14" s="98">
        <v>654690829</v>
      </c>
      <c r="P14" s="98">
        <v>178038225.5</v>
      </c>
      <c r="Q14" s="98">
        <v>65778039.966005474</v>
      </c>
      <c r="R14" s="98">
        <v>49742183.44352929</v>
      </c>
      <c r="S14" s="98">
        <v>73381644.29166667</v>
      </c>
      <c r="T14" s="98">
        <v>52990358.14444445</v>
      </c>
      <c r="U14" s="98">
        <v>37335594.733333334</v>
      </c>
      <c r="V14" s="98">
        <v>41409248.56669955</v>
      </c>
      <c r="W14" s="98">
        <v>51503161.15589744</v>
      </c>
      <c r="X14" s="98">
        <v>2238566.979832275</v>
      </c>
      <c r="Y14" s="98">
        <v>2626823.813475686</v>
      </c>
      <c r="Z14" s="98">
        <v>3294626.633333334</v>
      </c>
      <c r="AA14" s="98">
        <v>3308744.722222222</v>
      </c>
      <c r="AB14" s="98">
        <v>2357910.7333333334</v>
      </c>
      <c r="AC14" s="98">
        <v>3278975.91922276</v>
      </c>
      <c r="AD14" s="98">
        <v>2527477.916483516</v>
      </c>
      <c r="AE14" s="98">
        <v>186585.991</v>
      </c>
      <c r="AF14" s="98">
        <v>156011.6666666667</v>
      </c>
      <c r="AG14" s="98">
        <v>181164.4166666667</v>
      </c>
      <c r="AH14" s="98">
        <v>198573.76666666666</v>
      </c>
      <c r="AI14" s="98">
        <v>140666</v>
      </c>
      <c r="AJ14" s="98">
        <v>187625.0667991091</v>
      </c>
      <c r="AK14" s="98">
        <v>242701.82</v>
      </c>
      <c r="AL14" s="98">
        <v>19614977</v>
      </c>
      <c r="AM14" s="98">
        <v>19589490.833333332</v>
      </c>
      <c r="AN14" s="98">
        <v>27403102.041666668</v>
      </c>
      <c r="AO14" s="98">
        <v>39021277.5</v>
      </c>
      <c r="AP14" s="98">
        <v>303369719.3</v>
      </c>
      <c r="AQ14" s="98">
        <v>401683590.3441934</v>
      </c>
      <c r="AR14" s="98">
        <v>308320318.05714285</v>
      </c>
      <c r="AS14" s="98">
        <v>0</v>
      </c>
      <c r="AT14" s="98">
        <v>0</v>
      </c>
      <c r="AU14" s="98">
        <v>19500</v>
      </c>
      <c r="AV14" s="98">
        <v>618942</v>
      </c>
      <c r="AW14" s="98">
        <v>1022568</v>
      </c>
      <c r="AX14" s="98">
        <v>62848</v>
      </c>
      <c r="AY14" s="98">
        <v>152833</v>
      </c>
      <c r="AZ14" s="98">
        <v>1839529850.9530773</v>
      </c>
      <c r="BA14" s="98">
        <v>2063658923.032851</v>
      </c>
      <c r="BB14" s="98">
        <v>2048630069.85</v>
      </c>
      <c r="BC14" s="98">
        <v>1510423500.6740742</v>
      </c>
      <c r="BD14" s="98">
        <v>737417226.7333333</v>
      </c>
      <c r="BE14" s="98">
        <v>1007646429.409604</v>
      </c>
      <c r="BF14" s="100">
        <v>2279152396.494605</v>
      </c>
    </row>
    <row r="15" spans="1:58" ht="30" customHeight="1">
      <c r="A15" s="26" t="s">
        <v>10</v>
      </c>
      <c r="B15" s="73" t="s">
        <v>65</v>
      </c>
      <c r="C15" s="111">
        <v>12448120730.133451</v>
      </c>
      <c r="D15" s="98">
        <v>13034641394.6756</v>
      </c>
      <c r="E15" s="98">
        <v>12225739667.742142</v>
      </c>
      <c r="F15" s="98">
        <v>12189844249.187643</v>
      </c>
      <c r="G15" s="98">
        <v>10487892133.84359</v>
      </c>
      <c r="H15" s="98">
        <v>9353210074.967836</v>
      </c>
      <c r="I15" s="98">
        <v>10517546574.791626</v>
      </c>
      <c r="J15" s="98">
        <v>1671702.250860861</v>
      </c>
      <c r="K15" s="98">
        <v>1206888</v>
      </c>
      <c r="L15" s="98">
        <v>966000</v>
      </c>
      <c r="M15" s="98">
        <v>2120048</v>
      </c>
      <c r="N15" s="98">
        <v>2695058.5</v>
      </c>
      <c r="O15" s="98">
        <v>48703</v>
      </c>
      <c r="P15" s="98">
        <v>11385.714285714286</v>
      </c>
      <c r="Q15" s="98">
        <v>57554232.31145712</v>
      </c>
      <c r="R15" s="98">
        <v>62056493.933435306</v>
      </c>
      <c r="S15" s="98">
        <v>53334657.751826085</v>
      </c>
      <c r="T15" s="98">
        <v>45924288.309523806</v>
      </c>
      <c r="U15" s="98">
        <v>42871876.816396765</v>
      </c>
      <c r="V15" s="98">
        <v>48377047.70439829</v>
      </c>
      <c r="W15" s="98">
        <v>65930210.2835498</v>
      </c>
      <c r="X15" s="98">
        <v>8475171.747926168</v>
      </c>
      <c r="Y15" s="98">
        <v>8231234.752743337</v>
      </c>
      <c r="Z15" s="98">
        <v>9399214.336616643</v>
      </c>
      <c r="AA15" s="98">
        <v>9909602.683828972</v>
      </c>
      <c r="AB15" s="98">
        <v>7893104.548039094</v>
      </c>
      <c r="AC15" s="98">
        <v>9920371.786216756</v>
      </c>
      <c r="AD15" s="98">
        <v>11913001.86969697</v>
      </c>
      <c r="AE15" s="98">
        <v>1353329.358</v>
      </c>
      <c r="AF15" s="98">
        <v>2184990.512987013</v>
      </c>
      <c r="AG15" s="98">
        <v>2035310</v>
      </c>
      <c r="AH15" s="98">
        <v>2536212.4166666665</v>
      </c>
      <c r="AI15" s="98">
        <v>2470059.3</v>
      </c>
      <c r="AJ15" s="98">
        <v>2072506.200816821</v>
      </c>
      <c r="AK15" s="98">
        <v>1495483.981818182</v>
      </c>
      <c r="AL15" s="98">
        <v>6814999.983321823</v>
      </c>
      <c r="AM15" s="98">
        <v>6504107.482683983</v>
      </c>
      <c r="AN15" s="98">
        <v>3271128.1861469448</v>
      </c>
      <c r="AO15" s="98">
        <v>4181692.576190476</v>
      </c>
      <c r="AP15" s="98">
        <v>6447552.823970474</v>
      </c>
      <c r="AQ15" s="98">
        <v>7822395.668700991</v>
      </c>
      <c r="AR15" s="98">
        <v>9852756.816666666</v>
      </c>
      <c r="AS15" s="98">
        <v>66666</v>
      </c>
      <c r="AT15" s="98">
        <v>68203</v>
      </c>
      <c r="AU15" s="98">
        <v>14022.333333333334</v>
      </c>
      <c r="AV15" s="98">
        <v>40703027</v>
      </c>
      <c r="AW15" s="98">
        <v>41934940</v>
      </c>
      <c r="AX15" s="98">
        <v>122850000</v>
      </c>
      <c r="AY15" s="98">
        <v>114669970.91666666</v>
      </c>
      <c r="AZ15" s="98">
        <v>11389734304.80976</v>
      </c>
      <c r="BA15" s="98">
        <v>12642716733.264832</v>
      </c>
      <c r="BB15" s="98">
        <v>11145579449.214722</v>
      </c>
      <c r="BC15" s="98">
        <v>11455174024.451189</v>
      </c>
      <c r="BD15" s="98">
        <v>9652466162.927269</v>
      </c>
      <c r="BE15" s="98">
        <v>11130499647.898067</v>
      </c>
      <c r="BF15" s="100">
        <v>16389110078.395493</v>
      </c>
    </row>
    <row r="16" spans="1:58" ht="30" customHeight="1">
      <c r="A16" s="26" t="s">
        <v>11</v>
      </c>
      <c r="B16" s="73" t="s">
        <v>66</v>
      </c>
      <c r="C16" s="111">
        <v>113378325.76563561</v>
      </c>
      <c r="D16" s="98">
        <v>132583941.01200776</v>
      </c>
      <c r="E16" s="98">
        <v>130762791.97216117</v>
      </c>
      <c r="F16" s="98">
        <v>153927527.65656564</v>
      </c>
      <c r="G16" s="98">
        <v>151630062.8333333</v>
      </c>
      <c r="H16" s="98">
        <v>153693566.081337</v>
      </c>
      <c r="I16" s="98">
        <v>208705810.13405797</v>
      </c>
      <c r="J16" s="98">
        <v>324676</v>
      </c>
      <c r="K16" s="98">
        <v>324676</v>
      </c>
      <c r="L16" s="98">
        <v>0</v>
      </c>
      <c r="M16" s="98">
        <v>447000</v>
      </c>
      <c r="N16" s="98">
        <v>0</v>
      </c>
      <c r="O16" s="98">
        <v>0</v>
      </c>
      <c r="P16" s="98">
        <v>0</v>
      </c>
      <c r="Q16" s="98">
        <v>5096192.756888888</v>
      </c>
      <c r="R16" s="98">
        <v>5088444</v>
      </c>
      <c r="S16" s="98">
        <v>4107983.5</v>
      </c>
      <c r="T16" s="98">
        <v>5570940.666666666</v>
      </c>
      <c r="U16" s="98">
        <v>8293137.2</v>
      </c>
      <c r="V16" s="98">
        <v>8385916.153236439</v>
      </c>
      <c r="W16" s="98">
        <v>9984149.833333332</v>
      </c>
      <c r="X16" s="98">
        <v>2806066.1842931123</v>
      </c>
      <c r="Y16" s="98">
        <v>3408924.3109095646</v>
      </c>
      <c r="Z16" s="98">
        <v>2078105.8333333335</v>
      </c>
      <c r="AA16" s="98">
        <v>2296959.106060606</v>
      </c>
      <c r="AB16" s="98">
        <v>2622297</v>
      </c>
      <c r="AC16" s="98">
        <v>2267413.6995387874</v>
      </c>
      <c r="AD16" s="98">
        <v>1323851.891304348</v>
      </c>
      <c r="AE16" s="98">
        <v>518416.123</v>
      </c>
      <c r="AF16" s="98">
        <v>523416</v>
      </c>
      <c r="AG16" s="98">
        <v>527856</v>
      </c>
      <c r="AH16" s="98">
        <v>588256.5</v>
      </c>
      <c r="AI16" s="98">
        <v>417465.05</v>
      </c>
      <c r="AJ16" s="98">
        <v>493143.15374661423</v>
      </c>
      <c r="AK16" s="98">
        <v>8138</v>
      </c>
      <c r="AL16" s="98">
        <v>148483.7897777778</v>
      </c>
      <c r="AM16" s="98">
        <v>126134.5</v>
      </c>
      <c r="AN16" s="98">
        <v>115992</v>
      </c>
      <c r="AO16" s="98">
        <v>133621.9</v>
      </c>
      <c r="AP16" s="98">
        <v>412767</v>
      </c>
      <c r="AQ16" s="98">
        <v>491554.13695559104</v>
      </c>
      <c r="AR16" s="98">
        <v>763380.1</v>
      </c>
      <c r="AS16" s="98">
        <v>0</v>
      </c>
      <c r="AT16" s="98">
        <v>0</v>
      </c>
      <c r="AU16" s="98">
        <v>576885</v>
      </c>
      <c r="AV16" s="98">
        <v>0</v>
      </c>
      <c r="AW16" s="98">
        <v>0</v>
      </c>
      <c r="AX16" s="98">
        <v>0</v>
      </c>
      <c r="AY16" s="98">
        <v>0</v>
      </c>
      <c r="AZ16" s="98">
        <v>325685542.6297858</v>
      </c>
      <c r="BA16" s="98">
        <v>376419776.0422289</v>
      </c>
      <c r="BB16" s="98">
        <v>339794745.9831502</v>
      </c>
      <c r="BC16" s="98">
        <v>347508333.3787879</v>
      </c>
      <c r="BD16" s="98">
        <v>412944587.61666673</v>
      </c>
      <c r="BE16" s="98">
        <v>393265266.63080883</v>
      </c>
      <c r="BF16" s="100">
        <v>411184770.9351277</v>
      </c>
    </row>
    <row r="17" spans="1:58" ht="30" customHeight="1">
      <c r="A17" s="26" t="s">
        <v>12</v>
      </c>
      <c r="B17" s="73" t="s">
        <v>67</v>
      </c>
      <c r="C17" s="111">
        <v>278816060.02792114</v>
      </c>
      <c r="D17" s="98">
        <v>301141689.08978516</v>
      </c>
      <c r="E17" s="98">
        <v>332844286.3524694</v>
      </c>
      <c r="F17" s="98">
        <v>342071272.03987694</v>
      </c>
      <c r="G17" s="98">
        <v>379418993.5402623</v>
      </c>
      <c r="H17" s="98">
        <v>488871941.06119883</v>
      </c>
      <c r="I17" s="98">
        <v>595160581.0848663</v>
      </c>
      <c r="J17" s="98">
        <v>0</v>
      </c>
      <c r="K17" s="98">
        <v>0</v>
      </c>
      <c r="L17" s="98">
        <v>226157</v>
      </c>
      <c r="M17" s="98">
        <v>342586</v>
      </c>
      <c r="N17" s="98">
        <v>972010</v>
      </c>
      <c r="O17" s="98">
        <v>1385410.0517334337</v>
      </c>
      <c r="P17" s="98">
        <v>1316132.4117647058</v>
      </c>
      <c r="Q17" s="98">
        <v>9161884.237242574</v>
      </c>
      <c r="R17" s="98">
        <v>10180507.464553652</v>
      </c>
      <c r="S17" s="98">
        <v>10873279.117286561</v>
      </c>
      <c r="T17" s="98">
        <v>12668971.725244028</v>
      </c>
      <c r="U17" s="98">
        <v>17735878.736580525</v>
      </c>
      <c r="V17" s="98">
        <v>24290246.498679638</v>
      </c>
      <c r="W17" s="98">
        <v>21150721.263205323</v>
      </c>
      <c r="X17" s="98">
        <v>6022661.827827</v>
      </c>
      <c r="Y17" s="98">
        <v>6372250.511709285</v>
      </c>
      <c r="Z17" s="98">
        <v>6588182.696024494</v>
      </c>
      <c r="AA17" s="98">
        <v>7330364.24611106</v>
      </c>
      <c r="AB17" s="98">
        <v>7080167.328160534</v>
      </c>
      <c r="AC17" s="98">
        <v>8941144.398955248</v>
      </c>
      <c r="AD17" s="98">
        <v>10355377.053348256</v>
      </c>
      <c r="AE17" s="98">
        <v>597358.1112221436</v>
      </c>
      <c r="AF17" s="98">
        <v>604830.9200153091</v>
      </c>
      <c r="AG17" s="98">
        <v>640019</v>
      </c>
      <c r="AH17" s="98">
        <v>566104.3220601908</v>
      </c>
      <c r="AI17" s="98">
        <v>515610.62172176095</v>
      </c>
      <c r="AJ17" s="98">
        <v>571839.6414570772</v>
      </c>
      <c r="AK17" s="98">
        <v>517241.05047951126</v>
      </c>
      <c r="AL17" s="98">
        <v>1749612.9638312878</v>
      </c>
      <c r="AM17" s="98">
        <v>2274809.5556296865</v>
      </c>
      <c r="AN17" s="98">
        <v>2662011.041183804</v>
      </c>
      <c r="AO17" s="98">
        <v>2633122.8648734773</v>
      </c>
      <c r="AP17" s="98">
        <v>4371711.645067652</v>
      </c>
      <c r="AQ17" s="98">
        <v>5446609.868051057</v>
      </c>
      <c r="AR17" s="98">
        <v>6088466.42532432</v>
      </c>
      <c r="AS17" s="98">
        <v>0</v>
      </c>
      <c r="AT17" s="98">
        <v>0</v>
      </c>
      <c r="AU17" s="98">
        <v>0</v>
      </c>
      <c r="AV17" s="98">
        <v>0</v>
      </c>
      <c r="AW17" s="98">
        <v>0</v>
      </c>
      <c r="AX17" s="98">
        <v>0</v>
      </c>
      <c r="AY17" s="98">
        <v>265328</v>
      </c>
      <c r="AZ17" s="98">
        <v>2028726676.5290656</v>
      </c>
      <c r="BA17" s="98">
        <v>2115745686.461346</v>
      </c>
      <c r="BB17" s="98">
        <v>2248608858.143116</v>
      </c>
      <c r="BC17" s="98">
        <v>2382116067.172157</v>
      </c>
      <c r="BD17" s="98">
        <v>2954028102.6279325</v>
      </c>
      <c r="BE17" s="98">
        <v>3464389261.9534283</v>
      </c>
      <c r="BF17" s="100">
        <v>4187430292.5663185</v>
      </c>
    </row>
    <row r="18" spans="1:58" ht="30" customHeight="1">
      <c r="A18" s="26" t="s">
        <v>13</v>
      </c>
      <c r="B18" s="73" t="s">
        <v>68</v>
      </c>
      <c r="C18" s="111">
        <v>9449314235.857943</v>
      </c>
      <c r="D18" s="98">
        <v>9393938455.1245</v>
      </c>
      <c r="E18" s="98">
        <v>8317291130.229679</v>
      </c>
      <c r="F18" s="98">
        <v>8093901426.460689</v>
      </c>
      <c r="G18" s="98">
        <v>8833291135.829737</v>
      </c>
      <c r="H18" s="98">
        <v>9798082488.929396</v>
      </c>
      <c r="I18" s="98">
        <v>11521078158.651329</v>
      </c>
      <c r="J18" s="98">
        <v>1193044442.1488187</v>
      </c>
      <c r="K18" s="98">
        <v>1032827018.2405555</v>
      </c>
      <c r="L18" s="98">
        <v>977143797.1922841</v>
      </c>
      <c r="M18" s="98">
        <v>899609920.0045457</v>
      </c>
      <c r="N18" s="98">
        <v>848470736.160124</v>
      </c>
      <c r="O18" s="98">
        <v>793386903.3048251</v>
      </c>
      <c r="P18" s="98">
        <v>1048906750.8293184</v>
      </c>
      <c r="Q18" s="98">
        <v>330009513.48247707</v>
      </c>
      <c r="R18" s="98">
        <v>345816640.44572365</v>
      </c>
      <c r="S18" s="98">
        <v>324202087.4752079</v>
      </c>
      <c r="T18" s="98">
        <v>319595968.54615474</v>
      </c>
      <c r="U18" s="98">
        <v>356000118.3861722</v>
      </c>
      <c r="V18" s="98">
        <v>356048505.97685283</v>
      </c>
      <c r="W18" s="98">
        <v>427168069.9664882</v>
      </c>
      <c r="X18" s="98">
        <v>21424851.729831487</v>
      </c>
      <c r="Y18" s="98">
        <v>21478068.73267293</v>
      </c>
      <c r="Z18" s="98">
        <v>19035004.417509</v>
      </c>
      <c r="AA18" s="98">
        <v>17612979.455706105</v>
      </c>
      <c r="AB18" s="98">
        <v>18497843.05060557</v>
      </c>
      <c r="AC18" s="98">
        <v>18672580.944610022</v>
      </c>
      <c r="AD18" s="98">
        <v>20786909.25130461</v>
      </c>
      <c r="AE18" s="98">
        <v>4594577.509188701</v>
      </c>
      <c r="AF18" s="98">
        <v>4700693.428738697</v>
      </c>
      <c r="AG18" s="98">
        <v>4625022.022363313</v>
      </c>
      <c r="AH18" s="98">
        <v>4424264.318090818</v>
      </c>
      <c r="AI18" s="98">
        <v>4724752.494684993</v>
      </c>
      <c r="AJ18" s="98">
        <v>4495021.404650812</v>
      </c>
      <c r="AK18" s="98">
        <v>3833112.3554165135</v>
      </c>
      <c r="AL18" s="98">
        <v>11287168.404022653</v>
      </c>
      <c r="AM18" s="98">
        <v>9809403.453361776</v>
      </c>
      <c r="AN18" s="98">
        <v>10305966.457925761</v>
      </c>
      <c r="AO18" s="98">
        <v>9691731.359456008</v>
      </c>
      <c r="AP18" s="98">
        <v>10951173.156992355</v>
      </c>
      <c r="AQ18" s="98">
        <v>11927390.539887289</v>
      </c>
      <c r="AR18" s="98">
        <v>9057862.67883572</v>
      </c>
      <c r="AS18" s="98">
        <v>197267</v>
      </c>
      <c r="AT18" s="98">
        <v>0</v>
      </c>
      <c r="AU18" s="98">
        <v>0</v>
      </c>
      <c r="AV18" s="98">
        <v>60765</v>
      </c>
      <c r="AW18" s="98">
        <v>243892</v>
      </c>
      <c r="AX18" s="98">
        <v>44327.5759173152</v>
      </c>
      <c r="AY18" s="98">
        <v>223590.2857142857</v>
      </c>
      <c r="AZ18" s="98">
        <v>10252706227.672367</v>
      </c>
      <c r="BA18" s="98">
        <v>10363002575.482233</v>
      </c>
      <c r="BB18" s="98">
        <v>8641614725.80102</v>
      </c>
      <c r="BC18" s="98">
        <v>8734227122.796854</v>
      </c>
      <c r="BD18" s="98">
        <v>10270805458.159517</v>
      </c>
      <c r="BE18" s="98">
        <v>10172260963.448008</v>
      </c>
      <c r="BF18" s="100">
        <v>9976882494.903498</v>
      </c>
    </row>
    <row r="19" spans="1:58" ht="30" customHeight="1">
      <c r="A19" s="26" t="s">
        <v>14</v>
      </c>
      <c r="B19" s="73" t="s">
        <v>69</v>
      </c>
      <c r="C19" s="111">
        <v>6359894121.807294</v>
      </c>
      <c r="D19" s="98">
        <v>6255933809.780562</v>
      </c>
      <c r="E19" s="98">
        <v>7401605548.600756</v>
      </c>
      <c r="F19" s="98">
        <v>6875818267.446094</v>
      </c>
      <c r="G19" s="98">
        <v>7157434586.8084135</v>
      </c>
      <c r="H19" s="98">
        <v>9338889180.86792</v>
      </c>
      <c r="I19" s="98">
        <v>10767191784.404163</v>
      </c>
      <c r="J19" s="98">
        <v>31029820.44343078</v>
      </c>
      <c r="K19" s="98">
        <v>27090223.698379397</v>
      </c>
      <c r="L19" s="98">
        <v>30014770.55031432</v>
      </c>
      <c r="M19" s="98">
        <v>26783184.933333337</v>
      </c>
      <c r="N19" s="98">
        <v>44590113.21052632</v>
      </c>
      <c r="O19" s="98">
        <v>48987465.675605744</v>
      </c>
      <c r="P19" s="98">
        <v>26201748.8</v>
      </c>
      <c r="Q19" s="98">
        <v>62798664.2021923</v>
      </c>
      <c r="R19" s="98">
        <v>65347607.01941371</v>
      </c>
      <c r="S19" s="98">
        <v>70051463.33975156</v>
      </c>
      <c r="T19" s="98">
        <v>70323703.60238096</v>
      </c>
      <c r="U19" s="98">
        <v>108411427.17336495</v>
      </c>
      <c r="V19" s="98">
        <v>121708075.60450196</v>
      </c>
      <c r="W19" s="98">
        <v>147668635.5086145</v>
      </c>
      <c r="X19" s="98">
        <v>6377420.339385348</v>
      </c>
      <c r="Y19" s="98">
        <v>6798585.794061112</v>
      </c>
      <c r="Z19" s="98">
        <v>6868803.08606525</v>
      </c>
      <c r="AA19" s="98">
        <v>6086657.570839978</v>
      </c>
      <c r="AB19" s="98">
        <v>6428145.682484767</v>
      </c>
      <c r="AC19" s="98">
        <v>8141415.210717271</v>
      </c>
      <c r="AD19" s="98">
        <v>9396827.140749495</v>
      </c>
      <c r="AE19" s="98">
        <v>1710278</v>
      </c>
      <c r="AF19" s="98">
        <v>1472399.282051282</v>
      </c>
      <c r="AG19" s="98">
        <v>1551758.6666666667</v>
      </c>
      <c r="AH19" s="98">
        <v>1207088.6578947369</v>
      </c>
      <c r="AI19" s="98">
        <v>1396182.3571428573</v>
      </c>
      <c r="AJ19" s="98">
        <v>2241399.2793850233</v>
      </c>
      <c r="AK19" s="98">
        <v>2478352.794871795</v>
      </c>
      <c r="AL19" s="98">
        <v>8257993.740419523</v>
      </c>
      <c r="AM19" s="98">
        <v>6873055.844692319</v>
      </c>
      <c r="AN19" s="98">
        <v>6885020.114409806</v>
      </c>
      <c r="AO19" s="98">
        <v>5587953.573809524</v>
      </c>
      <c r="AP19" s="98">
        <v>7129420.096153846</v>
      </c>
      <c r="AQ19" s="98">
        <v>7128100.163299467</v>
      </c>
      <c r="AR19" s="98">
        <v>9642031.884382285</v>
      </c>
      <c r="AS19" s="98">
        <v>71161557</v>
      </c>
      <c r="AT19" s="98">
        <v>71023010.5</v>
      </c>
      <c r="AU19" s="98">
        <v>81960105</v>
      </c>
      <c r="AV19" s="98">
        <v>40504905</v>
      </c>
      <c r="AW19" s="98">
        <v>70895271.4625</v>
      </c>
      <c r="AX19" s="98">
        <v>92213072</v>
      </c>
      <c r="AY19" s="98">
        <v>106423717.51791957</v>
      </c>
      <c r="AZ19" s="98">
        <v>22264238094.285835</v>
      </c>
      <c r="BA19" s="98">
        <v>22136676523.825287</v>
      </c>
      <c r="BB19" s="98">
        <v>25809794001.542976</v>
      </c>
      <c r="BC19" s="98">
        <v>25046017969.040485</v>
      </c>
      <c r="BD19" s="98">
        <v>25845509630.715343</v>
      </c>
      <c r="BE19" s="98">
        <v>37179349162.162254</v>
      </c>
      <c r="BF19" s="100">
        <v>42334833549.98949</v>
      </c>
    </row>
    <row r="20" spans="1:58" ht="30" customHeight="1">
      <c r="A20" s="26" t="s">
        <v>15</v>
      </c>
      <c r="B20" s="73" t="s">
        <v>70</v>
      </c>
      <c r="C20" s="111">
        <v>273607326.38315487</v>
      </c>
      <c r="D20" s="98">
        <v>275299932.93931043</v>
      </c>
      <c r="E20" s="98">
        <v>244979847.60955057</v>
      </c>
      <c r="F20" s="98">
        <v>237214865.8160835</v>
      </c>
      <c r="G20" s="98">
        <v>321095839.63788646</v>
      </c>
      <c r="H20" s="98">
        <v>371165962.6607771</v>
      </c>
      <c r="I20" s="98">
        <v>427427380.0088611</v>
      </c>
      <c r="J20" s="98">
        <v>903353</v>
      </c>
      <c r="K20" s="98">
        <v>1313360</v>
      </c>
      <c r="L20" s="98">
        <v>1103233</v>
      </c>
      <c r="M20" s="98">
        <v>750292.3333333333</v>
      </c>
      <c r="N20" s="98">
        <v>2728548.2857142854</v>
      </c>
      <c r="O20" s="98">
        <v>102200</v>
      </c>
      <c r="P20" s="98">
        <v>160964</v>
      </c>
      <c r="Q20" s="98">
        <v>24479897.054067105</v>
      </c>
      <c r="R20" s="98">
        <v>26852961.23926744</v>
      </c>
      <c r="S20" s="98">
        <v>26841364.603736084</v>
      </c>
      <c r="T20" s="98">
        <v>25004493.10145133</v>
      </c>
      <c r="U20" s="98">
        <v>30377173.980406664</v>
      </c>
      <c r="V20" s="98">
        <v>32910701.45167649</v>
      </c>
      <c r="W20" s="98">
        <v>38930771.444478326</v>
      </c>
      <c r="X20" s="98">
        <v>7013419.329201898</v>
      </c>
      <c r="Y20" s="98">
        <v>6726319.180358307</v>
      </c>
      <c r="Z20" s="98">
        <v>6743840.477377885</v>
      </c>
      <c r="AA20" s="98">
        <v>6774932.076812643</v>
      </c>
      <c r="AB20" s="98">
        <v>6552312.911372918</v>
      </c>
      <c r="AC20" s="98">
        <v>7261534.7994238855</v>
      </c>
      <c r="AD20" s="98">
        <v>8546072.932230372</v>
      </c>
      <c r="AE20" s="98">
        <v>1623474.9377720314</v>
      </c>
      <c r="AF20" s="98">
        <v>1293255.3952883715</v>
      </c>
      <c r="AG20" s="98">
        <v>1283185.5488040468</v>
      </c>
      <c r="AH20" s="98">
        <v>1161813.145108225</v>
      </c>
      <c r="AI20" s="98">
        <v>1316245.504946012</v>
      </c>
      <c r="AJ20" s="98">
        <v>1842980.7780983862</v>
      </c>
      <c r="AK20" s="98">
        <v>2049823.0964912279</v>
      </c>
      <c r="AL20" s="98">
        <v>12817843.420484075</v>
      </c>
      <c r="AM20" s="98">
        <v>10403886.439744174</v>
      </c>
      <c r="AN20" s="98">
        <v>8455672.544174038</v>
      </c>
      <c r="AO20" s="98">
        <v>7460749.822235028</v>
      </c>
      <c r="AP20" s="98">
        <v>7450130.752930083</v>
      </c>
      <c r="AQ20" s="98">
        <v>13468945.843392128</v>
      </c>
      <c r="AR20" s="98">
        <v>14001501.82350049</v>
      </c>
      <c r="AS20" s="98">
        <v>6670</v>
      </c>
      <c r="AT20" s="98">
        <v>13670</v>
      </c>
      <c r="AU20" s="98">
        <v>14280</v>
      </c>
      <c r="AV20" s="98">
        <v>6963</v>
      </c>
      <c r="AW20" s="98">
        <v>1641</v>
      </c>
      <c r="AX20" s="98">
        <v>0</v>
      </c>
      <c r="AY20" s="98">
        <v>3000</v>
      </c>
      <c r="AZ20" s="98">
        <v>1059248901.8489417</v>
      </c>
      <c r="BA20" s="98">
        <v>1145004651.3903482</v>
      </c>
      <c r="BB20" s="98">
        <v>1061769337.3352079</v>
      </c>
      <c r="BC20" s="98">
        <v>1035065420.8572077</v>
      </c>
      <c r="BD20" s="98">
        <v>1344200729.9336581</v>
      </c>
      <c r="BE20" s="98">
        <v>2004233436.026042</v>
      </c>
      <c r="BF20" s="100">
        <v>2430640624.48152</v>
      </c>
    </row>
    <row r="21" spans="1:58" ht="30" customHeight="1">
      <c r="A21" s="26" t="s">
        <v>16</v>
      </c>
      <c r="B21" s="73" t="s">
        <v>71</v>
      </c>
      <c r="C21" s="111">
        <v>23622794.788794402</v>
      </c>
      <c r="D21" s="98">
        <v>25094770.478964392</v>
      </c>
      <c r="E21" s="98">
        <v>30662760.677531663</v>
      </c>
      <c r="F21" s="98">
        <v>25209175.85</v>
      </c>
      <c r="G21" s="98">
        <v>25345450.90884262</v>
      </c>
      <c r="H21" s="98">
        <v>28160264.26100446</v>
      </c>
      <c r="I21" s="98">
        <v>38208691.88349207</v>
      </c>
      <c r="J21" s="98">
        <v>0</v>
      </c>
      <c r="K21" s="98">
        <v>0</v>
      </c>
      <c r="L21" s="98">
        <v>0</v>
      </c>
      <c r="M21" s="98">
        <v>0</v>
      </c>
      <c r="N21" s="98">
        <v>0</v>
      </c>
      <c r="O21" s="98">
        <v>0</v>
      </c>
      <c r="P21" s="98">
        <v>0</v>
      </c>
      <c r="Q21" s="98">
        <v>1859343.8547767764</v>
      </c>
      <c r="R21" s="98">
        <v>1801915.4534259704</v>
      </c>
      <c r="S21" s="98">
        <v>2167478.1928571425</v>
      </c>
      <c r="T21" s="98">
        <v>1693731.7</v>
      </c>
      <c r="U21" s="98">
        <v>1909821</v>
      </c>
      <c r="V21" s="98">
        <v>2712196.334638379</v>
      </c>
      <c r="W21" s="98">
        <v>2174896.111111111</v>
      </c>
      <c r="X21" s="98">
        <v>661970.9845781928</v>
      </c>
      <c r="Y21" s="98">
        <v>878587.7315947308</v>
      </c>
      <c r="Z21" s="98">
        <v>1286953.2033671136</v>
      </c>
      <c r="AA21" s="98">
        <v>1048017.7</v>
      </c>
      <c r="AB21" s="98">
        <v>893041.7222222222</v>
      </c>
      <c r="AC21" s="98">
        <v>1313103.0372147555</v>
      </c>
      <c r="AD21" s="98">
        <v>1228325.3333333333</v>
      </c>
      <c r="AE21" s="98">
        <v>8290.710500000001</v>
      </c>
      <c r="AF21" s="98">
        <v>4104</v>
      </c>
      <c r="AG21" s="98">
        <v>6627.9</v>
      </c>
      <c r="AH21" s="98">
        <v>5083.75</v>
      </c>
      <c r="AI21" s="98">
        <v>5993.7</v>
      </c>
      <c r="AJ21" s="98">
        <v>32675.45990270026</v>
      </c>
      <c r="AK21" s="98">
        <v>18414.1</v>
      </c>
      <c r="AL21" s="98">
        <v>136424.56446384892</v>
      </c>
      <c r="AM21" s="98">
        <v>216360.5455052972</v>
      </c>
      <c r="AN21" s="98">
        <v>390257.3652173913</v>
      </c>
      <c r="AO21" s="98">
        <v>307475.2333333334</v>
      </c>
      <c r="AP21" s="98">
        <v>377062</v>
      </c>
      <c r="AQ21" s="98">
        <v>596181.7818535856</v>
      </c>
      <c r="AR21" s="98">
        <v>1160912</v>
      </c>
      <c r="AS21" s="98">
        <v>0</v>
      </c>
      <c r="AT21" s="98">
        <v>0</v>
      </c>
      <c r="AU21" s="98">
        <v>0</v>
      </c>
      <c r="AV21" s="98">
        <v>0</v>
      </c>
      <c r="AW21" s="98">
        <v>0</v>
      </c>
      <c r="AX21" s="98">
        <v>0</v>
      </c>
      <c r="AY21" s="98">
        <v>0</v>
      </c>
      <c r="AZ21" s="98">
        <v>112932567.56535242</v>
      </c>
      <c r="BA21" s="98">
        <v>116347403.94582203</v>
      </c>
      <c r="BB21" s="98">
        <v>153204927.68461454</v>
      </c>
      <c r="BC21" s="98">
        <v>132168703.9</v>
      </c>
      <c r="BD21" s="98">
        <v>140676744.42192018</v>
      </c>
      <c r="BE21" s="98">
        <v>149593916.70443743</v>
      </c>
      <c r="BF21" s="100">
        <v>175378144.9309524</v>
      </c>
    </row>
    <row r="22" spans="1:58" ht="30" customHeight="1">
      <c r="A22" s="26" t="s">
        <v>17</v>
      </c>
      <c r="B22" s="73" t="s">
        <v>72</v>
      </c>
      <c r="C22" s="111">
        <v>186345507.6824136</v>
      </c>
      <c r="D22" s="98">
        <v>194478946.57132128</v>
      </c>
      <c r="E22" s="98">
        <v>158869293.91104046</v>
      </c>
      <c r="F22" s="98">
        <v>153921505.0508552</v>
      </c>
      <c r="G22" s="98">
        <v>178674220.31461918</v>
      </c>
      <c r="H22" s="98">
        <v>214037949.83661073</v>
      </c>
      <c r="I22" s="98">
        <v>242006908.80418956</v>
      </c>
      <c r="J22" s="98">
        <v>290625</v>
      </c>
      <c r="K22" s="98">
        <v>412232.14285714284</v>
      </c>
      <c r="L22" s="98">
        <v>0</v>
      </c>
      <c r="M22" s="98">
        <v>0</v>
      </c>
      <c r="N22" s="98">
        <v>226504</v>
      </c>
      <c r="O22" s="98">
        <v>2430</v>
      </c>
      <c r="P22" s="98">
        <v>0</v>
      </c>
      <c r="Q22" s="98">
        <v>13655341.354839757</v>
      </c>
      <c r="R22" s="98">
        <v>9649646.534091027</v>
      </c>
      <c r="S22" s="98">
        <v>8861288.713636363</v>
      </c>
      <c r="T22" s="98">
        <v>8184108.756302522</v>
      </c>
      <c r="U22" s="98">
        <v>12512240.02684407</v>
      </c>
      <c r="V22" s="98">
        <v>13189893.2200108</v>
      </c>
      <c r="W22" s="98">
        <v>13141392.257575758</v>
      </c>
      <c r="X22" s="98">
        <v>3836849.02097929</v>
      </c>
      <c r="Y22" s="98">
        <v>4815201.965167731</v>
      </c>
      <c r="Z22" s="98">
        <v>3702423.3842879343</v>
      </c>
      <c r="AA22" s="98">
        <v>3669952.9249639255</v>
      </c>
      <c r="AB22" s="98">
        <v>4369903.319047619</v>
      </c>
      <c r="AC22" s="98">
        <v>4724420.693358003</v>
      </c>
      <c r="AD22" s="98">
        <v>5217255.585347985</v>
      </c>
      <c r="AE22" s="98">
        <v>486092.91475380294</v>
      </c>
      <c r="AF22" s="98">
        <v>432946.4923807044</v>
      </c>
      <c r="AG22" s="98">
        <v>377580.14285714284</v>
      </c>
      <c r="AH22" s="98">
        <v>322539.5</v>
      </c>
      <c r="AI22" s="98">
        <v>364287.2214285714</v>
      </c>
      <c r="AJ22" s="98">
        <v>378007.57184932736</v>
      </c>
      <c r="AK22" s="98">
        <v>333192.5</v>
      </c>
      <c r="AL22" s="98">
        <v>987753.2127271891</v>
      </c>
      <c r="AM22" s="98">
        <v>1240595.3715554285</v>
      </c>
      <c r="AN22" s="98">
        <v>1312046.8004273504</v>
      </c>
      <c r="AO22" s="98">
        <v>1442334.3023809523</v>
      </c>
      <c r="AP22" s="98">
        <v>2191192.842105263</v>
      </c>
      <c r="AQ22" s="98">
        <v>2238283.654041861</v>
      </c>
      <c r="AR22" s="98">
        <v>2898482.317948718</v>
      </c>
      <c r="AS22" s="98">
        <v>0</v>
      </c>
      <c r="AT22" s="98">
        <v>0</v>
      </c>
      <c r="AU22" s="98">
        <v>0</v>
      </c>
      <c r="AV22" s="98">
        <v>0</v>
      </c>
      <c r="AW22" s="98">
        <v>0</v>
      </c>
      <c r="AX22" s="98">
        <v>148800</v>
      </c>
      <c r="AY22" s="98">
        <v>0</v>
      </c>
      <c r="AZ22" s="98">
        <v>700328847.241659</v>
      </c>
      <c r="BA22" s="98">
        <v>783468987.4087447</v>
      </c>
      <c r="BB22" s="98">
        <v>635238182.6235493</v>
      </c>
      <c r="BC22" s="98">
        <v>670261479.4129106</v>
      </c>
      <c r="BD22" s="98">
        <v>800656996.3689941</v>
      </c>
      <c r="BE22" s="98">
        <v>1131642787.944875</v>
      </c>
      <c r="BF22" s="100">
        <v>1251783347.1099532</v>
      </c>
    </row>
    <row r="23" spans="1:58" ht="30" customHeight="1">
      <c r="A23" s="26" t="s">
        <v>18</v>
      </c>
      <c r="B23" s="73" t="s">
        <v>73</v>
      </c>
      <c r="C23" s="111">
        <v>145156006.37425855</v>
      </c>
      <c r="D23" s="98">
        <v>140330063.5001297</v>
      </c>
      <c r="E23" s="98">
        <v>146385841.18646947</v>
      </c>
      <c r="F23" s="98">
        <v>138337202.04744557</v>
      </c>
      <c r="G23" s="98">
        <v>223012362.11231154</v>
      </c>
      <c r="H23" s="98">
        <v>216983395.71611494</v>
      </c>
      <c r="I23" s="98">
        <v>253140418.43230212</v>
      </c>
      <c r="J23" s="98">
        <v>788117.8028</v>
      </c>
      <c r="K23" s="98">
        <v>572318.6666666666</v>
      </c>
      <c r="L23" s="98">
        <v>593223</v>
      </c>
      <c r="M23" s="98">
        <v>332706</v>
      </c>
      <c r="N23" s="98">
        <v>826582</v>
      </c>
      <c r="O23" s="98">
        <v>416137.2111536942</v>
      </c>
      <c r="P23" s="98">
        <v>201051.85714285713</v>
      </c>
      <c r="Q23" s="98">
        <v>14929685.201417195</v>
      </c>
      <c r="R23" s="98">
        <v>14246970.097216252</v>
      </c>
      <c r="S23" s="98">
        <v>15311842.915647164</v>
      </c>
      <c r="T23" s="98">
        <v>14583465.73152534</v>
      </c>
      <c r="U23" s="98">
        <v>19097386.350551236</v>
      </c>
      <c r="V23" s="98">
        <v>16149100.28668084</v>
      </c>
      <c r="W23" s="98">
        <v>19235319.460858587</v>
      </c>
      <c r="X23" s="98">
        <v>5703375.8115883265</v>
      </c>
      <c r="Y23" s="98">
        <v>4538526.296005677</v>
      </c>
      <c r="Z23" s="98">
        <v>5773140.450101959</v>
      </c>
      <c r="AA23" s="98">
        <v>5287175.986147186</v>
      </c>
      <c r="AB23" s="98">
        <v>5534006.752580427</v>
      </c>
      <c r="AC23" s="98">
        <v>6048930.2607681155</v>
      </c>
      <c r="AD23" s="98">
        <v>6853249.862565213</v>
      </c>
      <c r="AE23" s="98">
        <v>1525315.5391092726</v>
      </c>
      <c r="AF23" s="98">
        <v>906227.0201944496</v>
      </c>
      <c r="AG23" s="98">
        <v>961476.2577031883</v>
      </c>
      <c r="AH23" s="98">
        <v>657436.3787878787</v>
      </c>
      <c r="AI23" s="98">
        <v>645543.3</v>
      </c>
      <c r="AJ23" s="98">
        <v>616079.091274442</v>
      </c>
      <c r="AK23" s="98">
        <v>614067.1666666667</v>
      </c>
      <c r="AL23" s="98">
        <v>2302003.3707103464</v>
      </c>
      <c r="AM23" s="98">
        <v>2254077.212627148</v>
      </c>
      <c r="AN23" s="98">
        <v>3629975.3764695553</v>
      </c>
      <c r="AO23" s="98">
        <v>2557433.9827794754</v>
      </c>
      <c r="AP23" s="98">
        <v>3728630</v>
      </c>
      <c r="AQ23" s="98">
        <v>4591141.166325445</v>
      </c>
      <c r="AR23" s="98">
        <v>5525238.2496781</v>
      </c>
      <c r="AS23" s="98">
        <v>0</v>
      </c>
      <c r="AT23" s="98">
        <v>0</v>
      </c>
      <c r="AU23" s="98">
        <v>6000</v>
      </c>
      <c r="AV23" s="98">
        <v>0</v>
      </c>
      <c r="AW23" s="98">
        <v>25000</v>
      </c>
      <c r="AX23" s="98">
        <v>0</v>
      </c>
      <c r="AY23" s="98">
        <v>49188</v>
      </c>
      <c r="AZ23" s="98">
        <v>769762124.6813351</v>
      </c>
      <c r="BA23" s="98">
        <v>690452410.4402868</v>
      </c>
      <c r="BB23" s="98">
        <v>892190309.6118816</v>
      </c>
      <c r="BC23" s="98">
        <v>727852258.3572071</v>
      </c>
      <c r="BD23" s="98">
        <v>846719929.3801731</v>
      </c>
      <c r="BE23" s="98">
        <v>896346800.638551</v>
      </c>
      <c r="BF23" s="100">
        <v>937268153.646624</v>
      </c>
    </row>
    <row r="24" spans="1:58" ht="30" customHeight="1">
      <c r="A24" s="26" t="s">
        <v>19</v>
      </c>
      <c r="B24" s="73" t="s">
        <v>74</v>
      </c>
      <c r="C24" s="111">
        <v>289960961.23904103</v>
      </c>
      <c r="D24" s="98">
        <v>365084299.1244822</v>
      </c>
      <c r="E24" s="98">
        <v>340417482.75441194</v>
      </c>
      <c r="F24" s="98">
        <v>323849896.3053501</v>
      </c>
      <c r="G24" s="98">
        <v>278841568.1100087</v>
      </c>
      <c r="H24" s="98">
        <v>331928961.94945586</v>
      </c>
      <c r="I24" s="98">
        <v>409362291.8197606</v>
      </c>
      <c r="J24" s="98">
        <v>469000</v>
      </c>
      <c r="K24" s="98">
        <v>421176</v>
      </c>
      <c r="L24" s="98">
        <v>1146100</v>
      </c>
      <c r="M24" s="98">
        <v>995823</v>
      </c>
      <c r="N24" s="98">
        <v>1009941.6666666667</v>
      </c>
      <c r="O24" s="98">
        <v>943708</v>
      </c>
      <c r="P24" s="98">
        <v>903910</v>
      </c>
      <c r="Q24" s="98">
        <v>17452146.149703648</v>
      </c>
      <c r="R24" s="98">
        <v>19101659.915516842</v>
      </c>
      <c r="S24" s="98">
        <v>17885778.57863248</v>
      </c>
      <c r="T24" s="98">
        <v>14561333.40596348</v>
      </c>
      <c r="U24" s="98">
        <v>18123054.86717756</v>
      </c>
      <c r="V24" s="98">
        <v>26811447.214111596</v>
      </c>
      <c r="W24" s="98">
        <v>24777855.410930727</v>
      </c>
      <c r="X24" s="98">
        <v>17094900.931347746</v>
      </c>
      <c r="Y24" s="98">
        <v>18814870.30120895</v>
      </c>
      <c r="Z24" s="98">
        <v>17164646.84472317</v>
      </c>
      <c r="AA24" s="98">
        <v>16690092.502708402</v>
      </c>
      <c r="AB24" s="98">
        <v>14458265.577838827</v>
      </c>
      <c r="AC24" s="98">
        <v>17917969.2219901</v>
      </c>
      <c r="AD24" s="98">
        <v>23550248.24242425</v>
      </c>
      <c r="AE24" s="98">
        <v>1897331.928342381</v>
      </c>
      <c r="AF24" s="98">
        <v>1972852.8235294118</v>
      </c>
      <c r="AG24" s="98">
        <v>1881477.8769008769</v>
      </c>
      <c r="AH24" s="98">
        <v>1219594.8</v>
      </c>
      <c r="AI24" s="98">
        <v>1219374.8076923077</v>
      </c>
      <c r="AJ24" s="98">
        <v>747706.9458691414</v>
      </c>
      <c r="AK24" s="98">
        <v>555772.1309523808</v>
      </c>
      <c r="AL24" s="98">
        <v>3251679.4400977027</v>
      </c>
      <c r="AM24" s="98">
        <v>3258668.613475032</v>
      </c>
      <c r="AN24" s="98">
        <v>3139406.9016553494</v>
      </c>
      <c r="AO24" s="98">
        <v>2427414.533333333</v>
      </c>
      <c r="AP24" s="98">
        <v>2990777.7</v>
      </c>
      <c r="AQ24" s="98">
        <v>7012520.763959773</v>
      </c>
      <c r="AR24" s="98">
        <v>7769836.135714287</v>
      </c>
      <c r="AS24" s="98">
        <v>20690</v>
      </c>
      <c r="AT24" s="98">
        <v>0</v>
      </c>
      <c r="AU24" s="98">
        <v>0</v>
      </c>
      <c r="AV24" s="98">
        <v>0</v>
      </c>
      <c r="AW24" s="98">
        <v>0</v>
      </c>
      <c r="AX24" s="98">
        <v>0</v>
      </c>
      <c r="AY24" s="98">
        <v>693</v>
      </c>
      <c r="AZ24" s="98">
        <v>1392510840.1576536</v>
      </c>
      <c r="BA24" s="98">
        <v>1639068369.8298523</v>
      </c>
      <c r="BB24" s="98">
        <v>1318371812.6054418</v>
      </c>
      <c r="BC24" s="98">
        <v>1314598316.0465772</v>
      </c>
      <c r="BD24" s="98">
        <v>1392688651.8674102</v>
      </c>
      <c r="BE24" s="98">
        <v>1791914469.7912617</v>
      </c>
      <c r="BF24" s="100">
        <v>1655880964.2522285</v>
      </c>
    </row>
    <row r="25" spans="1:58" ht="30" customHeight="1">
      <c r="A25" s="26" t="s">
        <v>20</v>
      </c>
      <c r="B25" s="73" t="s">
        <v>75</v>
      </c>
      <c r="C25" s="111">
        <v>20949270.438904814</v>
      </c>
      <c r="D25" s="98">
        <v>22914652.63928602</v>
      </c>
      <c r="E25" s="98">
        <v>22043533.400000006</v>
      </c>
      <c r="F25" s="98">
        <v>26058881.47777778</v>
      </c>
      <c r="G25" s="98">
        <v>28806240.16495389</v>
      </c>
      <c r="H25" s="98">
        <v>30251343.328751303</v>
      </c>
      <c r="I25" s="98">
        <v>26928700.53030303</v>
      </c>
      <c r="J25" s="98"/>
      <c r="K25" s="98"/>
      <c r="L25" s="98">
        <v>0</v>
      </c>
      <c r="M25" s="98">
        <v>0</v>
      </c>
      <c r="N25" s="98">
        <v>0</v>
      </c>
      <c r="O25" s="98">
        <v>0</v>
      </c>
      <c r="P25" s="98">
        <v>0</v>
      </c>
      <c r="Q25" s="98">
        <v>13121529.625545822</v>
      </c>
      <c r="R25" s="98">
        <v>13352262.270449216</v>
      </c>
      <c r="S25" s="98">
        <v>11642883.474</v>
      </c>
      <c r="T25" s="98">
        <v>10290932.51</v>
      </c>
      <c r="U25" s="98">
        <v>9231620</v>
      </c>
      <c r="V25" s="98">
        <v>9228431.145044498</v>
      </c>
      <c r="W25" s="98">
        <v>3360397.5</v>
      </c>
      <c r="X25" s="98">
        <v>1847390.4059207109</v>
      </c>
      <c r="Y25" s="98">
        <v>1941629.5080177858</v>
      </c>
      <c r="Z25" s="98">
        <v>1368860.5</v>
      </c>
      <c r="AA25" s="98">
        <v>1702538.6666666665</v>
      </c>
      <c r="AB25" s="98">
        <v>2313181.833333333</v>
      </c>
      <c r="AC25" s="98">
        <v>1850369.322179061</v>
      </c>
      <c r="AD25" s="98">
        <v>1661452</v>
      </c>
      <c r="AE25" s="98">
        <v>134040</v>
      </c>
      <c r="AF25" s="98">
        <v>137500</v>
      </c>
      <c r="AG25" s="98">
        <v>122349</v>
      </c>
      <c r="AH25" s="98">
        <v>206092.5</v>
      </c>
      <c r="AI25" s="98">
        <v>163215</v>
      </c>
      <c r="AJ25" s="98">
        <v>178754.5</v>
      </c>
      <c r="AK25" s="98">
        <v>195619.66666666666</v>
      </c>
      <c r="AL25" s="98">
        <v>763484.0775108322</v>
      </c>
      <c r="AM25" s="98">
        <v>643012.8788750742</v>
      </c>
      <c r="AN25" s="98">
        <v>421594</v>
      </c>
      <c r="AO25" s="98">
        <v>557461</v>
      </c>
      <c r="AP25" s="98">
        <v>595066.25</v>
      </c>
      <c r="AQ25" s="98">
        <v>253064.0793917818</v>
      </c>
      <c r="AR25" s="98">
        <v>275503</v>
      </c>
      <c r="AS25" s="98">
        <v>0</v>
      </c>
      <c r="AT25" s="98">
        <v>0</v>
      </c>
      <c r="AU25" s="98">
        <v>0</v>
      </c>
      <c r="AV25" s="98">
        <v>0</v>
      </c>
      <c r="AW25" s="98">
        <v>0</v>
      </c>
      <c r="AX25" s="98">
        <v>0</v>
      </c>
      <c r="AY25" s="98">
        <v>0</v>
      </c>
      <c r="AZ25" s="98">
        <v>323709442.04199237</v>
      </c>
      <c r="BA25" s="98">
        <v>343518306.5572884</v>
      </c>
      <c r="BB25" s="98">
        <v>326874312.25</v>
      </c>
      <c r="BC25" s="98">
        <v>333831255.1166666</v>
      </c>
      <c r="BD25" s="98">
        <v>320274832.77635044</v>
      </c>
      <c r="BE25" s="98">
        <v>397190644.2064492</v>
      </c>
      <c r="BF25" s="100">
        <v>315060693.95454544</v>
      </c>
    </row>
    <row r="26" spans="1:58" ht="30" customHeight="1">
      <c r="A26" s="26" t="s">
        <v>21</v>
      </c>
      <c r="B26" s="73" t="s">
        <v>76</v>
      </c>
      <c r="C26" s="111">
        <v>40140857.89388451</v>
      </c>
      <c r="D26" s="98">
        <v>41153292.04170625</v>
      </c>
      <c r="E26" s="98">
        <v>27553520.063976016</v>
      </c>
      <c r="F26" s="98">
        <v>27163891.92621432</v>
      </c>
      <c r="G26" s="98">
        <v>23016464.91277137</v>
      </c>
      <c r="H26" s="98">
        <v>25512153.49362947</v>
      </c>
      <c r="I26" s="98">
        <v>26726486.691259503</v>
      </c>
      <c r="J26" s="98"/>
      <c r="K26" s="98"/>
      <c r="L26" s="98">
        <v>0</v>
      </c>
      <c r="M26" s="98">
        <v>0</v>
      </c>
      <c r="N26" s="98">
        <v>0</v>
      </c>
      <c r="O26" s="98">
        <v>0</v>
      </c>
      <c r="P26" s="98">
        <v>0</v>
      </c>
      <c r="Q26" s="98">
        <v>3290983.862212546</v>
      </c>
      <c r="R26" s="98">
        <v>2662994.9354080404</v>
      </c>
      <c r="S26" s="98">
        <v>2310588.5779061476</v>
      </c>
      <c r="T26" s="98">
        <v>2510930.495246583</v>
      </c>
      <c r="U26" s="98">
        <v>2553194.6325317197</v>
      </c>
      <c r="V26" s="98">
        <v>2742908.4482307113</v>
      </c>
      <c r="W26" s="98">
        <v>2604093.3636363638</v>
      </c>
      <c r="X26" s="98">
        <v>1742906.8546456588</v>
      </c>
      <c r="Y26" s="98">
        <v>1855022.4305055272</v>
      </c>
      <c r="Z26" s="98">
        <v>1305273.1189862888</v>
      </c>
      <c r="AA26" s="98">
        <v>1028869.8399117222</v>
      </c>
      <c r="AB26" s="98">
        <v>756905.1171152518</v>
      </c>
      <c r="AC26" s="98">
        <v>1626063.61898388</v>
      </c>
      <c r="AD26" s="98">
        <v>1098578.9782608696</v>
      </c>
      <c r="AE26" s="98">
        <v>38632.5</v>
      </c>
      <c r="AF26" s="98">
        <v>45548.580357142855</v>
      </c>
      <c r="AG26" s="98">
        <v>37657.57260726073</v>
      </c>
      <c r="AH26" s="98">
        <v>32777.19696969696</v>
      </c>
      <c r="AI26" s="98">
        <v>33548.6624303233</v>
      </c>
      <c r="AJ26" s="98">
        <v>23562.738975097775</v>
      </c>
      <c r="AK26" s="98">
        <v>27285.5</v>
      </c>
      <c r="AL26" s="98">
        <v>162657.12659422128</v>
      </c>
      <c r="AM26" s="98">
        <v>206512.49689440994</v>
      </c>
      <c r="AN26" s="98">
        <v>188330.77250735534</v>
      </c>
      <c r="AO26" s="98">
        <v>171329.1323308271</v>
      </c>
      <c r="AP26" s="98">
        <v>284376.76923076925</v>
      </c>
      <c r="AQ26" s="98">
        <v>200952.00966835627</v>
      </c>
      <c r="AR26" s="98">
        <v>253672.85010060362</v>
      </c>
      <c r="AS26" s="98">
        <v>0</v>
      </c>
      <c r="AT26" s="98">
        <v>2000</v>
      </c>
      <c r="AU26" s="98">
        <v>0</v>
      </c>
      <c r="AV26" s="98">
        <v>0</v>
      </c>
      <c r="AW26" s="98">
        <v>0</v>
      </c>
      <c r="AX26" s="98">
        <v>1523.1382019069517</v>
      </c>
      <c r="AY26" s="98">
        <v>780</v>
      </c>
      <c r="AZ26" s="98">
        <v>153899495.0145858</v>
      </c>
      <c r="BA26" s="98">
        <v>159747644.3469758</v>
      </c>
      <c r="BB26" s="98">
        <v>143132340.22179532</v>
      </c>
      <c r="BC26" s="98">
        <v>140387281.96556437</v>
      </c>
      <c r="BD26" s="98">
        <v>147518665.56006253</v>
      </c>
      <c r="BE26" s="98">
        <v>143221815.08672947</v>
      </c>
      <c r="BF26" s="100">
        <v>142753377.49047592</v>
      </c>
    </row>
    <row r="27" spans="1:58" ht="30" customHeight="1">
      <c r="A27" s="26" t="s">
        <v>22</v>
      </c>
      <c r="B27" s="73" t="s">
        <v>77</v>
      </c>
      <c r="C27" s="111">
        <v>27841502.69009614</v>
      </c>
      <c r="D27" s="98">
        <v>28310105.72081814</v>
      </c>
      <c r="E27" s="98">
        <v>34836668.195124015</v>
      </c>
      <c r="F27" s="98">
        <v>34667982.630375504</v>
      </c>
      <c r="G27" s="98">
        <v>33279759.731837604</v>
      </c>
      <c r="H27" s="98">
        <v>37222126.832478605</v>
      </c>
      <c r="I27" s="98">
        <v>37346257.06733687</v>
      </c>
      <c r="J27" s="98"/>
      <c r="K27" s="98"/>
      <c r="L27" s="98">
        <v>0</v>
      </c>
      <c r="M27" s="98">
        <v>0</v>
      </c>
      <c r="N27" s="98">
        <v>0</v>
      </c>
      <c r="O27" s="98">
        <v>0</v>
      </c>
      <c r="P27" s="98">
        <v>0</v>
      </c>
      <c r="Q27" s="98">
        <v>1919984.7034497987</v>
      </c>
      <c r="R27" s="98">
        <v>1210235.203449799</v>
      </c>
      <c r="S27" s="98">
        <v>1684683.7219461699</v>
      </c>
      <c r="T27" s="98">
        <v>1247518.398148148</v>
      </c>
      <c r="U27" s="98">
        <v>1630681.5</v>
      </c>
      <c r="V27" s="98">
        <v>1567292.9492588297</v>
      </c>
      <c r="W27" s="98">
        <v>678070.7142857143</v>
      </c>
      <c r="X27" s="98">
        <v>806039.645960816</v>
      </c>
      <c r="Y27" s="98">
        <v>781879.1923298358</v>
      </c>
      <c r="Z27" s="98">
        <v>1085387.208736703</v>
      </c>
      <c r="AA27" s="98">
        <v>1545240.504248366</v>
      </c>
      <c r="AB27" s="98">
        <v>1076479.8867521368</v>
      </c>
      <c r="AC27" s="98">
        <v>1331755.8151547536</v>
      </c>
      <c r="AD27" s="98">
        <v>1335999.354076479</v>
      </c>
      <c r="AE27" s="98">
        <v>103805.8466711081</v>
      </c>
      <c r="AF27" s="98">
        <v>89805.8466711081</v>
      </c>
      <c r="AG27" s="98">
        <v>87713.13023210577</v>
      </c>
      <c r="AH27" s="98">
        <v>329205.99860437127</v>
      </c>
      <c r="AI27" s="98">
        <v>76862.92333555405</v>
      </c>
      <c r="AJ27" s="98">
        <v>43659.199739367956</v>
      </c>
      <c r="AK27" s="98">
        <v>5346</v>
      </c>
      <c r="AL27" s="98">
        <v>165958.47942619695</v>
      </c>
      <c r="AM27" s="98">
        <v>176226.5350990882</v>
      </c>
      <c r="AN27" s="98">
        <v>194856.10284679092</v>
      </c>
      <c r="AO27" s="98">
        <v>385724.5462962963</v>
      </c>
      <c r="AP27" s="98">
        <v>325499.5</v>
      </c>
      <c r="AQ27" s="98">
        <v>472382.3104477802</v>
      </c>
      <c r="AR27" s="98">
        <v>341602.8</v>
      </c>
      <c r="AS27" s="98">
        <v>0</v>
      </c>
      <c r="AT27" s="98">
        <v>0</v>
      </c>
      <c r="AU27" s="98">
        <v>0</v>
      </c>
      <c r="AV27" s="98">
        <v>0</v>
      </c>
      <c r="AW27" s="98">
        <v>0</v>
      </c>
      <c r="AX27" s="98">
        <v>0</v>
      </c>
      <c r="AY27" s="98">
        <v>18048</v>
      </c>
      <c r="AZ27" s="98">
        <v>129798282.61654165</v>
      </c>
      <c r="BA27" s="98">
        <v>128253861.57134303</v>
      </c>
      <c r="BB27" s="98">
        <v>149626742.4807163</v>
      </c>
      <c r="BC27" s="98">
        <v>169600573.44361287</v>
      </c>
      <c r="BD27" s="98">
        <v>188832984.4119751</v>
      </c>
      <c r="BE27" s="98">
        <v>207997759.7607793</v>
      </c>
      <c r="BF27" s="100">
        <v>224418120.0421559</v>
      </c>
    </row>
    <row r="28" spans="1:58" ht="30" customHeight="1" thickBot="1">
      <c r="A28" s="28" t="s">
        <v>23</v>
      </c>
      <c r="B28" s="74" t="s">
        <v>78</v>
      </c>
      <c r="C28" s="112">
        <v>1874225</v>
      </c>
      <c r="D28" s="101">
        <v>1346433</v>
      </c>
      <c r="E28" s="101">
        <v>3813346.45</v>
      </c>
      <c r="F28" s="101">
        <v>3751644.9000000004</v>
      </c>
      <c r="G28" s="101">
        <v>6047734.822222222</v>
      </c>
      <c r="H28" s="101">
        <v>5521172.293936317</v>
      </c>
      <c r="I28" s="101">
        <v>5254270.5</v>
      </c>
      <c r="J28" s="101"/>
      <c r="K28" s="101"/>
      <c r="L28" s="101">
        <v>50000</v>
      </c>
      <c r="M28" s="101">
        <v>0</v>
      </c>
      <c r="N28" s="101">
        <v>0</v>
      </c>
      <c r="O28" s="101">
        <v>400</v>
      </c>
      <c r="P28" s="101">
        <v>0</v>
      </c>
      <c r="Q28" s="101">
        <v>2048701.9542047884</v>
      </c>
      <c r="R28" s="101">
        <v>2793104.8113476457</v>
      </c>
      <c r="S28" s="101">
        <v>2924845.6590939043</v>
      </c>
      <c r="T28" s="101">
        <v>2742616</v>
      </c>
      <c r="U28" s="101">
        <v>2882411.916666667</v>
      </c>
      <c r="V28" s="101">
        <v>2747848.615840951</v>
      </c>
      <c r="W28" s="101">
        <v>2245528</v>
      </c>
      <c r="X28" s="101">
        <v>266745.2592910874</v>
      </c>
      <c r="Y28" s="101">
        <v>221323.53619764035</v>
      </c>
      <c r="Z28" s="101">
        <v>391192.4615384615</v>
      </c>
      <c r="AA28" s="101">
        <v>381905</v>
      </c>
      <c r="AB28" s="101">
        <v>474467.3333333333</v>
      </c>
      <c r="AC28" s="101">
        <v>456861.7713689662</v>
      </c>
      <c r="AD28" s="101">
        <v>328130</v>
      </c>
      <c r="AE28" s="101">
        <v>14333</v>
      </c>
      <c r="AF28" s="101">
        <v>5875</v>
      </c>
      <c r="AG28" s="101">
        <v>13103.5</v>
      </c>
      <c r="AH28" s="101">
        <v>11062.5</v>
      </c>
      <c r="AI28" s="101">
        <v>4932.5</v>
      </c>
      <c r="AJ28" s="101">
        <v>5247</v>
      </c>
      <c r="AK28" s="101">
        <v>2000</v>
      </c>
      <c r="AL28" s="101">
        <v>228595.43662522265</v>
      </c>
      <c r="AM28" s="101">
        <v>171545.70563765586</v>
      </c>
      <c r="AN28" s="101">
        <v>246112.67118276653</v>
      </c>
      <c r="AO28" s="101">
        <v>179697.97887507422</v>
      </c>
      <c r="AP28" s="101">
        <v>98676.38888888889</v>
      </c>
      <c r="AQ28" s="101">
        <v>217987.0012168669</v>
      </c>
      <c r="AR28" s="101">
        <v>102479</v>
      </c>
      <c r="AS28" s="101">
        <v>0</v>
      </c>
      <c r="AT28" s="101">
        <v>0</v>
      </c>
      <c r="AU28" s="101">
        <v>0</v>
      </c>
      <c r="AV28" s="101">
        <v>0</v>
      </c>
      <c r="AW28" s="101">
        <v>0</v>
      </c>
      <c r="AX28" s="101">
        <v>0</v>
      </c>
      <c r="AY28" s="101">
        <v>0</v>
      </c>
      <c r="AZ28" s="101">
        <v>16393939.847119585</v>
      </c>
      <c r="BA28" s="101">
        <v>15925792.370929109</v>
      </c>
      <c r="BB28" s="101">
        <v>47101767.02307692</v>
      </c>
      <c r="BC28" s="101">
        <v>43595332.75</v>
      </c>
      <c r="BD28" s="101">
        <v>49171210.69444444</v>
      </c>
      <c r="BE28" s="101">
        <v>26774022.446455065</v>
      </c>
      <c r="BF28" s="102">
        <v>25827395.714285713</v>
      </c>
    </row>
    <row r="30" spans="17:53" ht="30" customHeight="1">
      <c r="Q30" s="56"/>
      <c r="AM30" s="56"/>
      <c r="AN30" s="56"/>
      <c r="AO30" s="56"/>
      <c r="AP30" s="56"/>
      <c r="AQ30" s="56"/>
      <c r="AR30" s="56"/>
      <c r="BA30" s="56"/>
    </row>
    <row r="31" spans="4:53" ht="30" customHeight="1">
      <c r="D31" s="56"/>
      <c r="E31" s="56"/>
      <c r="F31" s="56"/>
      <c r="G31" s="56"/>
      <c r="H31" s="56"/>
      <c r="I31" s="56"/>
      <c r="Q31" s="56"/>
      <c r="AM31" s="56"/>
      <c r="AN31" s="56"/>
      <c r="AO31" s="56"/>
      <c r="AP31" s="56"/>
      <c r="AQ31" s="56"/>
      <c r="AR31" s="56"/>
      <c r="BA31" s="56"/>
    </row>
    <row r="32" spans="4:54" ht="30" customHeight="1">
      <c r="D32" s="56"/>
      <c r="E32" s="56"/>
      <c r="F32" s="56"/>
      <c r="G32" s="56"/>
      <c r="H32" s="56"/>
      <c r="I32" s="56"/>
      <c r="Q32" s="56"/>
      <c r="AM32" s="56"/>
      <c r="AN32" s="56"/>
      <c r="AO32" s="56"/>
      <c r="AP32" s="56"/>
      <c r="AQ32" s="56"/>
      <c r="AR32" s="56"/>
      <c r="BA32" s="56"/>
      <c r="BB32" s="56"/>
    </row>
    <row r="33" spans="4:54" ht="30" customHeight="1">
      <c r="D33" s="56"/>
      <c r="E33" s="56"/>
      <c r="F33" s="56"/>
      <c r="G33" s="56"/>
      <c r="H33" s="56"/>
      <c r="I33" s="56"/>
      <c r="Q33" s="56"/>
      <c r="AM33" s="56"/>
      <c r="AN33" s="56"/>
      <c r="AO33" s="56"/>
      <c r="AP33" s="56"/>
      <c r="AQ33" s="56"/>
      <c r="AR33" s="56"/>
      <c r="BA33" s="56"/>
      <c r="BB33" s="56"/>
    </row>
    <row r="34" spans="4:54" ht="30" customHeight="1">
      <c r="D34" s="56"/>
      <c r="E34" s="56"/>
      <c r="F34" s="56"/>
      <c r="G34" s="56"/>
      <c r="H34" s="56"/>
      <c r="I34" s="56"/>
      <c r="Q34" s="56"/>
      <c r="AM34" s="56"/>
      <c r="AN34" s="56"/>
      <c r="AO34" s="56"/>
      <c r="AP34" s="56"/>
      <c r="AQ34" s="56"/>
      <c r="AR34" s="56"/>
      <c r="BA34" s="56"/>
      <c r="BB34" s="56"/>
    </row>
    <row r="35" spans="4:54" ht="30" customHeight="1">
      <c r="D35" s="56"/>
      <c r="E35" s="56"/>
      <c r="F35" s="56"/>
      <c r="G35" s="56"/>
      <c r="H35" s="56"/>
      <c r="I35" s="56"/>
      <c r="Q35" s="56"/>
      <c r="AM35" s="56"/>
      <c r="AN35" s="56"/>
      <c r="AO35" s="56"/>
      <c r="AP35" s="56"/>
      <c r="AQ35" s="56"/>
      <c r="AR35" s="56"/>
      <c r="BA35" s="56"/>
      <c r="BB35" s="56"/>
    </row>
    <row r="36" spans="4:54" ht="30" customHeight="1">
      <c r="D36" s="56"/>
      <c r="E36" s="56"/>
      <c r="F36" s="56"/>
      <c r="G36" s="56"/>
      <c r="H36" s="56"/>
      <c r="I36" s="56"/>
      <c r="Q36" s="56"/>
      <c r="AM36" s="56"/>
      <c r="AN36" s="56"/>
      <c r="AO36" s="56"/>
      <c r="AP36" s="56"/>
      <c r="AQ36" s="56"/>
      <c r="AR36" s="56"/>
      <c r="BA36" s="56"/>
      <c r="BB36" s="56"/>
    </row>
    <row r="37" spans="4:54" ht="30" customHeight="1">
      <c r="D37" s="56"/>
      <c r="E37" s="56"/>
      <c r="F37" s="56"/>
      <c r="G37" s="56"/>
      <c r="H37" s="56"/>
      <c r="I37" s="56"/>
      <c r="Q37" s="56"/>
      <c r="AM37" s="56"/>
      <c r="AN37" s="56"/>
      <c r="AO37" s="56"/>
      <c r="AP37" s="56"/>
      <c r="AQ37" s="56"/>
      <c r="AR37" s="56"/>
      <c r="BA37" s="56"/>
      <c r="BB37" s="56"/>
    </row>
    <row r="38" spans="4:54" ht="30" customHeight="1">
      <c r="D38" s="56"/>
      <c r="E38" s="56"/>
      <c r="F38" s="56"/>
      <c r="G38" s="56"/>
      <c r="H38" s="56"/>
      <c r="I38" s="56"/>
      <c r="Q38" s="56"/>
      <c r="AM38" s="56"/>
      <c r="AN38" s="56"/>
      <c r="AO38" s="56"/>
      <c r="AP38" s="56"/>
      <c r="AQ38" s="56"/>
      <c r="AR38" s="56"/>
      <c r="BA38" s="56"/>
      <c r="BB38" s="56"/>
    </row>
    <row r="39" spans="4:54" ht="30" customHeight="1">
      <c r="D39" s="56"/>
      <c r="E39" s="56"/>
      <c r="F39" s="56"/>
      <c r="G39" s="56"/>
      <c r="H39" s="56"/>
      <c r="I39" s="56"/>
      <c r="Q39" s="56"/>
      <c r="AM39" s="56"/>
      <c r="AN39" s="56"/>
      <c r="AO39" s="56"/>
      <c r="AP39" s="56"/>
      <c r="AQ39" s="56"/>
      <c r="AR39" s="56"/>
      <c r="BA39" s="56"/>
      <c r="BB39" s="56"/>
    </row>
    <row r="40" spans="4:54" ht="30" customHeight="1">
      <c r="D40" s="56"/>
      <c r="E40" s="56"/>
      <c r="F40" s="56"/>
      <c r="G40" s="56"/>
      <c r="H40" s="56"/>
      <c r="I40" s="56"/>
      <c r="Q40" s="56"/>
      <c r="AM40" s="56"/>
      <c r="AN40" s="56"/>
      <c r="AO40" s="56"/>
      <c r="AP40" s="56"/>
      <c r="AQ40" s="56"/>
      <c r="AR40" s="56"/>
      <c r="BA40" s="56"/>
      <c r="BB40" s="56"/>
    </row>
    <row r="41" spans="4:54" ht="30" customHeight="1">
      <c r="D41" s="56"/>
      <c r="E41" s="56"/>
      <c r="F41" s="56"/>
      <c r="G41" s="56"/>
      <c r="H41" s="56"/>
      <c r="I41" s="56"/>
      <c r="Q41" s="56"/>
      <c r="AM41" s="56"/>
      <c r="AN41" s="56"/>
      <c r="AO41" s="56"/>
      <c r="AP41" s="56"/>
      <c r="AQ41" s="56"/>
      <c r="AR41" s="56"/>
      <c r="BA41" s="56"/>
      <c r="BB41" s="56"/>
    </row>
    <row r="42" spans="4:54" ht="30" customHeight="1">
      <c r="D42" s="56"/>
      <c r="E42" s="56"/>
      <c r="F42" s="56"/>
      <c r="G42" s="56"/>
      <c r="H42" s="56"/>
      <c r="I42" s="56"/>
      <c r="Q42" s="56"/>
      <c r="AM42" s="56"/>
      <c r="AN42" s="56"/>
      <c r="AO42" s="56"/>
      <c r="AP42" s="56"/>
      <c r="AQ42" s="56"/>
      <c r="AR42" s="56"/>
      <c r="BA42" s="56"/>
      <c r="BB42" s="56"/>
    </row>
    <row r="43" spans="4:54" ht="30" customHeight="1">
      <c r="D43" s="56"/>
      <c r="E43" s="56"/>
      <c r="F43" s="56"/>
      <c r="G43" s="56"/>
      <c r="H43" s="56"/>
      <c r="I43" s="56"/>
      <c r="Q43" s="56"/>
      <c r="AM43" s="56"/>
      <c r="AN43" s="56"/>
      <c r="AO43" s="56"/>
      <c r="AP43" s="56"/>
      <c r="AQ43" s="56"/>
      <c r="AR43" s="56"/>
      <c r="BA43" s="56"/>
      <c r="BB43" s="56"/>
    </row>
    <row r="44" spans="4:54" ht="30" customHeight="1">
      <c r="D44" s="56"/>
      <c r="E44" s="56"/>
      <c r="F44" s="56"/>
      <c r="G44" s="56"/>
      <c r="H44" s="56"/>
      <c r="I44" s="56"/>
      <c r="Q44" s="56"/>
      <c r="AM44" s="56"/>
      <c r="AN44" s="56"/>
      <c r="AO44" s="56"/>
      <c r="AP44" s="56"/>
      <c r="AQ44" s="56"/>
      <c r="AR44" s="56"/>
      <c r="BA44" s="56"/>
      <c r="BB44" s="56"/>
    </row>
    <row r="45" spans="4:54" ht="30" customHeight="1">
      <c r="D45" s="56"/>
      <c r="E45" s="56"/>
      <c r="F45" s="56"/>
      <c r="G45" s="56"/>
      <c r="H45" s="56"/>
      <c r="I45" s="56"/>
      <c r="Q45" s="56"/>
      <c r="AM45" s="56"/>
      <c r="AN45" s="56"/>
      <c r="AO45" s="56"/>
      <c r="AP45" s="56"/>
      <c r="AQ45" s="56"/>
      <c r="AR45" s="56"/>
      <c r="BA45" s="56"/>
      <c r="BB45" s="56"/>
    </row>
    <row r="46" spans="4:54" ht="30" customHeight="1">
      <c r="D46" s="56"/>
      <c r="E46" s="56"/>
      <c r="F46" s="56"/>
      <c r="G46" s="56"/>
      <c r="H46" s="56"/>
      <c r="I46" s="56"/>
      <c r="Q46" s="56"/>
      <c r="AM46" s="56"/>
      <c r="AN46" s="56"/>
      <c r="AO46" s="56"/>
      <c r="AP46" s="56"/>
      <c r="AQ46" s="56"/>
      <c r="AR46" s="56"/>
      <c r="BA46" s="56"/>
      <c r="BB46" s="56"/>
    </row>
    <row r="47" spans="4:54" ht="30" customHeight="1">
      <c r="D47" s="56"/>
      <c r="E47" s="56"/>
      <c r="F47" s="56"/>
      <c r="G47" s="56"/>
      <c r="H47" s="56"/>
      <c r="I47" s="56"/>
      <c r="Q47" s="56"/>
      <c r="AM47" s="56"/>
      <c r="AN47" s="56"/>
      <c r="AO47" s="56"/>
      <c r="AP47" s="56"/>
      <c r="AQ47" s="56"/>
      <c r="AR47" s="56"/>
      <c r="BA47" s="56"/>
      <c r="BB47" s="56"/>
    </row>
    <row r="48" spans="4:54" ht="30" customHeight="1">
      <c r="D48" s="56"/>
      <c r="E48" s="56"/>
      <c r="F48" s="56"/>
      <c r="G48" s="56"/>
      <c r="H48" s="56"/>
      <c r="I48" s="56"/>
      <c r="Q48" s="56"/>
      <c r="AM48" s="56"/>
      <c r="AN48" s="56"/>
      <c r="AO48" s="56"/>
      <c r="AP48" s="56"/>
      <c r="AQ48" s="56"/>
      <c r="AR48" s="56"/>
      <c r="BA48" s="56"/>
      <c r="BB48" s="56"/>
    </row>
    <row r="49" spans="4:54" ht="30" customHeight="1">
      <c r="D49" s="56"/>
      <c r="E49" s="56"/>
      <c r="F49" s="56"/>
      <c r="G49" s="56"/>
      <c r="H49" s="56"/>
      <c r="I49" s="56"/>
      <c r="Q49" s="56"/>
      <c r="AM49" s="56"/>
      <c r="AN49" s="56"/>
      <c r="AO49" s="56"/>
      <c r="AP49" s="56"/>
      <c r="AQ49" s="56"/>
      <c r="AR49" s="56"/>
      <c r="BA49" s="56"/>
      <c r="BB49" s="56"/>
    </row>
    <row r="50" spans="4:54" ht="30" customHeight="1">
      <c r="D50" s="56"/>
      <c r="E50" s="56"/>
      <c r="F50" s="56"/>
      <c r="G50" s="56"/>
      <c r="H50" s="56"/>
      <c r="I50" s="56"/>
      <c r="Q50" s="56"/>
      <c r="AM50" s="56"/>
      <c r="AN50" s="56"/>
      <c r="AO50" s="56"/>
      <c r="AP50" s="56"/>
      <c r="AQ50" s="56"/>
      <c r="AR50" s="56"/>
      <c r="BA50" s="56"/>
      <c r="BB50" s="56"/>
    </row>
    <row r="51" spans="4:54" ht="30" customHeight="1">
      <c r="D51" s="56"/>
      <c r="E51" s="56"/>
      <c r="F51" s="56"/>
      <c r="G51" s="56"/>
      <c r="H51" s="56"/>
      <c r="I51" s="56"/>
      <c r="Q51" s="56"/>
      <c r="AM51" s="56"/>
      <c r="AN51" s="56"/>
      <c r="AO51" s="56"/>
      <c r="AP51" s="56"/>
      <c r="AQ51" s="56"/>
      <c r="AR51" s="56"/>
      <c r="BA51" s="56"/>
      <c r="BB51" s="56"/>
    </row>
    <row r="52" spans="4:54" ht="30" customHeight="1">
      <c r="D52" s="56"/>
      <c r="E52" s="56"/>
      <c r="F52" s="56"/>
      <c r="G52" s="56"/>
      <c r="H52" s="56"/>
      <c r="I52" s="56"/>
      <c r="Q52" s="56"/>
      <c r="AM52" s="56"/>
      <c r="AN52" s="56"/>
      <c r="AO52" s="56"/>
      <c r="AP52" s="56"/>
      <c r="AQ52" s="56"/>
      <c r="AR52" s="56"/>
      <c r="BA52" s="56"/>
      <c r="BB52" s="56"/>
    </row>
    <row r="53" spans="4:54" ht="30" customHeight="1">
      <c r="D53" s="56"/>
      <c r="E53" s="56"/>
      <c r="F53" s="56"/>
      <c r="G53" s="56"/>
      <c r="H53" s="56"/>
      <c r="I53" s="56"/>
      <c r="Q53" s="56"/>
      <c r="AM53" s="56"/>
      <c r="AN53" s="56"/>
      <c r="AO53" s="56"/>
      <c r="AP53" s="56"/>
      <c r="AQ53" s="56"/>
      <c r="AR53" s="56"/>
      <c r="BA53" s="56"/>
      <c r="BB53" s="56"/>
    </row>
    <row r="54" spans="4:54" ht="30" customHeight="1">
      <c r="D54" s="56"/>
      <c r="E54" s="56"/>
      <c r="F54" s="56"/>
      <c r="G54" s="56"/>
      <c r="H54" s="56"/>
      <c r="I54" s="56"/>
      <c r="Q54" s="56"/>
      <c r="BA54" s="56"/>
      <c r="BB54" s="56"/>
    </row>
    <row r="55" spans="4:54" ht="30" customHeight="1">
      <c r="D55" s="56"/>
      <c r="E55" s="56"/>
      <c r="F55" s="56"/>
      <c r="G55" s="56"/>
      <c r="H55" s="56"/>
      <c r="I55" s="56"/>
      <c r="AZ55" s="97"/>
      <c r="BB55" s="56"/>
    </row>
    <row r="56" spans="52:54" ht="30" customHeight="1">
      <c r="AZ56" s="97"/>
      <c r="BB56" s="56"/>
    </row>
  </sheetData>
  <sheetProtection/>
  <mergeCells count="11">
    <mergeCell ref="AE2:AK2"/>
    <mergeCell ref="AL2:AR2"/>
    <mergeCell ref="AS2:AY2"/>
    <mergeCell ref="B2:B3"/>
    <mergeCell ref="A2:A4"/>
    <mergeCell ref="AZ2:BF2"/>
    <mergeCell ref="A1:J1"/>
    <mergeCell ref="C2:I2"/>
    <mergeCell ref="J2:P2"/>
    <mergeCell ref="Q2:W2"/>
    <mergeCell ref="X2:AD2"/>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BE71"/>
  <sheetViews>
    <sheetView rightToLeft="1" zoomScalePageLayoutView="0" workbookViewId="0" topLeftCell="A1">
      <selection activeCell="A2" sqref="A2:A3"/>
    </sheetView>
  </sheetViews>
  <sheetFormatPr defaultColWidth="11.140625" defaultRowHeight="30.75" customHeight="1"/>
  <cols>
    <col min="1" max="1" width="20.421875" style="4" customWidth="1"/>
    <col min="2" max="3" width="17.421875" style="4" bestFit="1" customWidth="1"/>
    <col min="4" max="8" width="14.57421875" style="4" customWidth="1"/>
    <col min="9" max="10" width="16.140625" style="4" bestFit="1" customWidth="1"/>
    <col min="11" max="15" width="13.57421875" style="4" customWidth="1"/>
    <col min="16" max="17" width="14.28125" style="4" bestFit="1" customWidth="1"/>
    <col min="18" max="21" width="12.00390625" style="4" customWidth="1"/>
    <col min="22" max="22" width="16.140625" style="4" bestFit="1" customWidth="1"/>
    <col min="23" max="24" width="14.28125" style="4" bestFit="1" customWidth="1"/>
    <col min="25" max="29" width="12.00390625" style="4" customWidth="1"/>
    <col min="30" max="31" width="13.140625" style="4" bestFit="1" customWidth="1"/>
    <col min="32" max="36" width="11.421875" style="4" customWidth="1"/>
    <col min="37" max="38" width="13.140625" style="4" bestFit="1" customWidth="1"/>
    <col min="39" max="40" width="11.421875" style="4" customWidth="1"/>
    <col min="41" max="42" width="14.28125" style="4" bestFit="1" customWidth="1"/>
    <col min="43" max="43" width="12.00390625" style="4" customWidth="1"/>
    <col min="44" max="47" width="11.421875" style="4" customWidth="1"/>
    <col min="48" max="48" width="14.28125" style="4" bestFit="1" customWidth="1"/>
    <col min="49" max="50" width="12.00390625" style="4" customWidth="1"/>
    <col min="51" max="56" width="17.421875" style="4" bestFit="1" customWidth="1"/>
    <col min="57" max="57" width="14.57421875" style="4" customWidth="1"/>
    <col min="58" max="16384" width="11.140625" style="4" customWidth="1"/>
  </cols>
  <sheetData>
    <row r="1" spans="1:52" ht="34.5" customHeight="1" thickBot="1">
      <c r="A1" s="119" t="s">
        <v>187</v>
      </c>
      <c r="B1" s="120"/>
      <c r="C1" s="120"/>
      <c r="D1" s="120"/>
      <c r="E1" s="120"/>
      <c r="F1" s="120"/>
      <c r="G1" s="120"/>
      <c r="H1" s="120"/>
      <c r="I1" s="120"/>
      <c r="J1" s="120"/>
      <c r="K1" s="120"/>
      <c r="L1" s="120"/>
      <c r="M1" s="120"/>
      <c r="N1" s="120"/>
      <c r="O1" s="120"/>
      <c r="P1" s="120"/>
      <c r="Q1" s="120"/>
      <c r="R1" s="120"/>
      <c r="S1" s="120"/>
      <c r="T1" s="120"/>
      <c r="U1" s="120"/>
      <c r="V1" s="120"/>
      <c r="W1" s="120"/>
      <c r="X1" s="120"/>
      <c r="Y1" s="120"/>
      <c r="Z1" s="23"/>
      <c r="AA1" s="23"/>
      <c r="AB1" s="23"/>
      <c r="AC1" s="23"/>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1:57" ht="30.75" customHeight="1">
      <c r="A2" s="132" t="s">
        <v>86</v>
      </c>
      <c r="B2" s="135" t="s">
        <v>79</v>
      </c>
      <c r="C2" s="135"/>
      <c r="D2" s="135"/>
      <c r="E2" s="135"/>
      <c r="F2" s="135"/>
      <c r="G2" s="135"/>
      <c r="H2" s="121"/>
      <c r="I2" s="134" t="s">
        <v>80</v>
      </c>
      <c r="J2" s="135"/>
      <c r="K2" s="135"/>
      <c r="L2" s="135"/>
      <c r="M2" s="135"/>
      <c r="N2" s="135"/>
      <c r="O2" s="121"/>
      <c r="P2" s="134" t="s">
        <v>81</v>
      </c>
      <c r="Q2" s="135"/>
      <c r="R2" s="135"/>
      <c r="S2" s="135"/>
      <c r="T2" s="135"/>
      <c r="U2" s="135"/>
      <c r="V2" s="121"/>
      <c r="W2" s="134" t="s">
        <v>82</v>
      </c>
      <c r="X2" s="135"/>
      <c r="Y2" s="135"/>
      <c r="Z2" s="135"/>
      <c r="AA2" s="135"/>
      <c r="AB2" s="135"/>
      <c r="AC2" s="121"/>
      <c r="AD2" s="134" t="s">
        <v>83</v>
      </c>
      <c r="AE2" s="135"/>
      <c r="AF2" s="135"/>
      <c r="AG2" s="135"/>
      <c r="AH2" s="135"/>
      <c r="AI2" s="135"/>
      <c r="AJ2" s="121"/>
      <c r="AK2" s="134" t="s">
        <v>84</v>
      </c>
      <c r="AL2" s="135"/>
      <c r="AM2" s="135"/>
      <c r="AN2" s="135"/>
      <c r="AO2" s="135"/>
      <c r="AP2" s="135"/>
      <c r="AQ2" s="121"/>
      <c r="AR2" s="134" t="s">
        <v>112</v>
      </c>
      <c r="AS2" s="135"/>
      <c r="AT2" s="135"/>
      <c r="AU2" s="135"/>
      <c r="AV2" s="135"/>
      <c r="AW2" s="135"/>
      <c r="AX2" s="121"/>
      <c r="AY2" s="122" t="s">
        <v>85</v>
      </c>
      <c r="AZ2" s="122"/>
      <c r="BA2" s="122"/>
      <c r="BB2" s="122"/>
      <c r="BC2" s="122"/>
      <c r="BD2" s="122"/>
      <c r="BE2" s="123"/>
    </row>
    <row r="3" spans="1:57" ht="35.25" customHeight="1" thickBot="1">
      <c r="A3" s="136"/>
      <c r="B3" s="75">
        <v>1394</v>
      </c>
      <c r="C3" s="33">
        <v>1395</v>
      </c>
      <c r="D3" s="33">
        <v>1396</v>
      </c>
      <c r="E3" s="33">
        <v>1397</v>
      </c>
      <c r="F3" s="33">
        <v>1398</v>
      </c>
      <c r="G3" s="33">
        <v>1399</v>
      </c>
      <c r="H3" s="33">
        <v>1400</v>
      </c>
      <c r="I3" s="33">
        <v>1394</v>
      </c>
      <c r="J3" s="33">
        <v>1395</v>
      </c>
      <c r="K3" s="33">
        <v>1396</v>
      </c>
      <c r="L3" s="33">
        <v>1397</v>
      </c>
      <c r="M3" s="33">
        <v>1398</v>
      </c>
      <c r="N3" s="33">
        <v>1399</v>
      </c>
      <c r="O3" s="33">
        <v>1400</v>
      </c>
      <c r="P3" s="33">
        <v>1394</v>
      </c>
      <c r="Q3" s="33">
        <v>1395</v>
      </c>
      <c r="R3" s="33">
        <v>1396</v>
      </c>
      <c r="S3" s="33">
        <v>1397</v>
      </c>
      <c r="T3" s="33">
        <v>1398</v>
      </c>
      <c r="U3" s="33">
        <v>1399</v>
      </c>
      <c r="V3" s="33">
        <v>1400</v>
      </c>
      <c r="W3" s="33">
        <v>1394</v>
      </c>
      <c r="X3" s="33">
        <v>1395</v>
      </c>
      <c r="Y3" s="33">
        <v>1396</v>
      </c>
      <c r="Z3" s="33">
        <v>1397</v>
      </c>
      <c r="AA3" s="33">
        <v>1398</v>
      </c>
      <c r="AB3" s="33">
        <v>1399</v>
      </c>
      <c r="AC3" s="33">
        <v>1400</v>
      </c>
      <c r="AD3" s="33">
        <v>1394</v>
      </c>
      <c r="AE3" s="33">
        <v>1395</v>
      </c>
      <c r="AF3" s="33">
        <v>1396</v>
      </c>
      <c r="AG3" s="33">
        <v>1397</v>
      </c>
      <c r="AH3" s="33">
        <v>1398</v>
      </c>
      <c r="AI3" s="33">
        <v>1399</v>
      </c>
      <c r="AJ3" s="33">
        <v>1400</v>
      </c>
      <c r="AK3" s="33">
        <v>1394</v>
      </c>
      <c r="AL3" s="33">
        <v>1395</v>
      </c>
      <c r="AM3" s="33">
        <v>1396</v>
      </c>
      <c r="AN3" s="33">
        <v>1397</v>
      </c>
      <c r="AO3" s="33">
        <v>1398</v>
      </c>
      <c r="AP3" s="33">
        <v>1399</v>
      </c>
      <c r="AQ3" s="33">
        <v>1400</v>
      </c>
      <c r="AR3" s="33">
        <v>1394</v>
      </c>
      <c r="AS3" s="33">
        <v>1395</v>
      </c>
      <c r="AT3" s="33">
        <v>1396</v>
      </c>
      <c r="AU3" s="33">
        <v>1397</v>
      </c>
      <c r="AV3" s="33">
        <v>1398</v>
      </c>
      <c r="AW3" s="33">
        <v>1399</v>
      </c>
      <c r="AX3" s="33">
        <v>1400</v>
      </c>
      <c r="AY3" s="33">
        <v>1394</v>
      </c>
      <c r="AZ3" s="33">
        <v>1395</v>
      </c>
      <c r="BA3" s="33">
        <v>1396</v>
      </c>
      <c r="BB3" s="33">
        <v>1397</v>
      </c>
      <c r="BC3" s="33">
        <v>1398</v>
      </c>
      <c r="BD3" s="33">
        <v>1399</v>
      </c>
      <c r="BE3" s="34">
        <v>1400</v>
      </c>
    </row>
    <row r="4" spans="1:57" ht="30.75" customHeight="1">
      <c r="A4" s="53" t="s">
        <v>110</v>
      </c>
      <c r="B4" s="106">
        <v>36598723638.19491</v>
      </c>
      <c r="C4" s="99">
        <v>37159859623.670006</v>
      </c>
      <c r="D4" s="99">
        <v>36243913059.23765</v>
      </c>
      <c r="E4" s="99">
        <v>35566820248.05425</v>
      </c>
      <c r="F4" s="99">
        <v>35681484485.30706</v>
      </c>
      <c r="G4" s="99">
        <v>39420667325.6388</v>
      </c>
      <c r="H4" s="99">
        <v>45811276143.36334</v>
      </c>
      <c r="I4" s="99">
        <v>1307959869.6549413</v>
      </c>
      <c r="J4" s="99">
        <v>1148391083.831421</v>
      </c>
      <c r="K4" s="99">
        <v>1089422255.6013286</v>
      </c>
      <c r="L4" s="99">
        <v>1026863505.3780496</v>
      </c>
      <c r="M4" s="99">
        <v>1036153325.2230312</v>
      </c>
      <c r="N4" s="99">
        <v>1545555604.4506078</v>
      </c>
      <c r="O4" s="99">
        <v>1294666878.1125116</v>
      </c>
      <c r="P4" s="99">
        <v>848080076.7613887</v>
      </c>
      <c r="Q4" s="99">
        <v>835944455.0638955</v>
      </c>
      <c r="R4" s="99">
        <v>833880954.1214261</v>
      </c>
      <c r="S4" s="99">
        <v>800503002.9014348</v>
      </c>
      <c r="T4" s="99">
        <v>871090145.7132982</v>
      </c>
      <c r="U4" s="99">
        <v>927696824.591575</v>
      </c>
      <c r="V4" s="99">
        <v>1064323981.8461936</v>
      </c>
      <c r="W4" s="99">
        <v>118447757.90383664</v>
      </c>
      <c r="X4" s="99">
        <v>121020952.57644366</v>
      </c>
      <c r="Y4" s="99">
        <v>118215926.51236683</v>
      </c>
      <c r="Z4" s="99">
        <v>117207830.05855906</v>
      </c>
      <c r="AA4" s="99">
        <v>114918375.32467765</v>
      </c>
      <c r="AB4" s="99">
        <v>129439237.28702638</v>
      </c>
      <c r="AC4" s="99">
        <v>144818365.02992088</v>
      </c>
      <c r="AD4" s="99">
        <v>18759546.87564893</v>
      </c>
      <c r="AE4" s="99">
        <v>18326059.0035541</v>
      </c>
      <c r="AF4" s="99">
        <v>18265290.766292293</v>
      </c>
      <c r="AG4" s="99">
        <v>17306603.26550466</v>
      </c>
      <c r="AH4" s="99">
        <v>16867930.20497098</v>
      </c>
      <c r="AI4" s="99">
        <v>17562362.664140012</v>
      </c>
      <c r="AJ4" s="99">
        <v>16709499.309995264</v>
      </c>
      <c r="AK4" s="99">
        <v>79075746.07083191</v>
      </c>
      <c r="AL4" s="99">
        <v>74702925.7852279</v>
      </c>
      <c r="AM4" s="99">
        <v>79121216.9541385</v>
      </c>
      <c r="AN4" s="99">
        <v>87534404.55595842</v>
      </c>
      <c r="AO4" s="99">
        <v>361840981.33366394</v>
      </c>
      <c r="AP4" s="99">
        <v>476721262.47873336</v>
      </c>
      <c r="AQ4" s="99">
        <v>391572894.7801676</v>
      </c>
      <c r="AR4" s="99">
        <v>78207179.78236343</v>
      </c>
      <c r="AS4" s="99">
        <v>76957626.1175</v>
      </c>
      <c r="AT4" s="99">
        <v>89779850.33333333</v>
      </c>
      <c r="AU4" s="99">
        <v>93007818.31</v>
      </c>
      <c r="AV4" s="99">
        <v>124922562.77250001</v>
      </c>
      <c r="AW4" s="99">
        <v>219089078.71411923</v>
      </c>
      <c r="AX4" s="99">
        <v>235607729.72030053</v>
      </c>
      <c r="AY4" s="99">
        <v>60720626415.47164</v>
      </c>
      <c r="AZ4" s="99">
        <v>63132134057.46502</v>
      </c>
      <c r="BA4" s="99">
        <v>63558963552.19595</v>
      </c>
      <c r="BB4" s="99">
        <v>63058852076.533516</v>
      </c>
      <c r="BC4" s="99">
        <v>64558190141.13786</v>
      </c>
      <c r="BD4" s="99">
        <v>81491303101.75792</v>
      </c>
      <c r="BE4" s="103">
        <v>97550267453.04944</v>
      </c>
    </row>
    <row r="5" spans="1:57" ht="30.75" customHeight="1">
      <c r="A5" s="36" t="s">
        <v>24</v>
      </c>
      <c r="B5" s="111">
        <v>1338626182.7932057</v>
      </c>
      <c r="C5" s="98">
        <v>1433086452.0904818</v>
      </c>
      <c r="D5" s="98">
        <v>1431139073.6368845</v>
      </c>
      <c r="E5" s="98">
        <v>1603103091.1104617</v>
      </c>
      <c r="F5" s="98">
        <v>1662190739.7929869</v>
      </c>
      <c r="G5" s="98">
        <v>2608012991.9715505</v>
      </c>
      <c r="H5" s="98">
        <v>2494312188.128952</v>
      </c>
      <c r="I5" s="98">
        <v>28652828.714285716</v>
      </c>
      <c r="J5" s="98">
        <v>21957796.58974359</v>
      </c>
      <c r="K5" s="98">
        <v>19056175.12254412</v>
      </c>
      <c r="L5" s="98">
        <v>17275031.516666666</v>
      </c>
      <c r="M5" s="98">
        <v>21276766.071428575</v>
      </c>
      <c r="N5" s="98">
        <v>21205124.16717012</v>
      </c>
      <c r="O5" s="98">
        <v>40947681</v>
      </c>
      <c r="P5" s="98">
        <v>32878595.73057885</v>
      </c>
      <c r="Q5" s="98">
        <v>46642140.39326318</v>
      </c>
      <c r="R5" s="98">
        <v>45259011.82456711</v>
      </c>
      <c r="S5" s="98">
        <v>44550680.71511543</v>
      </c>
      <c r="T5" s="98">
        <v>41859059.70949433</v>
      </c>
      <c r="U5" s="98">
        <v>36291976.04265694</v>
      </c>
      <c r="V5" s="98">
        <v>60584139.3782974</v>
      </c>
      <c r="W5" s="98">
        <v>9504370.217888638</v>
      </c>
      <c r="X5" s="98">
        <v>8750238.817132564</v>
      </c>
      <c r="Y5" s="98">
        <v>8635611.570437893</v>
      </c>
      <c r="Z5" s="98">
        <v>6982455.889610391</v>
      </c>
      <c r="AA5" s="98">
        <v>6416964.921186505</v>
      </c>
      <c r="AB5" s="98">
        <v>7141882.687878454</v>
      </c>
      <c r="AC5" s="98">
        <v>9362095.672043601</v>
      </c>
      <c r="AD5" s="98">
        <v>674906.5714285714</v>
      </c>
      <c r="AE5" s="98">
        <v>631334.4017094017</v>
      </c>
      <c r="AF5" s="98">
        <v>493224.9</v>
      </c>
      <c r="AG5" s="98">
        <v>448113.10000000003</v>
      </c>
      <c r="AH5" s="98">
        <v>300193.5469932367</v>
      </c>
      <c r="AI5" s="98">
        <v>359229.29686357646</v>
      </c>
      <c r="AJ5" s="98">
        <v>555611.7</v>
      </c>
      <c r="AK5" s="98">
        <v>1990526.7292338696</v>
      </c>
      <c r="AL5" s="98">
        <v>1231106.17409238</v>
      </c>
      <c r="AM5" s="98">
        <v>1240773.4567698967</v>
      </c>
      <c r="AN5" s="98">
        <v>1742629.4476190482</v>
      </c>
      <c r="AO5" s="98">
        <v>1786867.0089126555</v>
      </c>
      <c r="AP5" s="98">
        <v>2591212.3447647574</v>
      </c>
      <c r="AQ5" s="98">
        <v>3870428.1908902694</v>
      </c>
      <c r="AR5" s="98">
        <v>63190</v>
      </c>
      <c r="AS5" s="98">
        <v>0</v>
      </c>
      <c r="AT5" s="98">
        <v>1638</v>
      </c>
      <c r="AU5" s="98">
        <v>3112</v>
      </c>
      <c r="AV5" s="98">
        <v>0</v>
      </c>
      <c r="AW5" s="98">
        <v>0</v>
      </c>
      <c r="AX5" s="98">
        <v>0</v>
      </c>
      <c r="AY5" s="98">
        <v>1944915426.4322348</v>
      </c>
      <c r="AZ5" s="98">
        <v>2072973803.7972674</v>
      </c>
      <c r="BA5" s="98">
        <v>2376430942.3689394</v>
      </c>
      <c r="BB5" s="98">
        <v>2412538022.1117964</v>
      </c>
      <c r="BC5" s="98">
        <v>2488191807.0822845</v>
      </c>
      <c r="BD5" s="98">
        <v>3097362596.735279</v>
      </c>
      <c r="BE5" s="100">
        <v>5408371342.125207</v>
      </c>
    </row>
    <row r="6" spans="1:57" ht="30.75" customHeight="1">
      <c r="A6" s="54" t="s">
        <v>25</v>
      </c>
      <c r="B6" s="111">
        <v>580269292.3803663</v>
      </c>
      <c r="C6" s="98">
        <v>496761720.9144927</v>
      </c>
      <c r="D6" s="98">
        <v>436615803.09999996</v>
      </c>
      <c r="E6" s="98">
        <v>428889705.6904761</v>
      </c>
      <c r="F6" s="98">
        <v>496168805.40159404</v>
      </c>
      <c r="G6" s="98">
        <v>547423577.9102492</v>
      </c>
      <c r="H6" s="98">
        <v>765732356.1722221</v>
      </c>
      <c r="I6" s="98">
        <v>123505209.99053334</v>
      </c>
      <c r="J6" s="98">
        <v>83153261</v>
      </c>
      <c r="K6" s="98">
        <v>67128948</v>
      </c>
      <c r="L6" s="98">
        <v>62874578.28571428</v>
      </c>
      <c r="M6" s="98">
        <v>58557027.2</v>
      </c>
      <c r="N6" s="98">
        <v>72545557.68806066</v>
      </c>
      <c r="O6" s="98">
        <v>78399434</v>
      </c>
      <c r="P6" s="98">
        <v>26322211.786063492</v>
      </c>
      <c r="Q6" s="98">
        <v>25868657.54347826</v>
      </c>
      <c r="R6" s="98">
        <v>25791597.47619048</v>
      </c>
      <c r="S6" s="98">
        <v>26769066.395238098</v>
      </c>
      <c r="T6" s="98">
        <v>27595280.976570044</v>
      </c>
      <c r="U6" s="98">
        <v>27305530.450715363</v>
      </c>
      <c r="V6" s="98">
        <v>33678220.79333333</v>
      </c>
      <c r="W6" s="98">
        <v>1600175.9914978815</v>
      </c>
      <c r="X6" s="98">
        <v>1877438.072463768</v>
      </c>
      <c r="Y6" s="98">
        <v>1951364.7761904763</v>
      </c>
      <c r="Z6" s="98">
        <v>1503614.9095238093</v>
      </c>
      <c r="AA6" s="98">
        <v>2574268.5062801936</v>
      </c>
      <c r="AB6" s="98">
        <v>1949961.7848548212</v>
      </c>
      <c r="AC6" s="98">
        <v>2360334.555555556</v>
      </c>
      <c r="AD6" s="98">
        <v>617426.1428571428</v>
      </c>
      <c r="AE6" s="98">
        <v>663869.1920289855</v>
      </c>
      <c r="AF6" s="98">
        <v>526252.4285714286</v>
      </c>
      <c r="AG6" s="98">
        <v>592622.3333333333</v>
      </c>
      <c r="AH6" s="98">
        <v>348282.73442028987</v>
      </c>
      <c r="AI6" s="98">
        <v>424180.0124434316</v>
      </c>
      <c r="AJ6" s="98">
        <v>353397.6666666666</v>
      </c>
      <c r="AK6" s="98">
        <v>493730.8761904762</v>
      </c>
      <c r="AL6" s="98">
        <v>572004.0300724638</v>
      </c>
      <c r="AM6" s="98">
        <v>618554.8333333333</v>
      </c>
      <c r="AN6" s="98">
        <v>784122.5938095239</v>
      </c>
      <c r="AO6" s="98">
        <v>1539249.2568115941</v>
      </c>
      <c r="AP6" s="98">
        <v>985699.3549628528</v>
      </c>
      <c r="AQ6" s="98">
        <v>692009.7222222221</v>
      </c>
      <c r="AR6" s="98">
        <v>3871258</v>
      </c>
      <c r="AS6" s="98">
        <v>4671737</v>
      </c>
      <c r="AT6" s="98">
        <v>3755638</v>
      </c>
      <c r="AU6" s="98">
        <v>2295000</v>
      </c>
      <c r="AV6" s="98">
        <v>2320000</v>
      </c>
      <c r="AW6" s="98">
        <v>0</v>
      </c>
      <c r="AX6" s="98">
        <v>75000</v>
      </c>
      <c r="AY6" s="98">
        <v>810900413.0522174</v>
      </c>
      <c r="AZ6" s="98">
        <v>811370285.1041175</v>
      </c>
      <c r="BA6" s="98">
        <v>665103920.3619047</v>
      </c>
      <c r="BB6" s="98">
        <v>680373429.3238097</v>
      </c>
      <c r="BC6" s="98">
        <v>835570422.356522</v>
      </c>
      <c r="BD6" s="98">
        <v>866607511.0388603</v>
      </c>
      <c r="BE6" s="100">
        <v>1275374081.1500003</v>
      </c>
    </row>
    <row r="7" spans="1:57" ht="30.75" customHeight="1">
      <c r="A7" s="54" t="s">
        <v>26</v>
      </c>
      <c r="B7" s="111">
        <v>143528421.901068</v>
      </c>
      <c r="C7" s="98">
        <v>131571687.99106424</v>
      </c>
      <c r="D7" s="98">
        <v>130245127.17099567</v>
      </c>
      <c r="E7" s="98">
        <v>159388946.20833334</v>
      </c>
      <c r="F7" s="98">
        <v>153027363</v>
      </c>
      <c r="G7" s="98">
        <v>188337595.87756515</v>
      </c>
      <c r="H7" s="98">
        <v>219364954.2166667</v>
      </c>
      <c r="I7" s="98">
        <v>9381787</v>
      </c>
      <c r="J7" s="98">
        <v>11980664</v>
      </c>
      <c r="K7" s="98">
        <v>10322096</v>
      </c>
      <c r="L7" s="98">
        <v>10681096</v>
      </c>
      <c r="M7" s="98">
        <v>8642096</v>
      </c>
      <c r="N7" s="98">
        <v>13400000</v>
      </c>
      <c r="O7" s="98">
        <v>15609597.5</v>
      </c>
      <c r="P7" s="98">
        <v>6563941.574499964</v>
      </c>
      <c r="Q7" s="98">
        <v>8192129.559611076</v>
      </c>
      <c r="R7" s="98">
        <v>6741421.774170274</v>
      </c>
      <c r="S7" s="98">
        <v>6060788.5625</v>
      </c>
      <c r="T7" s="98">
        <v>7910972.166666667</v>
      </c>
      <c r="U7" s="98">
        <v>11369144.291323131</v>
      </c>
      <c r="V7" s="98">
        <v>15677658.5</v>
      </c>
      <c r="W7" s="98">
        <v>872362.4311868604</v>
      </c>
      <c r="X7" s="98">
        <v>849525.8306307339</v>
      </c>
      <c r="Y7" s="98">
        <v>846329.3044733045</v>
      </c>
      <c r="Z7" s="98">
        <v>983664.8333333334</v>
      </c>
      <c r="AA7" s="98">
        <v>1180035.3333333333</v>
      </c>
      <c r="AB7" s="98">
        <v>1233591.6627359402</v>
      </c>
      <c r="AC7" s="98">
        <v>1747293.3863636362</v>
      </c>
      <c r="AD7" s="98">
        <v>329176.9233355541</v>
      </c>
      <c r="AE7" s="98">
        <v>284478.84000222076</v>
      </c>
      <c r="AF7" s="98">
        <v>283689.2263658571</v>
      </c>
      <c r="AG7" s="98">
        <v>366249.4233355541</v>
      </c>
      <c r="AH7" s="98">
        <v>364387.9233355541</v>
      </c>
      <c r="AI7" s="98">
        <v>282452.1906201221</v>
      </c>
      <c r="AJ7" s="98">
        <v>150126.31818181818</v>
      </c>
      <c r="AK7" s="98">
        <v>327760.3778951135</v>
      </c>
      <c r="AL7" s="98">
        <v>524454.5028951134</v>
      </c>
      <c r="AM7" s="98">
        <v>484934.1948051948</v>
      </c>
      <c r="AN7" s="98">
        <v>467258.125</v>
      </c>
      <c r="AO7" s="98">
        <v>346185</v>
      </c>
      <c r="AP7" s="98">
        <v>1745340.7785748008</v>
      </c>
      <c r="AQ7" s="98">
        <v>1679629.7</v>
      </c>
      <c r="AR7" s="98">
        <v>633333</v>
      </c>
      <c r="AS7" s="98">
        <v>579500</v>
      </c>
      <c r="AT7" s="98">
        <v>311638</v>
      </c>
      <c r="AU7" s="98">
        <v>206000</v>
      </c>
      <c r="AV7" s="98">
        <v>350</v>
      </c>
      <c r="AW7" s="98">
        <v>160000</v>
      </c>
      <c r="AX7" s="98">
        <v>234285</v>
      </c>
      <c r="AY7" s="98">
        <v>249012668.2514261</v>
      </c>
      <c r="AZ7" s="98">
        <v>249414373.94093972</v>
      </c>
      <c r="BA7" s="98">
        <v>250871184.3212843</v>
      </c>
      <c r="BB7" s="98">
        <v>332488693.7291667</v>
      </c>
      <c r="BC7" s="98">
        <v>227944966.23333335</v>
      </c>
      <c r="BD7" s="98">
        <v>235669981.94989023</v>
      </c>
      <c r="BE7" s="100">
        <v>388660408.59469694</v>
      </c>
    </row>
    <row r="8" spans="1:57" ht="30.75" customHeight="1">
      <c r="A8" s="54" t="s">
        <v>27</v>
      </c>
      <c r="B8" s="111">
        <v>5844620948.681712</v>
      </c>
      <c r="C8" s="98">
        <v>5912443397.383841</v>
      </c>
      <c r="D8" s="98">
        <v>5885944508.529823</v>
      </c>
      <c r="E8" s="98">
        <v>5484789064.338677</v>
      </c>
      <c r="F8" s="98">
        <v>5349525537.031644</v>
      </c>
      <c r="G8" s="98">
        <v>6288314102.882161</v>
      </c>
      <c r="H8" s="98">
        <v>8052174015.898122</v>
      </c>
      <c r="I8" s="98">
        <v>56395727.3466648</v>
      </c>
      <c r="J8" s="98">
        <v>74839783.31052281</v>
      </c>
      <c r="K8" s="98">
        <v>77041958.39653052</v>
      </c>
      <c r="L8" s="98">
        <v>65499883.76190476</v>
      </c>
      <c r="M8" s="98">
        <v>46673899.23888889</v>
      </c>
      <c r="N8" s="98">
        <v>18900338.573492657</v>
      </c>
      <c r="O8" s="98">
        <v>53226291.7245565</v>
      </c>
      <c r="P8" s="98">
        <v>66215363.51782477</v>
      </c>
      <c r="Q8" s="98">
        <v>73910676.37537548</v>
      </c>
      <c r="R8" s="98">
        <v>73110052.77065352</v>
      </c>
      <c r="S8" s="98">
        <v>72914803.63030262</v>
      </c>
      <c r="T8" s="98">
        <v>76380159.32829474</v>
      </c>
      <c r="U8" s="98">
        <v>88643069.83293001</v>
      </c>
      <c r="V8" s="98">
        <v>96689501.28623818</v>
      </c>
      <c r="W8" s="98">
        <v>10123182.52798556</v>
      </c>
      <c r="X8" s="98">
        <v>12943283.550827349</v>
      </c>
      <c r="Y8" s="98">
        <v>13200284.281491607</v>
      </c>
      <c r="Z8" s="98">
        <v>12521221.579809459</v>
      </c>
      <c r="AA8" s="98">
        <v>12061954.549192537</v>
      </c>
      <c r="AB8" s="98">
        <v>16275960.281700544</v>
      </c>
      <c r="AC8" s="98">
        <v>21348949.215114523</v>
      </c>
      <c r="AD8" s="98">
        <v>1100231.9673472056</v>
      </c>
      <c r="AE8" s="98">
        <v>1785412.1536726665</v>
      </c>
      <c r="AF8" s="98">
        <v>1363939.2824374456</v>
      </c>
      <c r="AG8" s="98">
        <v>1737025.4819486216</v>
      </c>
      <c r="AH8" s="98">
        <v>953603.548232323</v>
      </c>
      <c r="AI8" s="98">
        <v>903620.0659697878</v>
      </c>
      <c r="AJ8" s="98">
        <v>1258177.9580337733</v>
      </c>
      <c r="AK8" s="98">
        <v>7124182.279028911</v>
      </c>
      <c r="AL8" s="98">
        <v>6589542.205314325</v>
      </c>
      <c r="AM8" s="98">
        <v>6114263.435622078</v>
      </c>
      <c r="AN8" s="98">
        <v>5657401.005235086</v>
      </c>
      <c r="AO8" s="98">
        <v>6346851.771153847</v>
      </c>
      <c r="AP8" s="98">
        <v>11701646.231099205</v>
      </c>
      <c r="AQ8" s="98">
        <v>12607718.019475508</v>
      </c>
      <c r="AR8" s="98">
        <v>66391315.6175</v>
      </c>
      <c r="AS8" s="98">
        <v>66135827.6175</v>
      </c>
      <c r="AT8" s="98">
        <v>78655370</v>
      </c>
      <c r="AU8" s="98">
        <v>4497018</v>
      </c>
      <c r="AV8" s="98">
        <v>32864285.4625</v>
      </c>
      <c r="AW8" s="98">
        <v>7579622.138201907</v>
      </c>
      <c r="AX8" s="98">
        <v>831304.2251082251</v>
      </c>
      <c r="AY8" s="98">
        <v>9054825380.60414</v>
      </c>
      <c r="AZ8" s="98">
        <v>10025443114.694372</v>
      </c>
      <c r="BA8" s="98">
        <v>10308589905.632347</v>
      </c>
      <c r="BB8" s="98">
        <v>9622215424.82347</v>
      </c>
      <c r="BC8" s="98">
        <v>9962602788.13046</v>
      </c>
      <c r="BD8" s="98">
        <v>14470312832.442753</v>
      </c>
      <c r="BE8" s="100">
        <v>18783224491.001156</v>
      </c>
    </row>
    <row r="9" spans="1:57" ht="30.75" customHeight="1">
      <c r="A9" s="54" t="s">
        <v>28</v>
      </c>
      <c r="B9" s="111">
        <v>362364393.41740453</v>
      </c>
      <c r="C9" s="98">
        <v>451012765.33155966</v>
      </c>
      <c r="D9" s="98">
        <v>453105444.94690627</v>
      </c>
      <c r="E9" s="98">
        <v>448031685.6415029</v>
      </c>
      <c r="F9" s="98">
        <v>500761281.2626984</v>
      </c>
      <c r="G9" s="98">
        <v>688630122.1359895</v>
      </c>
      <c r="H9" s="98">
        <v>857133659.6800722</v>
      </c>
      <c r="I9" s="98">
        <v>24918622.63762728</v>
      </c>
      <c r="J9" s="98">
        <v>19411053.571164876</v>
      </c>
      <c r="K9" s="98">
        <v>6837367.1024882365</v>
      </c>
      <c r="L9" s="98">
        <v>4918821</v>
      </c>
      <c r="M9" s="98">
        <v>4216666.666666667</v>
      </c>
      <c r="N9" s="98">
        <v>3733937.436010716</v>
      </c>
      <c r="O9" s="98">
        <v>2762103</v>
      </c>
      <c r="P9" s="98">
        <v>32674942.487025525</v>
      </c>
      <c r="Q9" s="98">
        <v>33769616.153931774</v>
      </c>
      <c r="R9" s="98">
        <v>34977141.06428178</v>
      </c>
      <c r="S9" s="98">
        <v>34933697.09578755</v>
      </c>
      <c r="T9" s="98">
        <v>38599950.46507937</v>
      </c>
      <c r="U9" s="98">
        <v>38055902.06207862</v>
      </c>
      <c r="V9" s="98">
        <v>42441623.91052579</v>
      </c>
      <c r="W9" s="98">
        <v>4902716.818593653</v>
      </c>
      <c r="X9" s="98">
        <v>5554705.160733499</v>
      </c>
      <c r="Y9" s="98">
        <v>6035962.921073102</v>
      </c>
      <c r="Z9" s="98">
        <v>5932999.924184149</v>
      </c>
      <c r="AA9" s="98">
        <v>5355409.725396827</v>
      </c>
      <c r="AB9" s="98">
        <v>5412210.255954196</v>
      </c>
      <c r="AC9" s="98">
        <v>7352455.983351923</v>
      </c>
      <c r="AD9" s="98">
        <v>754491.5132209833</v>
      </c>
      <c r="AE9" s="98">
        <v>556132.4166666666</v>
      </c>
      <c r="AF9" s="98">
        <v>804932.4206349206</v>
      </c>
      <c r="AG9" s="98">
        <v>501137.85714285716</v>
      </c>
      <c r="AH9" s="98">
        <v>503354.13333333336</v>
      </c>
      <c r="AI9" s="98">
        <v>537873.1742945043</v>
      </c>
      <c r="AJ9" s="98">
        <v>731565.0248631872</v>
      </c>
      <c r="AK9" s="98">
        <v>5420125.717160361</v>
      </c>
      <c r="AL9" s="98">
        <v>4646580.069628249</v>
      </c>
      <c r="AM9" s="98">
        <v>4097644.5515825013</v>
      </c>
      <c r="AN9" s="98">
        <v>3371717.4116605623</v>
      </c>
      <c r="AO9" s="98">
        <v>4984920.7</v>
      </c>
      <c r="AP9" s="98">
        <v>9232076.789941903</v>
      </c>
      <c r="AQ9" s="98">
        <v>9207676.230457516</v>
      </c>
      <c r="AR9" s="98">
        <v>12024</v>
      </c>
      <c r="AS9" s="98">
        <v>0</v>
      </c>
      <c r="AT9" s="98">
        <v>576885</v>
      </c>
      <c r="AU9" s="98">
        <v>0</v>
      </c>
      <c r="AV9" s="98">
        <v>0</v>
      </c>
      <c r="AW9" s="98">
        <v>0</v>
      </c>
      <c r="AX9" s="98">
        <v>265328</v>
      </c>
      <c r="AY9" s="98">
        <v>1383869637.6711116</v>
      </c>
      <c r="AZ9" s="98">
        <v>1614130275.8512545</v>
      </c>
      <c r="BA9" s="98">
        <v>1399059101.7340796</v>
      </c>
      <c r="BB9" s="98">
        <v>1348963771.1587574</v>
      </c>
      <c r="BC9" s="98">
        <v>1668412940.0301588</v>
      </c>
      <c r="BD9" s="98">
        <v>1668813264.5062792</v>
      </c>
      <c r="BE9" s="100">
        <v>1920777784.5303886</v>
      </c>
    </row>
    <row r="10" spans="1:57" ht="30.75" customHeight="1">
      <c r="A10" s="54" t="s">
        <v>29</v>
      </c>
      <c r="B10" s="111">
        <v>127197842.62667</v>
      </c>
      <c r="C10" s="98">
        <v>179819224</v>
      </c>
      <c r="D10" s="98">
        <v>177203675</v>
      </c>
      <c r="E10" s="98">
        <v>201573681</v>
      </c>
      <c r="F10" s="98">
        <v>148052037</v>
      </c>
      <c r="G10" s="98">
        <v>282821011.4735578</v>
      </c>
      <c r="H10" s="98">
        <v>366324962</v>
      </c>
      <c r="I10" s="98">
        <v>15179231</v>
      </c>
      <c r="J10" s="98">
        <v>11039231</v>
      </c>
      <c r="K10" s="98">
        <v>10510625</v>
      </c>
      <c r="L10" s="98">
        <v>10233333.333333334</v>
      </c>
      <c r="M10" s="98">
        <v>8875000</v>
      </c>
      <c r="N10" s="98">
        <v>7375000</v>
      </c>
      <c r="O10" s="98"/>
      <c r="P10" s="98">
        <v>3657395.436222222</v>
      </c>
      <c r="Q10" s="98">
        <v>3197436</v>
      </c>
      <c r="R10" s="98">
        <v>1695859.6363636362</v>
      </c>
      <c r="S10" s="98">
        <v>1036083.3333333333</v>
      </c>
      <c r="T10" s="98">
        <v>807342</v>
      </c>
      <c r="U10" s="98">
        <v>1605782.2379692174</v>
      </c>
      <c r="V10" s="98">
        <v>1953275</v>
      </c>
      <c r="W10" s="98">
        <v>238554.4656744186</v>
      </c>
      <c r="X10" s="98">
        <v>243007</v>
      </c>
      <c r="Y10" s="98">
        <v>148723.67532467534</v>
      </c>
      <c r="Z10" s="98">
        <v>141971.3333333333</v>
      </c>
      <c r="AA10" s="98">
        <v>96222</v>
      </c>
      <c r="AB10" s="98">
        <v>129922.66311781568</v>
      </c>
      <c r="AC10" s="98">
        <v>164809</v>
      </c>
      <c r="AD10" s="98">
        <v>104720</v>
      </c>
      <c r="AE10" s="98">
        <v>71945</v>
      </c>
      <c r="AF10" s="98">
        <v>16559.848484848484</v>
      </c>
      <c r="AG10" s="98">
        <v>16250</v>
      </c>
      <c r="AH10" s="98">
        <v>8487</v>
      </c>
      <c r="AI10" s="98">
        <v>36884.52075309692</v>
      </c>
      <c r="AJ10" s="98">
        <v>38425</v>
      </c>
      <c r="AK10" s="98">
        <v>65713</v>
      </c>
      <c r="AL10" s="98">
        <v>65373</v>
      </c>
      <c r="AM10" s="98">
        <v>42484.66071428572</v>
      </c>
      <c r="AN10" s="98">
        <v>41812.33333333333</v>
      </c>
      <c r="AO10" s="98">
        <v>48244</v>
      </c>
      <c r="AP10" s="98">
        <v>56739.18388833248</v>
      </c>
      <c r="AQ10" s="98">
        <v>23726</v>
      </c>
      <c r="AR10" s="98">
        <v>0</v>
      </c>
      <c r="AS10" s="98">
        <v>0</v>
      </c>
      <c r="AT10" s="98">
        <v>0</v>
      </c>
      <c r="AU10" s="98">
        <v>0</v>
      </c>
      <c r="AV10" s="98">
        <v>0</v>
      </c>
      <c r="AW10" s="98">
        <v>0</v>
      </c>
      <c r="AX10" s="98">
        <v>0</v>
      </c>
      <c r="AY10" s="98">
        <v>241870090.6524272</v>
      </c>
      <c r="AZ10" s="98">
        <v>114800392.5</v>
      </c>
      <c r="BA10" s="98">
        <v>103392515.77922077</v>
      </c>
      <c r="BB10" s="98">
        <v>104481601.83333333</v>
      </c>
      <c r="BC10" s="98">
        <v>74837345</v>
      </c>
      <c r="BD10" s="98">
        <v>83432491.62728776</v>
      </c>
      <c r="BE10" s="100">
        <v>44526644</v>
      </c>
    </row>
    <row r="11" spans="1:57" ht="30.75" customHeight="1">
      <c r="A11" s="54" t="s">
        <v>30</v>
      </c>
      <c r="B11" s="111">
        <v>3389998167.588057</v>
      </c>
      <c r="C11" s="98">
        <v>3760797120.142857</v>
      </c>
      <c r="D11" s="98">
        <v>3918521357.0238094</v>
      </c>
      <c r="E11" s="98">
        <v>4030241467.5</v>
      </c>
      <c r="F11" s="98">
        <v>4330441164.438095</v>
      </c>
      <c r="G11" s="98">
        <v>2518210131.818853</v>
      </c>
      <c r="H11" s="98">
        <v>2751622204.6</v>
      </c>
      <c r="I11" s="98">
        <v>19658792.69</v>
      </c>
      <c r="J11" s="98">
        <v>20757907</v>
      </c>
      <c r="K11" s="98">
        <v>19300472</v>
      </c>
      <c r="L11" s="98">
        <v>18658167</v>
      </c>
      <c r="M11" s="98">
        <v>18528744</v>
      </c>
      <c r="N11" s="98">
        <v>14070635</v>
      </c>
      <c r="O11" s="98">
        <v>9979519</v>
      </c>
      <c r="P11" s="98">
        <v>11917547.377865044</v>
      </c>
      <c r="Q11" s="98">
        <v>14684414.207584102</v>
      </c>
      <c r="R11" s="98">
        <v>15272296.662063492</v>
      </c>
      <c r="S11" s="98">
        <v>14682631.666666668</v>
      </c>
      <c r="T11" s="98">
        <v>18699395.4</v>
      </c>
      <c r="U11" s="98">
        <v>22049913.275663026</v>
      </c>
      <c r="V11" s="98">
        <v>21128058.6</v>
      </c>
      <c r="W11" s="98">
        <v>1846119.2573301496</v>
      </c>
      <c r="X11" s="98">
        <v>1913133.60434523</v>
      </c>
      <c r="Y11" s="98">
        <v>1249643.4047619046</v>
      </c>
      <c r="Z11" s="98">
        <v>1270990.8</v>
      </c>
      <c r="AA11" s="98">
        <v>1165012.3285714285</v>
      </c>
      <c r="AB11" s="98">
        <v>1413114.751881376</v>
      </c>
      <c r="AC11" s="98">
        <v>1521535.0833333333</v>
      </c>
      <c r="AD11" s="98">
        <v>176863.358</v>
      </c>
      <c r="AE11" s="98">
        <v>138320</v>
      </c>
      <c r="AF11" s="98">
        <v>127744.17777777778</v>
      </c>
      <c r="AG11" s="98">
        <v>95426</v>
      </c>
      <c r="AH11" s="98">
        <v>53393.8</v>
      </c>
      <c r="AI11" s="98">
        <v>115620.59618361706</v>
      </c>
      <c r="AJ11" s="98">
        <v>85839</v>
      </c>
      <c r="AK11" s="98">
        <v>148738.17159917593</v>
      </c>
      <c r="AL11" s="98">
        <v>200610.91948668336</v>
      </c>
      <c r="AM11" s="98">
        <v>196717.37559950352</v>
      </c>
      <c r="AN11" s="98">
        <v>177128.7533772813</v>
      </c>
      <c r="AO11" s="98">
        <v>376835.2</v>
      </c>
      <c r="AP11" s="98">
        <v>415208.2161028923</v>
      </c>
      <c r="AQ11" s="98">
        <v>1144470.75</v>
      </c>
      <c r="AR11" s="98">
        <v>0</v>
      </c>
      <c r="AS11" s="98">
        <v>0</v>
      </c>
      <c r="AT11" s="98">
        <v>0</v>
      </c>
      <c r="AU11" s="98">
        <v>0</v>
      </c>
      <c r="AV11" s="98">
        <v>0</v>
      </c>
      <c r="AW11" s="98">
        <v>0</v>
      </c>
      <c r="AX11" s="98">
        <v>0</v>
      </c>
      <c r="AY11" s="98">
        <v>3683028136.5858445</v>
      </c>
      <c r="AZ11" s="98">
        <v>4548892131.454795</v>
      </c>
      <c r="BA11" s="98">
        <v>3606578080.968254</v>
      </c>
      <c r="BB11" s="98">
        <v>4393175980.833334</v>
      </c>
      <c r="BC11" s="98">
        <v>3239229280.2285714</v>
      </c>
      <c r="BD11" s="98">
        <v>3592915145.097211</v>
      </c>
      <c r="BE11" s="100">
        <v>3914712336.9</v>
      </c>
    </row>
    <row r="12" spans="1:57" ht="30.75" customHeight="1">
      <c r="A12" s="54" t="s">
        <v>31</v>
      </c>
      <c r="B12" s="111">
        <v>1946666936.2867444</v>
      </c>
      <c r="C12" s="98">
        <v>1995243798.355674</v>
      </c>
      <c r="D12" s="98">
        <v>1695120379.5272486</v>
      </c>
      <c r="E12" s="98">
        <v>1626740761.937685</v>
      </c>
      <c r="F12" s="98">
        <v>2212812894.529613</v>
      </c>
      <c r="G12" s="98">
        <v>2628431549.854304</v>
      </c>
      <c r="H12" s="98">
        <v>1530770689.3241763</v>
      </c>
      <c r="I12" s="98">
        <v>65701316.848400004</v>
      </c>
      <c r="J12" s="98">
        <v>75379467.42857143</v>
      </c>
      <c r="K12" s="98">
        <v>61617410.82401657</v>
      </c>
      <c r="L12" s="98">
        <v>50313956.90947713</v>
      </c>
      <c r="M12" s="98">
        <v>50731879.66934984</v>
      </c>
      <c r="N12" s="98">
        <v>27087426.25217111</v>
      </c>
      <c r="O12" s="98">
        <v>34147383</v>
      </c>
      <c r="P12" s="98">
        <v>101801223.42663613</v>
      </c>
      <c r="Q12" s="98">
        <v>96595613.15893045</v>
      </c>
      <c r="R12" s="98">
        <v>95129141.02769318</v>
      </c>
      <c r="S12" s="98">
        <v>93384440.49971229</v>
      </c>
      <c r="T12" s="98">
        <v>87305974.90401211</v>
      </c>
      <c r="U12" s="98">
        <v>85958708.92374116</v>
      </c>
      <c r="V12" s="98">
        <v>70160423.36570466</v>
      </c>
      <c r="W12" s="98">
        <v>21471102.98847602</v>
      </c>
      <c r="X12" s="98">
        <v>24395294.177762818</v>
      </c>
      <c r="Y12" s="98">
        <v>24519670.899133798</v>
      </c>
      <c r="Z12" s="98">
        <v>23153530.21971086</v>
      </c>
      <c r="AA12" s="98">
        <v>22319413.66513165</v>
      </c>
      <c r="AB12" s="98">
        <v>24394804.45255143</v>
      </c>
      <c r="AC12" s="98">
        <v>17145264.212098517</v>
      </c>
      <c r="AD12" s="98">
        <v>3292542.2365297806</v>
      </c>
      <c r="AE12" s="98">
        <v>2960101.6701007327</v>
      </c>
      <c r="AF12" s="98">
        <v>2806665.520302174</v>
      </c>
      <c r="AG12" s="98">
        <v>2458294.908494358</v>
      </c>
      <c r="AH12" s="98">
        <v>2337412.1364986324</v>
      </c>
      <c r="AI12" s="98">
        <v>2450931.424330318</v>
      </c>
      <c r="AJ12" s="98">
        <v>1244010.073968254</v>
      </c>
      <c r="AK12" s="98">
        <v>11168847.464377224</v>
      </c>
      <c r="AL12" s="98">
        <v>20770973.46755437</v>
      </c>
      <c r="AM12" s="98">
        <v>14177713.08752034</v>
      </c>
      <c r="AN12" s="98">
        <v>14129769.300814966</v>
      </c>
      <c r="AO12" s="98">
        <v>14500343.064395327</v>
      </c>
      <c r="AP12" s="98">
        <v>17808730.06195162</v>
      </c>
      <c r="AQ12" s="98">
        <v>16912219.850950837</v>
      </c>
      <c r="AR12" s="98">
        <v>208637</v>
      </c>
      <c r="AS12" s="98">
        <v>2000</v>
      </c>
      <c r="AT12" s="98">
        <v>3710</v>
      </c>
      <c r="AU12" s="98">
        <v>4013165</v>
      </c>
      <c r="AV12" s="98">
        <v>180371</v>
      </c>
      <c r="AW12" s="98">
        <v>19087</v>
      </c>
      <c r="AX12" s="98">
        <v>18741</v>
      </c>
      <c r="AY12" s="98">
        <v>5202292594.230387</v>
      </c>
      <c r="AZ12" s="98">
        <v>4959213218.840879</v>
      </c>
      <c r="BA12" s="98">
        <v>4854065583.479686</v>
      </c>
      <c r="BB12" s="98">
        <v>5557285083.02176</v>
      </c>
      <c r="BC12" s="98">
        <v>5039406393.056835</v>
      </c>
      <c r="BD12" s="98">
        <v>4793427950.290394</v>
      </c>
      <c r="BE12" s="100">
        <v>4399563009.339811</v>
      </c>
    </row>
    <row r="13" spans="1:57" ht="30.75" customHeight="1">
      <c r="A13" s="54" t="s">
        <v>32</v>
      </c>
      <c r="B13" s="111">
        <v>195979947.1038883</v>
      </c>
      <c r="C13" s="98">
        <v>195664999.80769232</v>
      </c>
      <c r="D13" s="98">
        <v>193443778.3333333</v>
      </c>
      <c r="E13" s="98">
        <v>162803219.4666667</v>
      </c>
      <c r="F13" s="98">
        <v>183649200.33333334</v>
      </c>
      <c r="G13" s="98">
        <v>320475321.99456763</v>
      </c>
      <c r="H13" s="98">
        <v>333038059.1666667</v>
      </c>
      <c r="I13" s="98">
        <v>2512500</v>
      </c>
      <c r="J13" s="98">
        <v>3455600</v>
      </c>
      <c r="K13" s="98">
        <v>4860957.4</v>
      </c>
      <c r="L13" s="98">
        <v>5790315.6</v>
      </c>
      <c r="M13" s="98">
        <v>6115315.6</v>
      </c>
      <c r="N13" s="98">
        <v>6394726.6</v>
      </c>
      <c r="O13" s="98">
        <v>7340000</v>
      </c>
      <c r="P13" s="98">
        <v>5624257.556385875</v>
      </c>
      <c r="Q13" s="98">
        <v>8966082.602564104</v>
      </c>
      <c r="R13" s="98">
        <v>9071082.666666666</v>
      </c>
      <c r="S13" s="98">
        <v>9123049.242424242</v>
      </c>
      <c r="T13" s="98">
        <v>7760469.499999999</v>
      </c>
      <c r="U13" s="98">
        <v>6585924.660985865</v>
      </c>
      <c r="V13" s="98">
        <v>5132119.666666667</v>
      </c>
      <c r="W13" s="98">
        <v>732559</v>
      </c>
      <c r="X13" s="98">
        <v>723829.3717948718</v>
      </c>
      <c r="Y13" s="98">
        <v>678518.111111111</v>
      </c>
      <c r="Z13" s="98">
        <v>726901.2727272727</v>
      </c>
      <c r="AA13" s="98">
        <v>785884.2380952381</v>
      </c>
      <c r="AB13" s="98">
        <v>808260.8008510482</v>
      </c>
      <c r="AC13" s="98">
        <v>880707.3333333334</v>
      </c>
      <c r="AD13" s="98">
        <v>150787</v>
      </c>
      <c r="AE13" s="98">
        <v>155082.03846153844</v>
      </c>
      <c r="AF13" s="98">
        <v>116024.11111111111</v>
      </c>
      <c r="AG13" s="98">
        <v>148877.54545454547</v>
      </c>
      <c r="AH13" s="98">
        <v>89483.33333333333</v>
      </c>
      <c r="AI13" s="98">
        <v>129682.21136115541</v>
      </c>
      <c r="AJ13" s="98">
        <v>144585</v>
      </c>
      <c r="AK13" s="98">
        <v>752001.5</v>
      </c>
      <c r="AL13" s="98">
        <v>664486.6666666666</v>
      </c>
      <c r="AM13" s="98">
        <v>648980.9444444445</v>
      </c>
      <c r="AN13" s="98">
        <v>606719.5242424243</v>
      </c>
      <c r="AO13" s="98">
        <v>327724.1666666667</v>
      </c>
      <c r="AP13" s="98">
        <v>284719.0562946052</v>
      </c>
      <c r="AQ13" s="98">
        <v>563498.1666666666</v>
      </c>
      <c r="AR13" s="98">
        <v>0</v>
      </c>
      <c r="AS13" s="98">
        <v>0</v>
      </c>
      <c r="AT13" s="98">
        <v>1638</v>
      </c>
      <c r="AU13" s="98">
        <v>3112</v>
      </c>
      <c r="AV13" s="98">
        <v>0</v>
      </c>
      <c r="AW13" s="98">
        <v>0</v>
      </c>
      <c r="AX13" s="98">
        <v>0</v>
      </c>
      <c r="AY13" s="98">
        <v>279480950.0844146</v>
      </c>
      <c r="AZ13" s="98">
        <v>280670924.74679494</v>
      </c>
      <c r="BA13" s="98">
        <v>270836868.9888889</v>
      </c>
      <c r="BB13" s="98">
        <v>337318243.8939394</v>
      </c>
      <c r="BC13" s="98">
        <v>303219425.42857146</v>
      </c>
      <c r="BD13" s="98">
        <v>338728515.7143044</v>
      </c>
      <c r="BE13" s="100">
        <v>382152640.83333325</v>
      </c>
    </row>
    <row r="14" spans="1:57" ht="30.75" customHeight="1">
      <c r="A14" s="54" t="s">
        <v>33</v>
      </c>
      <c r="B14" s="111">
        <v>103195078.1638</v>
      </c>
      <c r="C14" s="98">
        <v>127340997</v>
      </c>
      <c r="D14" s="98">
        <v>169100189</v>
      </c>
      <c r="E14" s="98">
        <v>169977251.5</v>
      </c>
      <c r="F14" s="98">
        <v>154674676.66666666</v>
      </c>
      <c r="G14" s="98">
        <v>144373245.4639354</v>
      </c>
      <c r="H14" s="98">
        <v>167973721.5</v>
      </c>
      <c r="I14" s="98">
        <v>32988294.0844</v>
      </c>
      <c r="J14" s="98">
        <v>34585261</v>
      </c>
      <c r="K14" s="98">
        <v>30295824</v>
      </c>
      <c r="L14" s="98">
        <v>27826035</v>
      </c>
      <c r="M14" s="98">
        <v>26714395</v>
      </c>
      <c r="N14" s="98">
        <v>22979716</v>
      </c>
      <c r="O14" s="98">
        <v>43153215</v>
      </c>
      <c r="P14" s="98">
        <v>8996911.861111112</v>
      </c>
      <c r="Q14" s="98">
        <v>9650462.5</v>
      </c>
      <c r="R14" s="98">
        <v>7086600</v>
      </c>
      <c r="S14" s="98">
        <v>7758020.4</v>
      </c>
      <c r="T14" s="98">
        <v>9217285</v>
      </c>
      <c r="U14" s="98">
        <v>10010783.496249521</v>
      </c>
      <c r="V14" s="98">
        <v>11590133</v>
      </c>
      <c r="W14" s="98">
        <v>364475.5</v>
      </c>
      <c r="X14" s="98">
        <v>269342</v>
      </c>
      <c r="Y14" s="98">
        <v>272954.3</v>
      </c>
      <c r="Z14" s="98">
        <v>267011.2</v>
      </c>
      <c r="AA14" s="98">
        <v>357409.8333333333</v>
      </c>
      <c r="AB14" s="98">
        <v>303423.2663845654</v>
      </c>
      <c r="AC14" s="98">
        <v>358463.375</v>
      </c>
      <c r="AD14" s="98">
        <v>216691</v>
      </c>
      <c r="AE14" s="98">
        <v>228024</v>
      </c>
      <c r="AF14" s="98">
        <v>172645</v>
      </c>
      <c r="AG14" s="98">
        <v>144526</v>
      </c>
      <c r="AH14" s="98">
        <v>140430</v>
      </c>
      <c r="AI14" s="98">
        <v>77039.40838659322</v>
      </c>
      <c r="AJ14" s="98">
        <v>131279.375</v>
      </c>
      <c r="AK14" s="98">
        <v>52817</v>
      </c>
      <c r="AL14" s="98">
        <v>207067</v>
      </c>
      <c r="AM14" s="98">
        <v>209938.6</v>
      </c>
      <c r="AN14" s="98">
        <v>216174.5</v>
      </c>
      <c r="AO14" s="98">
        <v>235055.83333333334</v>
      </c>
      <c r="AP14" s="98">
        <v>193562.8796902665</v>
      </c>
      <c r="AQ14" s="98">
        <v>283624.5</v>
      </c>
      <c r="AR14" s="98">
        <v>0</v>
      </c>
      <c r="AS14" s="98">
        <v>0</v>
      </c>
      <c r="AT14" s="98">
        <v>0</v>
      </c>
      <c r="AU14" s="98">
        <v>0</v>
      </c>
      <c r="AV14" s="98">
        <v>0</v>
      </c>
      <c r="AW14" s="98">
        <v>0</v>
      </c>
      <c r="AX14" s="98">
        <v>0</v>
      </c>
      <c r="AY14" s="98">
        <v>238573285</v>
      </c>
      <c r="AZ14" s="98">
        <v>247990716</v>
      </c>
      <c r="BA14" s="98">
        <v>300385017.5</v>
      </c>
      <c r="BB14" s="98">
        <v>293539761.6666666</v>
      </c>
      <c r="BC14" s="98">
        <v>229951676.86666664</v>
      </c>
      <c r="BD14" s="98">
        <v>247913732.676141</v>
      </c>
      <c r="BE14" s="100">
        <v>130634835.625</v>
      </c>
    </row>
    <row r="15" spans="1:57" ht="30.75" customHeight="1">
      <c r="A15" s="54" t="s">
        <v>34</v>
      </c>
      <c r="B15" s="111">
        <v>1306849849.2946794</v>
      </c>
      <c r="C15" s="98">
        <v>1540561391.259058</v>
      </c>
      <c r="D15" s="98">
        <v>1407616781.3790748</v>
      </c>
      <c r="E15" s="98">
        <v>1542972664.7744887</v>
      </c>
      <c r="F15" s="98">
        <v>2192029764.684046</v>
      </c>
      <c r="G15" s="98">
        <v>2298553289.8850794</v>
      </c>
      <c r="H15" s="98">
        <v>2870659666.6774592</v>
      </c>
      <c r="I15" s="98">
        <v>35238876.1448</v>
      </c>
      <c r="J15" s="98">
        <v>28196313.85714286</v>
      </c>
      <c r="K15" s="98">
        <v>28198111.066666666</v>
      </c>
      <c r="L15" s="98">
        <v>29591795.394419305</v>
      </c>
      <c r="M15" s="98">
        <v>20299209.686518084</v>
      </c>
      <c r="N15" s="98">
        <v>17723016.585912067</v>
      </c>
      <c r="O15" s="98">
        <v>30595093.21176471</v>
      </c>
      <c r="P15" s="98">
        <v>42870981.441761024</v>
      </c>
      <c r="Q15" s="98">
        <v>36194413.70303612</v>
      </c>
      <c r="R15" s="98">
        <v>38205745.24946165</v>
      </c>
      <c r="S15" s="98">
        <v>39452976.78115967</v>
      </c>
      <c r="T15" s="98">
        <v>39957214.289173745</v>
      </c>
      <c r="U15" s="98">
        <v>48582620.55814086</v>
      </c>
      <c r="V15" s="98">
        <v>54493303.59960263</v>
      </c>
      <c r="W15" s="98">
        <v>7840509.151024924</v>
      </c>
      <c r="X15" s="98">
        <v>7621804.486527187</v>
      </c>
      <c r="Y15" s="98">
        <v>7616287.1524087</v>
      </c>
      <c r="Z15" s="98">
        <v>8580379.617537396</v>
      </c>
      <c r="AA15" s="98">
        <v>8495821.713673776</v>
      </c>
      <c r="AB15" s="98">
        <v>9447316.64938569</v>
      </c>
      <c r="AC15" s="98">
        <v>11126152.600835541</v>
      </c>
      <c r="AD15" s="98">
        <v>870590.0249063737</v>
      </c>
      <c r="AE15" s="98">
        <v>804562.1307004155</v>
      </c>
      <c r="AF15" s="98">
        <v>970969.6690476191</v>
      </c>
      <c r="AG15" s="98">
        <v>1032073.6189329331</v>
      </c>
      <c r="AH15" s="98">
        <v>604647.7270830096</v>
      </c>
      <c r="AI15" s="98">
        <v>579743.8404962295</v>
      </c>
      <c r="AJ15" s="98">
        <v>585247.8727272727</v>
      </c>
      <c r="AK15" s="98">
        <v>2695071.631010748</v>
      </c>
      <c r="AL15" s="98">
        <v>2732238.639083647</v>
      </c>
      <c r="AM15" s="98">
        <v>2622382.8675057916</v>
      </c>
      <c r="AN15" s="98">
        <v>3188445.4294971204</v>
      </c>
      <c r="AO15" s="98">
        <v>3721648.366228977</v>
      </c>
      <c r="AP15" s="98">
        <v>9586244.57163601</v>
      </c>
      <c r="AQ15" s="98">
        <v>8548492.053674486</v>
      </c>
      <c r="AR15" s="98">
        <v>410580</v>
      </c>
      <c r="AS15" s="98">
        <v>0</v>
      </c>
      <c r="AT15" s="98">
        <v>417120</v>
      </c>
      <c r="AU15" s="98">
        <v>453000</v>
      </c>
      <c r="AV15" s="98">
        <v>453000</v>
      </c>
      <c r="AW15" s="98">
        <v>148800</v>
      </c>
      <c r="AX15" s="98">
        <v>5954248</v>
      </c>
      <c r="AY15" s="98">
        <v>2103008321.7889786</v>
      </c>
      <c r="AZ15" s="98">
        <v>2152732549.5003805</v>
      </c>
      <c r="BA15" s="98">
        <v>2233216550.427933</v>
      </c>
      <c r="BB15" s="98">
        <v>2181869026.595654</v>
      </c>
      <c r="BC15" s="98">
        <v>3834984548.1352944</v>
      </c>
      <c r="BD15" s="98">
        <v>3152095508.0669284</v>
      </c>
      <c r="BE15" s="100">
        <v>5406194239.840071</v>
      </c>
    </row>
    <row r="16" spans="1:57" ht="30.75" customHeight="1">
      <c r="A16" s="54" t="s">
        <v>35</v>
      </c>
      <c r="B16" s="111">
        <v>539555158.5</v>
      </c>
      <c r="C16" s="98">
        <v>585577745.875</v>
      </c>
      <c r="D16" s="98">
        <v>532826290.2083333</v>
      </c>
      <c r="E16" s="98">
        <v>485680329.5</v>
      </c>
      <c r="F16" s="98">
        <v>484677252.3</v>
      </c>
      <c r="G16" s="98">
        <v>594116136.136077</v>
      </c>
      <c r="H16" s="98">
        <v>613690415</v>
      </c>
      <c r="I16" s="98">
        <v>4858540</v>
      </c>
      <c r="J16" s="98">
        <v>3717269</v>
      </c>
      <c r="K16" s="98">
        <v>3220510</v>
      </c>
      <c r="L16" s="98">
        <v>3159337</v>
      </c>
      <c r="M16" s="98">
        <v>32992914.4</v>
      </c>
      <c r="N16" s="98">
        <v>33859610.78714783</v>
      </c>
      <c r="O16" s="98">
        <v>35757834</v>
      </c>
      <c r="P16" s="98">
        <v>5009080.655111111</v>
      </c>
      <c r="Q16" s="98">
        <v>5317544.625</v>
      </c>
      <c r="R16" s="98">
        <v>5068860.611111111</v>
      </c>
      <c r="S16" s="98">
        <v>4874864.5</v>
      </c>
      <c r="T16" s="98">
        <v>6384037.5</v>
      </c>
      <c r="U16" s="98">
        <v>5784589.703207127</v>
      </c>
      <c r="V16" s="98">
        <v>7729333.5</v>
      </c>
      <c r="W16" s="98">
        <v>509629.45665116276</v>
      </c>
      <c r="X16" s="98">
        <v>413985</v>
      </c>
      <c r="Y16" s="98">
        <v>366157.72222222225</v>
      </c>
      <c r="Z16" s="98">
        <v>352006</v>
      </c>
      <c r="AA16" s="98">
        <v>537976</v>
      </c>
      <c r="AB16" s="98">
        <v>393211.07950279675</v>
      </c>
      <c r="AC16" s="98">
        <v>340000.5</v>
      </c>
      <c r="AD16" s="98">
        <v>102770.788</v>
      </c>
      <c r="AE16" s="98">
        <v>215871</v>
      </c>
      <c r="AF16" s="98">
        <v>196243</v>
      </c>
      <c r="AG16" s="98">
        <v>160229.66666666666</v>
      </c>
      <c r="AH16" s="98">
        <v>135634</v>
      </c>
      <c r="AI16" s="98">
        <v>106232.48149296166</v>
      </c>
      <c r="AJ16" s="98">
        <v>85034</v>
      </c>
      <c r="AK16" s="98">
        <v>319285.37666666665</v>
      </c>
      <c r="AL16" s="98">
        <v>269175</v>
      </c>
      <c r="AM16" s="98">
        <v>248770.11111111112</v>
      </c>
      <c r="AN16" s="98">
        <v>239858.16666666666</v>
      </c>
      <c r="AO16" s="98">
        <v>197504.2</v>
      </c>
      <c r="AP16" s="98">
        <v>292910.3352854061</v>
      </c>
      <c r="AQ16" s="98">
        <v>254457</v>
      </c>
      <c r="AR16" s="98">
        <v>0</v>
      </c>
      <c r="AS16" s="98">
        <v>0</v>
      </c>
      <c r="AT16" s="98">
        <v>0</v>
      </c>
      <c r="AU16" s="98">
        <v>0</v>
      </c>
      <c r="AV16" s="98">
        <v>0</v>
      </c>
      <c r="AW16" s="98">
        <v>0</v>
      </c>
      <c r="AX16" s="98">
        <v>19165</v>
      </c>
      <c r="AY16" s="98">
        <v>386754353</v>
      </c>
      <c r="AZ16" s="98">
        <v>308278250.1666667</v>
      </c>
      <c r="BA16" s="98">
        <v>215953178.69444445</v>
      </c>
      <c r="BB16" s="98">
        <v>218147341.3333333</v>
      </c>
      <c r="BC16" s="98">
        <v>381359006.8666667</v>
      </c>
      <c r="BD16" s="98">
        <v>368228363.3145468</v>
      </c>
      <c r="BE16" s="100">
        <v>295130906</v>
      </c>
    </row>
    <row r="17" spans="1:57" ht="30.75" customHeight="1">
      <c r="A17" s="54" t="s">
        <v>36</v>
      </c>
      <c r="B17" s="111">
        <v>9049174985.26556</v>
      </c>
      <c r="C17" s="98">
        <v>7919043320.374391</v>
      </c>
      <c r="D17" s="98">
        <v>7447848391.837997</v>
      </c>
      <c r="E17" s="98">
        <v>7833106905.207142</v>
      </c>
      <c r="F17" s="98">
        <v>6347573416.180554</v>
      </c>
      <c r="G17" s="98">
        <v>6518663758.953814</v>
      </c>
      <c r="H17" s="98">
        <v>5880768274.341666</v>
      </c>
      <c r="I17" s="98">
        <v>22808310</v>
      </c>
      <c r="J17" s="98">
        <v>26710719.333333336</v>
      </c>
      <c r="K17" s="98">
        <v>23796546</v>
      </c>
      <c r="L17" s="98">
        <v>21666292</v>
      </c>
      <c r="M17" s="98">
        <v>19263253</v>
      </c>
      <c r="N17" s="98">
        <v>16978710.85184391</v>
      </c>
      <c r="O17" s="98">
        <v>12522753</v>
      </c>
      <c r="P17" s="98">
        <v>71273541.08048917</v>
      </c>
      <c r="Q17" s="98">
        <v>61059422.189922705</v>
      </c>
      <c r="R17" s="98">
        <v>54231357.63278388</v>
      </c>
      <c r="S17" s="98">
        <v>53352670.41190477</v>
      </c>
      <c r="T17" s="98">
        <v>52959572.61666667</v>
      </c>
      <c r="U17" s="98">
        <v>55479055.40034898</v>
      </c>
      <c r="V17" s="98">
        <v>64637338.53333334</v>
      </c>
      <c r="W17" s="98">
        <v>4432977.257966708</v>
      </c>
      <c r="X17" s="98">
        <v>4903587.488607148</v>
      </c>
      <c r="Y17" s="98">
        <v>3819810.182234432</v>
      </c>
      <c r="Z17" s="98">
        <v>3820298.2444444443</v>
      </c>
      <c r="AA17" s="98">
        <v>3575959.1428571427</v>
      </c>
      <c r="AB17" s="98">
        <v>5067297.031518916</v>
      </c>
      <c r="AC17" s="98">
        <v>7875373.958333334</v>
      </c>
      <c r="AD17" s="98">
        <v>390829</v>
      </c>
      <c r="AE17" s="98">
        <v>304490</v>
      </c>
      <c r="AF17" s="98">
        <v>403026.4285714285</v>
      </c>
      <c r="AG17" s="98">
        <v>356536.8333333334</v>
      </c>
      <c r="AH17" s="98">
        <v>286598.825</v>
      </c>
      <c r="AI17" s="98">
        <v>377030.0415035972</v>
      </c>
      <c r="AJ17" s="98">
        <v>449237</v>
      </c>
      <c r="AK17" s="98">
        <v>3144233.6084949737</v>
      </c>
      <c r="AL17" s="98">
        <v>2316206.0952065745</v>
      </c>
      <c r="AM17" s="98">
        <v>1988532.257020757</v>
      </c>
      <c r="AN17" s="98">
        <v>1657597.206904762</v>
      </c>
      <c r="AO17" s="98">
        <v>2259729.842857143</v>
      </c>
      <c r="AP17" s="98">
        <v>1427288.215008623</v>
      </c>
      <c r="AQ17" s="98">
        <v>1214494.1249999998</v>
      </c>
      <c r="AR17" s="98">
        <v>0</v>
      </c>
      <c r="AS17" s="98">
        <v>0</v>
      </c>
      <c r="AT17" s="98">
        <v>1350200</v>
      </c>
      <c r="AU17" s="98">
        <v>790000</v>
      </c>
      <c r="AV17" s="98">
        <v>910126</v>
      </c>
      <c r="AW17" s="98">
        <v>1401904</v>
      </c>
      <c r="AX17" s="98">
        <v>2520831</v>
      </c>
      <c r="AY17" s="98">
        <v>11721258329.018469</v>
      </c>
      <c r="AZ17" s="98">
        <v>10013466780.541216</v>
      </c>
      <c r="BA17" s="98">
        <v>11122886321.613003</v>
      </c>
      <c r="BB17" s="98">
        <v>10528122042.413094</v>
      </c>
      <c r="BC17" s="98">
        <v>9491028329.442064</v>
      </c>
      <c r="BD17" s="98">
        <v>10272233432.212502</v>
      </c>
      <c r="BE17" s="100">
        <v>11750041413.475</v>
      </c>
    </row>
    <row r="18" spans="1:57" ht="30.75" customHeight="1">
      <c r="A18" s="54" t="s">
        <v>37</v>
      </c>
      <c r="B18" s="111">
        <v>351857791.9436567</v>
      </c>
      <c r="C18" s="98">
        <v>324498914.53846616</v>
      </c>
      <c r="D18" s="98">
        <v>338200686.9469697</v>
      </c>
      <c r="E18" s="98">
        <v>394100146.8928572</v>
      </c>
      <c r="F18" s="98">
        <v>427742479.1666666</v>
      </c>
      <c r="G18" s="98">
        <v>488659056.5820664</v>
      </c>
      <c r="H18" s="98">
        <v>759699521.9666667</v>
      </c>
      <c r="I18" s="98">
        <v>13769047.5332</v>
      </c>
      <c r="J18" s="98">
        <v>11376049</v>
      </c>
      <c r="K18" s="98">
        <v>11328427</v>
      </c>
      <c r="L18" s="98">
        <v>11005855.6</v>
      </c>
      <c r="M18" s="98">
        <v>18921102.5</v>
      </c>
      <c r="N18" s="98">
        <v>14852374.579617845</v>
      </c>
      <c r="O18" s="98">
        <v>10423074</v>
      </c>
      <c r="P18" s="98">
        <v>13018947.035395559</v>
      </c>
      <c r="Q18" s="98">
        <v>14445098.104761904</v>
      </c>
      <c r="R18" s="98">
        <v>14145211.787878787</v>
      </c>
      <c r="S18" s="98">
        <v>15822797.880952382</v>
      </c>
      <c r="T18" s="98">
        <v>18288851.166666668</v>
      </c>
      <c r="U18" s="98">
        <v>19625426.212847326</v>
      </c>
      <c r="V18" s="98">
        <v>26112520.166666668</v>
      </c>
      <c r="W18" s="98">
        <v>2032956.126444056</v>
      </c>
      <c r="X18" s="98">
        <v>1876321.2619047621</v>
      </c>
      <c r="Y18" s="98">
        <v>1936586.9636363636</v>
      </c>
      <c r="Z18" s="98">
        <v>2571668.0714285714</v>
      </c>
      <c r="AA18" s="98">
        <v>2793885.75</v>
      </c>
      <c r="AB18" s="98">
        <v>2814391.571019137</v>
      </c>
      <c r="AC18" s="98">
        <v>3529856.25</v>
      </c>
      <c r="AD18" s="98">
        <v>442996</v>
      </c>
      <c r="AE18" s="98">
        <v>317083.8095238095</v>
      </c>
      <c r="AF18" s="98">
        <v>280765</v>
      </c>
      <c r="AG18" s="98">
        <v>259890.57142857142</v>
      </c>
      <c r="AH18" s="98">
        <v>176555</v>
      </c>
      <c r="AI18" s="98">
        <v>134151.89327322165</v>
      </c>
      <c r="AJ18" s="98">
        <v>212956</v>
      </c>
      <c r="AK18" s="98">
        <v>483230.22222222225</v>
      </c>
      <c r="AL18" s="98">
        <v>150714.93333333335</v>
      </c>
      <c r="AM18" s="98">
        <v>222665.76363636364</v>
      </c>
      <c r="AN18" s="98">
        <v>335477.46428571426</v>
      </c>
      <c r="AO18" s="98">
        <v>328887</v>
      </c>
      <c r="AP18" s="98">
        <v>602495.0029224068</v>
      </c>
      <c r="AQ18" s="98">
        <v>822018.7</v>
      </c>
      <c r="AR18" s="98">
        <v>0</v>
      </c>
      <c r="AS18" s="98">
        <v>0</v>
      </c>
      <c r="AT18" s="98">
        <v>394243</v>
      </c>
      <c r="AU18" s="98">
        <v>14169466</v>
      </c>
      <c r="AV18" s="98">
        <v>14948320</v>
      </c>
      <c r="AW18" s="98">
        <v>15518980</v>
      </c>
      <c r="AX18" s="98">
        <v>15768110</v>
      </c>
      <c r="AY18" s="98">
        <v>1686661508.5040407</v>
      </c>
      <c r="AZ18" s="98">
        <v>2020178510.7752774</v>
      </c>
      <c r="BA18" s="98">
        <v>2260189625.295454</v>
      </c>
      <c r="BB18" s="98">
        <v>2462167109.32381</v>
      </c>
      <c r="BC18" s="98">
        <v>2501388424</v>
      </c>
      <c r="BD18" s="98">
        <v>2862082827.8647923</v>
      </c>
      <c r="BE18" s="100">
        <v>3802986726.6083336</v>
      </c>
    </row>
    <row r="19" spans="1:57" ht="30.75" customHeight="1">
      <c r="A19" s="54" t="s">
        <v>38</v>
      </c>
      <c r="B19" s="111">
        <v>428576432.0225861</v>
      </c>
      <c r="C19" s="98">
        <v>351904211.48374146</v>
      </c>
      <c r="D19" s="98">
        <v>346956548.68115073</v>
      </c>
      <c r="E19" s="98">
        <v>338743160.2288365</v>
      </c>
      <c r="F19" s="98">
        <v>432525304.45175433</v>
      </c>
      <c r="G19" s="98">
        <v>617605365.6513189</v>
      </c>
      <c r="H19" s="98">
        <v>837299064.3679402</v>
      </c>
      <c r="I19" s="98">
        <v>13931428.7248</v>
      </c>
      <c r="J19" s="98">
        <v>6659491.2727272725</v>
      </c>
      <c r="K19" s="98">
        <v>6715008.500000001</v>
      </c>
      <c r="L19" s="98">
        <v>6017746.75</v>
      </c>
      <c r="M19" s="98">
        <v>9826709.5</v>
      </c>
      <c r="N19" s="98">
        <v>17831641.006689854</v>
      </c>
      <c r="O19" s="98">
        <v>38938931.5</v>
      </c>
      <c r="P19" s="98">
        <v>11971722.00698749</v>
      </c>
      <c r="Q19" s="98">
        <v>12577295.26095571</v>
      </c>
      <c r="R19" s="98">
        <v>13060575.142063497</v>
      </c>
      <c r="S19" s="98">
        <v>16963892.43626374</v>
      </c>
      <c r="T19" s="98">
        <v>23952248.95952381</v>
      </c>
      <c r="U19" s="98">
        <v>31015079.544008516</v>
      </c>
      <c r="V19" s="98">
        <v>46840916.352507204</v>
      </c>
      <c r="W19" s="98">
        <v>4554817.085736481</v>
      </c>
      <c r="X19" s="98">
        <v>4427377.229371698</v>
      </c>
      <c r="Y19" s="98">
        <v>4332139.422420634</v>
      </c>
      <c r="Z19" s="98">
        <v>3982298.507692308</v>
      </c>
      <c r="AA19" s="98">
        <v>4275885.588744588</v>
      </c>
      <c r="AB19" s="98">
        <v>5746783.651637394</v>
      </c>
      <c r="AC19" s="98">
        <v>7453387.684469697</v>
      </c>
      <c r="AD19" s="98">
        <v>877408</v>
      </c>
      <c r="AE19" s="98">
        <v>994367.5151515151</v>
      </c>
      <c r="AF19" s="98">
        <v>870925</v>
      </c>
      <c r="AG19" s="98">
        <v>946138.975</v>
      </c>
      <c r="AH19" s="98">
        <v>939356</v>
      </c>
      <c r="AI19" s="98">
        <v>895621.6656370208</v>
      </c>
      <c r="AJ19" s="98">
        <v>414404.1357142858</v>
      </c>
      <c r="AK19" s="98">
        <v>2654939.771351029</v>
      </c>
      <c r="AL19" s="98">
        <v>3377602.5610722606</v>
      </c>
      <c r="AM19" s="98">
        <v>3508037.2390873022</v>
      </c>
      <c r="AN19" s="98">
        <v>2171342.2983516487</v>
      </c>
      <c r="AO19" s="98">
        <v>2037085.495238095</v>
      </c>
      <c r="AP19" s="98">
        <v>2482855.7541697146</v>
      </c>
      <c r="AQ19" s="98">
        <v>3066904.5193362194</v>
      </c>
      <c r="AR19" s="98">
        <v>4994856.73234375</v>
      </c>
      <c r="AS19" s="98">
        <v>4575500</v>
      </c>
      <c r="AT19" s="98">
        <v>3641738</v>
      </c>
      <c r="AU19" s="98">
        <v>60130388.31</v>
      </c>
      <c r="AV19" s="98">
        <v>59563077.31</v>
      </c>
      <c r="AW19" s="98">
        <v>146387358</v>
      </c>
      <c r="AX19" s="98">
        <v>110279912.25</v>
      </c>
      <c r="AY19" s="98">
        <v>588441972.4085218</v>
      </c>
      <c r="AZ19" s="98">
        <v>564625566.8184065</v>
      </c>
      <c r="BA19" s="98">
        <v>523462079.61924595</v>
      </c>
      <c r="BB19" s="98">
        <v>598441976.6696453</v>
      </c>
      <c r="BC19" s="98">
        <v>944956392.5844156</v>
      </c>
      <c r="BD19" s="98">
        <v>1454762687.3584037</v>
      </c>
      <c r="BE19" s="100">
        <v>2278221607.2169585</v>
      </c>
    </row>
    <row r="20" spans="1:57" ht="30.75" customHeight="1">
      <c r="A20" s="54" t="s">
        <v>39</v>
      </c>
      <c r="B20" s="111">
        <v>15461740.258999998</v>
      </c>
      <c r="C20" s="98">
        <v>7276981.282466064</v>
      </c>
      <c r="D20" s="98">
        <v>9594912.707619047</v>
      </c>
      <c r="E20" s="98">
        <v>7975824.5</v>
      </c>
      <c r="F20" s="98">
        <v>10416926.166666666</v>
      </c>
      <c r="G20" s="98">
        <v>10149269.070368001</v>
      </c>
      <c r="H20" s="98">
        <v>169289347.5579832</v>
      </c>
      <c r="I20" s="98">
        <v>292163359</v>
      </c>
      <c r="J20" s="98">
        <v>183202476.69747898</v>
      </c>
      <c r="K20" s="98">
        <v>205273835.9047619</v>
      </c>
      <c r="L20" s="98">
        <v>190900460.40692642</v>
      </c>
      <c r="M20" s="98">
        <v>260055295.9241758</v>
      </c>
      <c r="N20" s="98">
        <v>213017359.25453734</v>
      </c>
      <c r="O20" s="98">
        <v>230921990.4285714</v>
      </c>
      <c r="P20" s="98">
        <v>23054013.223067954</v>
      </c>
      <c r="Q20" s="98">
        <v>27226814.89647674</v>
      </c>
      <c r="R20" s="98">
        <v>26404515.767857146</v>
      </c>
      <c r="S20" s="98">
        <v>26325291.810389612</v>
      </c>
      <c r="T20" s="98">
        <v>27920758.666666668</v>
      </c>
      <c r="U20" s="98">
        <v>28471257.15233297</v>
      </c>
      <c r="V20" s="98">
        <v>36588992.93333333</v>
      </c>
      <c r="W20" s="98">
        <v>2964574.5972454096</v>
      </c>
      <c r="X20" s="98">
        <v>2614547.3329598513</v>
      </c>
      <c r="Y20" s="98">
        <v>2191344.75</v>
      </c>
      <c r="Z20" s="98">
        <v>1948800.3051948056</v>
      </c>
      <c r="AA20" s="98">
        <v>1154976.607925408</v>
      </c>
      <c r="AB20" s="98">
        <v>1186434.7733239662</v>
      </c>
      <c r="AC20" s="98">
        <v>1509797.676190476</v>
      </c>
      <c r="AD20" s="98">
        <v>684446.0049366077</v>
      </c>
      <c r="AE20" s="98">
        <v>592821.7393688421</v>
      </c>
      <c r="AF20" s="98">
        <v>601220.3025556554</v>
      </c>
      <c r="AG20" s="98">
        <v>554277.0735930736</v>
      </c>
      <c r="AH20" s="98">
        <v>595393.1906426908</v>
      </c>
      <c r="AI20" s="98">
        <v>646467.7560990752</v>
      </c>
      <c r="AJ20" s="98">
        <v>361916.68095238094</v>
      </c>
      <c r="AK20" s="98">
        <v>404248.92696719436</v>
      </c>
      <c r="AL20" s="98">
        <v>1019888.2358173906</v>
      </c>
      <c r="AM20" s="98">
        <v>1302454.8035714284</v>
      </c>
      <c r="AN20" s="98">
        <v>1276400.2813852814</v>
      </c>
      <c r="AO20" s="98">
        <v>2205681</v>
      </c>
      <c r="AP20" s="98">
        <v>1293492.8647077414</v>
      </c>
      <c r="AQ20" s="98">
        <v>1615091.0571428575</v>
      </c>
      <c r="AR20" s="98">
        <v>0</v>
      </c>
      <c r="AS20" s="98">
        <v>0</v>
      </c>
      <c r="AT20" s="98">
        <v>0</v>
      </c>
      <c r="AU20" s="98">
        <v>0</v>
      </c>
      <c r="AV20" s="98">
        <v>0</v>
      </c>
      <c r="AW20" s="98">
        <v>0</v>
      </c>
      <c r="AX20" s="98">
        <v>0</v>
      </c>
      <c r="AY20" s="98">
        <v>282997586.5417719</v>
      </c>
      <c r="AZ20" s="98">
        <v>298919195.88188785</v>
      </c>
      <c r="BA20" s="98">
        <v>328431066.0476191</v>
      </c>
      <c r="BB20" s="98">
        <v>305094199.88971865</v>
      </c>
      <c r="BC20" s="98">
        <v>360359056.75827515</v>
      </c>
      <c r="BD20" s="98">
        <v>193874304.77451092</v>
      </c>
      <c r="BE20" s="100">
        <v>258311612.39557153</v>
      </c>
    </row>
    <row r="21" spans="1:57" ht="30.75" customHeight="1">
      <c r="A21" s="54" t="s">
        <v>40</v>
      </c>
      <c r="B21" s="111">
        <v>1339231577.6193771</v>
      </c>
      <c r="C21" s="98">
        <v>1496732550.211509</v>
      </c>
      <c r="D21" s="98">
        <v>1916239181.5057235</v>
      </c>
      <c r="E21" s="98">
        <v>1890466263.2112253</v>
      </c>
      <c r="F21" s="98">
        <v>1066694549.2930698</v>
      </c>
      <c r="G21" s="98">
        <v>1464565034.8737335</v>
      </c>
      <c r="H21" s="98">
        <v>2271986825.4521985</v>
      </c>
      <c r="I21" s="98">
        <v>47141156.079748705</v>
      </c>
      <c r="J21" s="98">
        <v>43666237.84761905</v>
      </c>
      <c r="K21" s="98">
        <v>45429419.58730159</v>
      </c>
      <c r="L21" s="98">
        <v>43743178.5</v>
      </c>
      <c r="M21" s="98">
        <v>48976138.4</v>
      </c>
      <c r="N21" s="98">
        <v>103214911.70636545</v>
      </c>
      <c r="O21" s="98">
        <v>96914446.5</v>
      </c>
      <c r="P21" s="98">
        <v>44828482.722098984</v>
      </c>
      <c r="Q21" s="98">
        <v>40158792.18214603</v>
      </c>
      <c r="R21" s="98">
        <v>44345358.48223367</v>
      </c>
      <c r="S21" s="98">
        <v>44859814.296288654</v>
      </c>
      <c r="T21" s="98">
        <v>39148668.207682095</v>
      </c>
      <c r="U21" s="98">
        <v>46204070.28723267</v>
      </c>
      <c r="V21" s="98">
        <v>42391789.91061879</v>
      </c>
      <c r="W21" s="98">
        <v>4087073.0454972805</v>
      </c>
      <c r="X21" s="98">
        <v>4074260.5630977233</v>
      </c>
      <c r="Y21" s="98">
        <v>5163638.948433329</v>
      </c>
      <c r="Z21" s="98">
        <v>5262345.879523687</v>
      </c>
      <c r="AA21" s="98">
        <v>4343655.421394395</v>
      </c>
      <c r="AB21" s="98">
        <v>6671865.856613078</v>
      </c>
      <c r="AC21" s="98">
        <v>8365642.643801829</v>
      </c>
      <c r="AD21" s="98">
        <v>2010990.392934723</v>
      </c>
      <c r="AE21" s="98">
        <v>1619681.923295537</v>
      </c>
      <c r="AF21" s="98">
        <v>1705552.686264822</v>
      </c>
      <c r="AG21" s="98">
        <v>1622568.0174641148</v>
      </c>
      <c r="AH21" s="98">
        <v>1557342.4781385278</v>
      </c>
      <c r="AI21" s="98">
        <v>1204813.6440631587</v>
      </c>
      <c r="AJ21" s="98">
        <v>1580844.5993846026</v>
      </c>
      <c r="AK21" s="98">
        <v>3587540.177916028</v>
      </c>
      <c r="AL21" s="98">
        <v>3111446.189410773</v>
      </c>
      <c r="AM21" s="98">
        <v>3154117.8314009663</v>
      </c>
      <c r="AN21" s="98">
        <v>3592088.2034463626</v>
      </c>
      <c r="AO21" s="98">
        <v>2298567.1738095237</v>
      </c>
      <c r="AP21" s="98">
        <v>3913667.6078874464</v>
      </c>
      <c r="AQ21" s="98">
        <v>4057083.7142243586</v>
      </c>
      <c r="AR21" s="98">
        <v>672766.6325196911</v>
      </c>
      <c r="AS21" s="98">
        <v>68203</v>
      </c>
      <c r="AT21" s="98">
        <v>1638</v>
      </c>
      <c r="AU21" s="98">
        <v>2269102</v>
      </c>
      <c r="AV21" s="98">
        <v>2837034</v>
      </c>
      <c r="AW21" s="98">
        <v>0</v>
      </c>
      <c r="AX21" s="98">
        <v>0</v>
      </c>
      <c r="AY21" s="98">
        <v>1377367696.6346133</v>
      </c>
      <c r="AZ21" s="98">
        <v>1956157613.469001</v>
      </c>
      <c r="BA21" s="98">
        <v>1980737612.3952947</v>
      </c>
      <c r="BB21" s="98">
        <v>1364496033.0316463</v>
      </c>
      <c r="BC21" s="98">
        <v>1613063664.3753972</v>
      </c>
      <c r="BD21" s="98">
        <v>5837220977.074118</v>
      </c>
      <c r="BE21" s="100">
        <v>4939478424.76769</v>
      </c>
    </row>
    <row r="22" spans="1:57" ht="30.75" customHeight="1">
      <c r="A22" s="54" t="s">
        <v>41</v>
      </c>
      <c r="B22" s="111">
        <v>738738226.5458084</v>
      </c>
      <c r="C22" s="98">
        <v>616005793.1116638</v>
      </c>
      <c r="D22" s="98">
        <v>604743642.9702357</v>
      </c>
      <c r="E22" s="98">
        <v>585779021.9774724</v>
      </c>
      <c r="F22" s="98">
        <v>704201426.6341271</v>
      </c>
      <c r="G22" s="98">
        <v>750252057.289168</v>
      </c>
      <c r="H22" s="98">
        <v>911935016.0586581</v>
      </c>
      <c r="I22" s="98">
        <v>14755825.334060373</v>
      </c>
      <c r="J22" s="98">
        <v>16704806.91017688</v>
      </c>
      <c r="K22" s="98">
        <v>14102662.666666666</v>
      </c>
      <c r="L22" s="98">
        <v>11528269.5</v>
      </c>
      <c r="M22" s="98">
        <v>11109347.666666666</v>
      </c>
      <c r="N22" s="98">
        <v>5771067.089695028</v>
      </c>
      <c r="O22" s="98">
        <v>5564116</v>
      </c>
      <c r="P22" s="98">
        <v>43171956.29990387</v>
      </c>
      <c r="Q22" s="98">
        <v>37001034.81394318</v>
      </c>
      <c r="R22" s="98">
        <v>36622415.15238096</v>
      </c>
      <c r="S22" s="98">
        <v>32181034</v>
      </c>
      <c r="T22" s="98">
        <v>39113645.73571428</v>
      </c>
      <c r="U22" s="98">
        <v>37839071.99278262</v>
      </c>
      <c r="V22" s="98">
        <v>44643771.352453105</v>
      </c>
      <c r="W22" s="98">
        <v>4324718.927757967</v>
      </c>
      <c r="X22" s="98">
        <v>4763342.883078141</v>
      </c>
      <c r="Y22" s="98">
        <v>4328758.71411863</v>
      </c>
      <c r="Z22" s="98">
        <v>4253731.957692307</v>
      </c>
      <c r="AA22" s="98">
        <v>5685769.021428571</v>
      </c>
      <c r="AB22" s="98">
        <v>4990472.498873305</v>
      </c>
      <c r="AC22" s="98">
        <v>4996052.004834054</v>
      </c>
      <c r="AD22" s="98">
        <v>665731.9329082988</v>
      </c>
      <c r="AE22" s="98">
        <v>829205.8890749654</v>
      </c>
      <c r="AF22" s="98">
        <v>1955312.6</v>
      </c>
      <c r="AG22" s="98">
        <v>1296894.0833333335</v>
      </c>
      <c r="AH22" s="98">
        <v>2050425.8</v>
      </c>
      <c r="AI22" s="98">
        <v>1850131.464798368</v>
      </c>
      <c r="AJ22" s="98">
        <v>1563499.1746753247</v>
      </c>
      <c r="AK22" s="98">
        <v>3475623.0409326437</v>
      </c>
      <c r="AL22" s="98">
        <v>3970693.281607215</v>
      </c>
      <c r="AM22" s="98">
        <v>4104500.3688098453</v>
      </c>
      <c r="AN22" s="98">
        <v>3229982.7</v>
      </c>
      <c r="AO22" s="98">
        <v>4598945.733333333</v>
      </c>
      <c r="AP22" s="98">
        <v>3243930.205661587</v>
      </c>
      <c r="AQ22" s="98">
        <v>3818307.85007215</v>
      </c>
      <c r="AR22" s="98">
        <v>670</v>
      </c>
      <c r="AS22" s="98">
        <v>0</v>
      </c>
      <c r="AT22" s="98">
        <v>0</v>
      </c>
      <c r="AU22" s="98">
        <v>4000000</v>
      </c>
      <c r="AV22" s="98">
        <v>5326000</v>
      </c>
      <c r="AW22" s="98">
        <v>0</v>
      </c>
      <c r="AX22" s="98">
        <v>6800000</v>
      </c>
      <c r="AY22" s="98">
        <v>1705211808.675443</v>
      </c>
      <c r="AZ22" s="98">
        <v>1394069226.146535</v>
      </c>
      <c r="BA22" s="98">
        <v>1305931227.9416938</v>
      </c>
      <c r="BB22" s="98">
        <v>1298804970.9846153</v>
      </c>
      <c r="BC22" s="98">
        <v>1859988541.2706354</v>
      </c>
      <c r="BD22" s="98">
        <v>1753579503.236068</v>
      </c>
      <c r="BE22" s="100">
        <v>1384039527.8083704</v>
      </c>
    </row>
    <row r="23" spans="1:57" ht="30.75" customHeight="1">
      <c r="A23" s="54" t="s">
        <v>42</v>
      </c>
      <c r="B23" s="111">
        <v>316444153.0307177</v>
      </c>
      <c r="C23" s="98">
        <v>278335964.3378021</v>
      </c>
      <c r="D23" s="98">
        <v>257425982.51666665</v>
      </c>
      <c r="E23" s="98">
        <v>275003512.43917745</v>
      </c>
      <c r="F23" s="98">
        <v>279890962.2583334</v>
      </c>
      <c r="G23" s="98">
        <v>338043347.9563013</v>
      </c>
      <c r="H23" s="98">
        <v>429927350.33707964</v>
      </c>
      <c r="I23" s="98">
        <v>14830585.333333334</v>
      </c>
      <c r="J23" s="98">
        <v>12644872</v>
      </c>
      <c r="K23" s="98">
        <v>11671560.4</v>
      </c>
      <c r="L23" s="98">
        <v>13323715</v>
      </c>
      <c r="M23" s="98">
        <v>18118070.57142857</v>
      </c>
      <c r="N23" s="98">
        <v>19520053.188695185</v>
      </c>
      <c r="O23" s="98">
        <v>20130085.714285713</v>
      </c>
      <c r="P23" s="98">
        <v>14336781.564875973</v>
      </c>
      <c r="Q23" s="98">
        <v>13839534.388888888</v>
      </c>
      <c r="R23" s="98">
        <v>11942412.2</v>
      </c>
      <c r="S23" s="98">
        <v>14529194.114718614</v>
      </c>
      <c r="T23" s="98">
        <v>15496667.649999999</v>
      </c>
      <c r="U23" s="98">
        <v>17606928.202181045</v>
      </c>
      <c r="V23" s="98">
        <v>19046926.76123876</v>
      </c>
      <c r="W23" s="98">
        <v>2658567.9215437905</v>
      </c>
      <c r="X23" s="98">
        <v>2622867.0634920634</v>
      </c>
      <c r="Y23" s="98">
        <v>2279341.083333333</v>
      </c>
      <c r="Z23" s="98">
        <v>3006396.3844155855</v>
      </c>
      <c r="AA23" s="98">
        <v>2500267.95</v>
      </c>
      <c r="AB23" s="98">
        <v>3737546.2328263577</v>
      </c>
      <c r="AC23" s="98">
        <v>3300611.3412920414</v>
      </c>
      <c r="AD23" s="98">
        <v>244688.67455281055</v>
      </c>
      <c r="AE23" s="98">
        <v>183808.3333333333</v>
      </c>
      <c r="AF23" s="98">
        <v>167852</v>
      </c>
      <c r="AG23" s="98">
        <v>285792</v>
      </c>
      <c r="AH23" s="98">
        <v>316619.8333333333</v>
      </c>
      <c r="AI23" s="98">
        <v>544879.2911493565</v>
      </c>
      <c r="AJ23" s="98">
        <v>412799.1818181818</v>
      </c>
      <c r="AK23" s="98">
        <v>854692.7526793433</v>
      </c>
      <c r="AL23" s="98">
        <v>1118859.5285714285</v>
      </c>
      <c r="AM23" s="98">
        <v>999039.5</v>
      </c>
      <c r="AN23" s="98">
        <v>1418360.0813852814</v>
      </c>
      <c r="AO23" s="98">
        <v>1450185.7954545452</v>
      </c>
      <c r="AP23" s="98">
        <v>2660521.9393015206</v>
      </c>
      <c r="AQ23" s="98">
        <v>1612847.4363636365</v>
      </c>
      <c r="AR23" s="98">
        <v>151508.8</v>
      </c>
      <c r="AS23" s="98">
        <v>235341.5</v>
      </c>
      <c r="AT23" s="98">
        <v>0</v>
      </c>
      <c r="AU23" s="98">
        <v>0</v>
      </c>
      <c r="AV23" s="98">
        <v>0</v>
      </c>
      <c r="AW23" s="98">
        <v>0</v>
      </c>
      <c r="AX23" s="98">
        <v>0</v>
      </c>
      <c r="AY23" s="98">
        <v>649975012.1406816</v>
      </c>
      <c r="AZ23" s="98">
        <v>726099932.3599539</v>
      </c>
      <c r="BA23" s="98">
        <v>743683480.3166667</v>
      </c>
      <c r="BB23" s="98">
        <v>907955336.0084418</v>
      </c>
      <c r="BC23" s="98">
        <v>1025179189.0416669</v>
      </c>
      <c r="BD23" s="98">
        <v>1161734520.58789</v>
      </c>
      <c r="BE23" s="100">
        <v>2606739729.545805</v>
      </c>
    </row>
    <row r="24" spans="1:57" ht="30.75" customHeight="1">
      <c r="A24" s="54" t="s">
        <v>43</v>
      </c>
      <c r="B24" s="111">
        <v>65098535.00475667</v>
      </c>
      <c r="C24" s="98">
        <v>92355944.73832645</v>
      </c>
      <c r="D24" s="98">
        <v>90626641.46666667</v>
      </c>
      <c r="E24" s="98">
        <v>88317427.5267857</v>
      </c>
      <c r="F24" s="98">
        <v>107567946.05952379</v>
      </c>
      <c r="G24" s="98">
        <v>132508296.59947835</v>
      </c>
      <c r="H24" s="98">
        <v>144666536.5</v>
      </c>
      <c r="I24" s="98">
        <v>6236663</v>
      </c>
      <c r="J24" s="98">
        <v>10057407</v>
      </c>
      <c r="K24" s="98">
        <v>9985543.5</v>
      </c>
      <c r="L24" s="98">
        <v>8805647.666666668</v>
      </c>
      <c r="M24" s="98">
        <v>8125531</v>
      </c>
      <c r="N24" s="98">
        <v>7286041.976931754</v>
      </c>
      <c r="O24" s="98">
        <v>17805000</v>
      </c>
      <c r="P24" s="98">
        <v>10337659.11980017</v>
      </c>
      <c r="Q24" s="98">
        <v>7445850.423102685</v>
      </c>
      <c r="R24" s="98">
        <v>9178791.333333332</v>
      </c>
      <c r="S24" s="98">
        <v>8520174.898809524</v>
      </c>
      <c r="T24" s="98">
        <v>11328143.452380953</v>
      </c>
      <c r="U24" s="98">
        <v>10921520.48597719</v>
      </c>
      <c r="V24" s="98">
        <v>13203198.833333334</v>
      </c>
      <c r="W24" s="98">
        <v>797420.3556493039</v>
      </c>
      <c r="X24" s="98">
        <v>561263.5293719667</v>
      </c>
      <c r="Y24" s="98">
        <v>555506.6</v>
      </c>
      <c r="Z24" s="98">
        <v>609711.2142857143</v>
      </c>
      <c r="AA24" s="98">
        <v>1068921.1166666667</v>
      </c>
      <c r="AB24" s="98">
        <v>1007309.8166394206</v>
      </c>
      <c r="AC24" s="98">
        <v>2011616.6666666665</v>
      </c>
      <c r="AD24" s="98">
        <v>258148.96383333334</v>
      </c>
      <c r="AE24" s="98">
        <v>137701.6666666667</v>
      </c>
      <c r="AF24" s="98">
        <v>153980.5</v>
      </c>
      <c r="AG24" s="98">
        <v>113116.42857142857</v>
      </c>
      <c r="AH24" s="98">
        <v>113883.33333333333</v>
      </c>
      <c r="AI24" s="98">
        <v>75886.74369895797</v>
      </c>
      <c r="AJ24" s="98">
        <v>76220</v>
      </c>
      <c r="AK24" s="98">
        <v>118744.96789612506</v>
      </c>
      <c r="AL24" s="98">
        <v>96493.5</v>
      </c>
      <c r="AM24" s="98">
        <v>95673.16666666667</v>
      </c>
      <c r="AN24" s="98">
        <v>89325.5345238095</v>
      </c>
      <c r="AO24" s="98">
        <v>169511.5</v>
      </c>
      <c r="AP24" s="98">
        <v>294737.9476640958</v>
      </c>
      <c r="AQ24" s="98">
        <v>597657.5</v>
      </c>
      <c r="AR24" s="98">
        <v>0</v>
      </c>
      <c r="AS24" s="98">
        <v>0</v>
      </c>
      <c r="AT24" s="98">
        <v>15487</v>
      </c>
      <c r="AU24" s="98">
        <v>26406</v>
      </c>
      <c r="AV24" s="98">
        <v>26406</v>
      </c>
      <c r="AW24" s="98">
        <v>0</v>
      </c>
      <c r="AX24" s="98">
        <v>0</v>
      </c>
      <c r="AY24" s="98">
        <v>106557978.09272304</v>
      </c>
      <c r="AZ24" s="98">
        <v>196151708.49818677</v>
      </c>
      <c r="BA24" s="98">
        <v>194670966.53333333</v>
      </c>
      <c r="BB24" s="98">
        <v>248705150.68452382</v>
      </c>
      <c r="BC24" s="98">
        <v>492378992.5833334</v>
      </c>
      <c r="BD24" s="98">
        <v>742596249.399892</v>
      </c>
      <c r="BE24" s="100">
        <v>1084129562.1666665</v>
      </c>
    </row>
    <row r="25" spans="1:57" ht="30.75" customHeight="1">
      <c r="A25" s="54" t="s">
        <v>44</v>
      </c>
      <c r="B25" s="111">
        <v>424071125.2304642</v>
      </c>
      <c r="C25" s="98">
        <v>632217766.201229</v>
      </c>
      <c r="D25" s="98">
        <v>524691161.49761903</v>
      </c>
      <c r="E25" s="98">
        <v>474610379.66307014</v>
      </c>
      <c r="F25" s="98">
        <v>414348273.38579637</v>
      </c>
      <c r="G25" s="98">
        <v>501342079.9864763</v>
      </c>
      <c r="H25" s="98">
        <v>971759799.6195325</v>
      </c>
      <c r="I25" s="98">
        <v>80993735.42868787</v>
      </c>
      <c r="J25" s="98">
        <v>76795770.08333334</v>
      </c>
      <c r="K25" s="98">
        <v>75602105.57142858</v>
      </c>
      <c r="L25" s="98">
        <v>75365040</v>
      </c>
      <c r="M25" s="98">
        <v>75618093</v>
      </c>
      <c r="N25" s="98">
        <v>36427085.29886806</v>
      </c>
      <c r="O25" s="98">
        <v>112867734</v>
      </c>
      <c r="P25" s="98">
        <v>26548596.413601916</v>
      </c>
      <c r="Q25" s="98">
        <v>25573240.392547656</v>
      </c>
      <c r="R25" s="98">
        <v>23205774.861904763</v>
      </c>
      <c r="S25" s="98">
        <v>23356407.479538865</v>
      </c>
      <c r="T25" s="98">
        <v>49506635.71354821</v>
      </c>
      <c r="U25" s="98">
        <v>61898341.23829023</v>
      </c>
      <c r="V25" s="98">
        <v>87952922.31086957</v>
      </c>
      <c r="W25" s="98">
        <v>5848322.965272041</v>
      </c>
      <c r="X25" s="98">
        <v>4656257.744319212</v>
      </c>
      <c r="Y25" s="98">
        <v>4641823.157142857</v>
      </c>
      <c r="Z25" s="98">
        <v>4604475.214266504</v>
      </c>
      <c r="AA25" s="98">
        <v>2396874.7066335627</v>
      </c>
      <c r="AB25" s="98">
        <v>3506943.4814943345</v>
      </c>
      <c r="AC25" s="98">
        <v>4062754.6081027663</v>
      </c>
      <c r="AD25" s="98">
        <v>837255</v>
      </c>
      <c r="AE25" s="98">
        <v>874174.3458646617</v>
      </c>
      <c r="AF25" s="98">
        <v>638889.0714285714</v>
      </c>
      <c r="AG25" s="98">
        <v>746465.519969353</v>
      </c>
      <c r="AH25" s="98">
        <v>1310855.9523809524</v>
      </c>
      <c r="AI25" s="98">
        <v>1418586.3920470278</v>
      </c>
      <c r="AJ25" s="98">
        <v>1465393.4673913042</v>
      </c>
      <c r="AK25" s="98">
        <v>924875.0208193599</v>
      </c>
      <c r="AL25" s="98">
        <v>918629.2850455756</v>
      </c>
      <c r="AM25" s="98">
        <v>745807.419047619</v>
      </c>
      <c r="AN25" s="98">
        <v>586804.175384093</v>
      </c>
      <c r="AO25" s="98">
        <v>1684600.1666666667</v>
      </c>
      <c r="AP25" s="98">
        <v>1543376.4692624994</v>
      </c>
      <c r="AQ25" s="98">
        <v>1377815.15942029</v>
      </c>
      <c r="AR25" s="98">
        <v>782540</v>
      </c>
      <c r="AS25" s="98">
        <v>0</v>
      </c>
      <c r="AT25" s="98">
        <v>0</v>
      </c>
      <c r="AU25" s="98">
        <v>0</v>
      </c>
      <c r="AV25" s="98">
        <v>159390</v>
      </c>
      <c r="AW25" s="98">
        <v>275240.5759173152</v>
      </c>
      <c r="AX25" s="98">
        <v>2331335</v>
      </c>
      <c r="AY25" s="98">
        <v>1228530422.2830322</v>
      </c>
      <c r="AZ25" s="98">
        <v>1549811646.6054027</v>
      </c>
      <c r="BA25" s="98">
        <v>1521691207.5</v>
      </c>
      <c r="BB25" s="98">
        <v>1596061349.0238438</v>
      </c>
      <c r="BC25" s="98">
        <v>2072787090.632927</v>
      </c>
      <c r="BD25" s="98">
        <v>3129453766.7662125</v>
      </c>
      <c r="BE25" s="100">
        <v>3459255865.614675</v>
      </c>
    </row>
    <row r="26" spans="1:57" ht="30.75" customHeight="1">
      <c r="A26" s="54" t="s">
        <v>45</v>
      </c>
      <c r="B26" s="111">
        <v>697005526.0281463</v>
      </c>
      <c r="C26" s="98">
        <v>733955519.8692163</v>
      </c>
      <c r="D26" s="98">
        <v>749593933.9</v>
      </c>
      <c r="E26" s="98">
        <v>659789104.1666667</v>
      </c>
      <c r="F26" s="98">
        <v>634060691.1666666</v>
      </c>
      <c r="G26" s="98">
        <v>752549799.2510302</v>
      </c>
      <c r="H26" s="98">
        <v>582934105.6492333</v>
      </c>
      <c r="I26" s="98">
        <v>55184650.75</v>
      </c>
      <c r="J26" s="98">
        <v>50349480</v>
      </c>
      <c r="K26" s="98">
        <v>53026003</v>
      </c>
      <c r="L26" s="98">
        <v>48428248</v>
      </c>
      <c r="M26" s="98">
        <v>54849960</v>
      </c>
      <c r="N26" s="98">
        <v>86601699.20798719</v>
      </c>
      <c r="O26" s="98">
        <v>72672980</v>
      </c>
      <c r="P26" s="98">
        <v>13369872.77147081</v>
      </c>
      <c r="Q26" s="98">
        <v>10158033.736000676</v>
      </c>
      <c r="R26" s="98">
        <v>12410722.5</v>
      </c>
      <c r="S26" s="98">
        <v>12502840</v>
      </c>
      <c r="T26" s="98">
        <v>13547297.416666668</v>
      </c>
      <c r="U26" s="98">
        <v>16580862.660724202</v>
      </c>
      <c r="V26" s="98">
        <v>17809159.04112554</v>
      </c>
      <c r="W26" s="98">
        <v>1477700.8128569862</v>
      </c>
      <c r="X26" s="98">
        <v>1212968.255647684</v>
      </c>
      <c r="Y26" s="98">
        <v>1290708.4166666667</v>
      </c>
      <c r="Z26" s="98">
        <v>1145284.8333333335</v>
      </c>
      <c r="AA26" s="98">
        <v>1007210.5</v>
      </c>
      <c r="AB26" s="98">
        <v>1080159.8462969495</v>
      </c>
      <c r="AC26" s="98">
        <v>1493594.1016414142</v>
      </c>
      <c r="AD26" s="98">
        <v>383691.20123332436</v>
      </c>
      <c r="AE26" s="98">
        <v>369460.742899991</v>
      </c>
      <c r="AF26" s="98">
        <v>457414.9666666667</v>
      </c>
      <c r="AG26" s="98">
        <v>264061.6666666667</v>
      </c>
      <c r="AH26" s="98">
        <v>224042.3333333333</v>
      </c>
      <c r="AI26" s="98">
        <v>269237.38978312764</v>
      </c>
      <c r="AJ26" s="98">
        <v>275879.5714285715</v>
      </c>
      <c r="AK26" s="98">
        <v>401668.840599994</v>
      </c>
      <c r="AL26" s="98">
        <v>409659.8008222162</v>
      </c>
      <c r="AM26" s="98">
        <v>443060.2174888829</v>
      </c>
      <c r="AN26" s="98">
        <v>441310.1666666667</v>
      </c>
      <c r="AO26" s="98">
        <v>312548</v>
      </c>
      <c r="AP26" s="98">
        <v>320106.50532253063</v>
      </c>
      <c r="AQ26" s="98">
        <v>409290.9702380952</v>
      </c>
      <c r="AR26" s="98">
        <v>0</v>
      </c>
      <c r="AS26" s="98">
        <v>0</v>
      </c>
      <c r="AT26" s="98">
        <v>0</v>
      </c>
      <c r="AU26" s="98">
        <v>0</v>
      </c>
      <c r="AV26" s="98">
        <v>0</v>
      </c>
      <c r="AW26" s="98">
        <v>0</v>
      </c>
      <c r="AX26" s="98">
        <v>0</v>
      </c>
      <c r="AY26" s="98">
        <v>451960530.56975526</v>
      </c>
      <c r="AZ26" s="98">
        <v>726797775.8665017</v>
      </c>
      <c r="BA26" s="98">
        <v>725358829.8166666</v>
      </c>
      <c r="BB26" s="98">
        <v>917465924.1666666</v>
      </c>
      <c r="BC26" s="98">
        <v>575826440.25</v>
      </c>
      <c r="BD26" s="98">
        <v>599447039.7732875</v>
      </c>
      <c r="BE26" s="100">
        <v>877896351.0551045</v>
      </c>
    </row>
    <row r="27" spans="1:57" ht="30.75" customHeight="1">
      <c r="A27" s="54" t="s">
        <v>46</v>
      </c>
      <c r="B27" s="111">
        <v>53395391</v>
      </c>
      <c r="C27" s="98">
        <v>39259329.5</v>
      </c>
      <c r="D27" s="98">
        <v>36011875.87</v>
      </c>
      <c r="E27" s="98">
        <v>35896820</v>
      </c>
      <c r="F27" s="98">
        <v>40860766.5</v>
      </c>
      <c r="G27" s="98">
        <v>38544547.14962282</v>
      </c>
      <c r="H27" s="98">
        <v>48866000.71428572</v>
      </c>
      <c r="I27" s="98">
        <v>1830181</v>
      </c>
      <c r="J27" s="98">
        <v>1841817</v>
      </c>
      <c r="K27" s="98">
        <v>861555</v>
      </c>
      <c r="L27" s="98">
        <v>846555</v>
      </c>
      <c r="M27" s="98">
        <v>846555</v>
      </c>
      <c r="N27" s="98">
        <v>1000000</v>
      </c>
      <c r="O27" s="98">
        <v>4778837</v>
      </c>
      <c r="P27" s="98">
        <v>3606521</v>
      </c>
      <c r="Q27" s="98">
        <v>2674214.5</v>
      </c>
      <c r="R27" s="98">
        <v>2606944</v>
      </c>
      <c r="S27" s="98">
        <v>2258920.3</v>
      </c>
      <c r="T27" s="98">
        <v>1410683.5</v>
      </c>
      <c r="U27" s="98">
        <v>2409819.239557051</v>
      </c>
      <c r="V27" s="98">
        <v>2834016.4285714286</v>
      </c>
      <c r="W27" s="98">
        <v>168873</v>
      </c>
      <c r="X27" s="98">
        <v>150533</v>
      </c>
      <c r="Y27" s="98">
        <v>143978.1</v>
      </c>
      <c r="Z27" s="98">
        <v>132417.1</v>
      </c>
      <c r="AA27" s="98">
        <v>106134</v>
      </c>
      <c r="AB27" s="98">
        <v>97492.26768761405</v>
      </c>
      <c r="AC27" s="98">
        <v>152075.42857142858</v>
      </c>
      <c r="AD27" s="98">
        <v>97320</v>
      </c>
      <c r="AE27" s="98">
        <v>73500</v>
      </c>
      <c r="AF27" s="98">
        <v>72966</v>
      </c>
      <c r="AG27" s="98">
        <v>87260</v>
      </c>
      <c r="AH27" s="98">
        <v>15750</v>
      </c>
      <c r="AI27" s="98">
        <v>34389.196731483455</v>
      </c>
      <c r="AJ27" s="98">
        <v>68865.71428571429</v>
      </c>
      <c r="AK27" s="98">
        <v>43699</v>
      </c>
      <c r="AL27" s="98">
        <v>91286</v>
      </c>
      <c r="AM27" s="98">
        <v>90798</v>
      </c>
      <c r="AN27" s="98">
        <v>84771.5</v>
      </c>
      <c r="AO27" s="98">
        <v>109306.07142857143</v>
      </c>
      <c r="AP27" s="98">
        <v>81609.58030266766</v>
      </c>
      <c r="AQ27" s="98">
        <v>90911.42857142858</v>
      </c>
      <c r="AR27" s="98">
        <v>0</v>
      </c>
      <c r="AS27" s="98">
        <v>0</v>
      </c>
      <c r="AT27" s="98">
        <v>0</v>
      </c>
      <c r="AU27" s="98">
        <v>0</v>
      </c>
      <c r="AV27" s="98">
        <v>0</v>
      </c>
      <c r="AW27" s="98">
        <v>0</v>
      </c>
      <c r="AX27" s="98">
        <v>0</v>
      </c>
      <c r="AY27" s="98">
        <v>95341564</v>
      </c>
      <c r="AZ27" s="98">
        <v>95195029</v>
      </c>
      <c r="BA27" s="98">
        <v>103320999.2</v>
      </c>
      <c r="BB27" s="98">
        <v>104633795.3</v>
      </c>
      <c r="BC27" s="98">
        <v>129715288.16666666</v>
      </c>
      <c r="BD27" s="98">
        <v>126084692.7335085</v>
      </c>
      <c r="BE27" s="100">
        <v>145591477.14285713</v>
      </c>
    </row>
    <row r="28" spans="1:57" ht="30.75" customHeight="1">
      <c r="A28" s="54" t="s">
        <v>47</v>
      </c>
      <c r="B28" s="111">
        <v>285654298.61612797</v>
      </c>
      <c r="C28" s="98">
        <v>240766348.08874458</v>
      </c>
      <c r="D28" s="98">
        <v>198820228.59923407</v>
      </c>
      <c r="E28" s="98">
        <v>223618009.19880956</v>
      </c>
      <c r="F28" s="98">
        <v>232532431.94761908</v>
      </c>
      <c r="G28" s="98">
        <v>209544098.32236233</v>
      </c>
      <c r="H28" s="98">
        <v>327464941.4373016</v>
      </c>
      <c r="I28" s="98">
        <v>2549139</v>
      </c>
      <c r="J28" s="98">
        <v>4166748</v>
      </c>
      <c r="K28" s="98">
        <v>2731929</v>
      </c>
      <c r="L28" s="98">
        <v>3266929</v>
      </c>
      <c r="M28" s="98">
        <v>3610189</v>
      </c>
      <c r="N28" s="98">
        <v>17824032</v>
      </c>
      <c r="O28" s="98">
        <v>18426839</v>
      </c>
      <c r="P28" s="98">
        <v>9171275.225235678</v>
      </c>
      <c r="Q28" s="98">
        <v>11187231.088744592</v>
      </c>
      <c r="R28" s="98">
        <v>8721048.52164502</v>
      </c>
      <c r="S28" s="98">
        <v>9293514.547619049</v>
      </c>
      <c r="T28" s="98">
        <v>9323512.700000001</v>
      </c>
      <c r="U28" s="98">
        <v>12582257.67906864</v>
      </c>
      <c r="V28" s="98">
        <v>14133137.642857142</v>
      </c>
      <c r="W28" s="98">
        <v>1319639.2893023256</v>
      </c>
      <c r="X28" s="98">
        <v>1306863.4567099568</v>
      </c>
      <c r="Y28" s="98">
        <v>1226379.4928404926</v>
      </c>
      <c r="Z28" s="98">
        <v>1386793.8928571427</v>
      </c>
      <c r="AA28" s="98">
        <v>1157704.1333333333</v>
      </c>
      <c r="AB28" s="98">
        <v>996268.8179489841</v>
      </c>
      <c r="AC28" s="98">
        <v>976878.1904761905</v>
      </c>
      <c r="AD28" s="98">
        <v>194751</v>
      </c>
      <c r="AE28" s="98">
        <v>208322.90476190476</v>
      </c>
      <c r="AF28" s="98">
        <v>151644</v>
      </c>
      <c r="AG28" s="98">
        <v>193430</v>
      </c>
      <c r="AH28" s="98">
        <v>202901.4761904762</v>
      </c>
      <c r="AI28" s="98">
        <v>262880.0875177806</v>
      </c>
      <c r="AJ28" s="98">
        <v>374852.4285714286</v>
      </c>
      <c r="AK28" s="98">
        <v>335492.3125296986</v>
      </c>
      <c r="AL28" s="98">
        <v>408680.88095238095</v>
      </c>
      <c r="AM28" s="98">
        <v>404418.94505494507</v>
      </c>
      <c r="AN28" s="98">
        <v>478276.51190476195</v>
      </c>
      <c r="AO28" s="98">
        <v>497787.26666666666</v>
      </c>
      <c r="AP28" s="98">
        <v>236267.03295592708</v>
      </c>
      <c r="AQ28" s="98">
        <v>270574.80952380947</v>
      </c>
      <c r="AR28" s="98">
        <v>0</v>
      </c>
      <c r="AS28" s="98">
        <v>0</v>
      </c>
      <c r="AT28" s="98">
        <v>0</v>
      </c>
      <c r="AU28" s="98">
        <v>0</v>
      </c>
      <c r="AV28" s="98">
        <v>1400</v>
      </c>
      <c r="AW28" s="98">
        <v>0</v>
      </c>
      <c r="AX28" s="98">
        <v>100725</v>
      </c>
      <c r="AY28" s="98">
        <v>405802144.1923644</v>
      </c>
      <c r="AZ28" s="98">
        <v>399127000.2705627</v>
      </c>
      <c r="BA28" s="98">
        <v>354132662.8747086</v>
      </c>
      <c r="BB28" s="98">
        <v>391797873.0738095</v>
      </c>
      <c r="BC28" s="98">
        <v>390104304.17142856</v>
      </c>
      <c r="BD28" s="98">
        <v>306100923.67859745</v>
      </c>
      <c r="BE28" s="100">
        <v>415393664.90277773</v>
      </c>
    </row>
    <row r="29" spans="1:57" ht="30.75" customHeight="1">
      <c r="A29" s="54" t="s">
        <v>48</v>
      </c>
      <c r="B29" s="111">
        <v>405095327.57152057</v>
      </c>
      <c r="C29" s="98">
        <v>408343301.19286263</v>
      </c>
      <c r="D29" s="98">
        <v>348432965.3411111</v>
      </c>
      <c r="E29" s="98">
        <v>311796556.5699495</v>
      </c>
      <c r="F29" s="98">
        <v>405875663.3472944</v>
      </c>
      <c r="G29" s="98">
        <v>452250901.92609805</v>
      </c>
      <c r="H29" s="98">
        <v>611015954.325824</v>
      </c>
      <c r="I29" s="98">
        <v>3662207</v>
      </c>
      <c r="J29" s="98">
        <v>3403715</v>
      </c>
      <c r="K29" s="98">
        <v>2745607</v>
      </c>
      <c r="L29" s="98">
        <v>2240246</v>
      </c>
      <c r="M29" s="98">
        <v>15330857</v>
      </c>
      <c r="N29" s="98">
        <v>14398384</v>
      </c>
      <c r="O29" s="98">
        <v>34000000</v>
      </c>
      <c r="P29" s="98">
        <v>21699928.616523225</v>
      </c>
      <c r="Q29" s="98">
        <v>24521513.578015283</v>
      </c>
      <c r="R29" s="98">
        <v>18538934.33777778</v>
      </c>
      <c r="S29" s="98">
        <v>18077349.631385285</v>
      </c>
      <c r="T29" s="98">
        <v>17877077.34069264</v>
      </c>
      <c r="U29" s="98">
        <v>19211229.903667487</v>
      </c>
      <c r="V29" s="98">
        <v>19313573.63553114</v>
      </c>
      <c r="W29" s="98">
        <v>2270970.681327405</v>
      </c>
      <c r="X29" s="98">
        <v>1942886.3962574329</v>
      </c>
      <c r="Y29" s="98">
        <v>2187262.105555556</v>
      </c>
      <c r="Z29" s="98">
        <v>2166284.1660173163</v>
      </c>
      <c r="AA29" s="98">
        <v>2703277.909343434</v>
      </c>
      <c r="AB29" s="98">
        <v>2953054.2492592353</v>
      </c>
      <c r="AC29" s="98">
        <v>3081125.376739927</v>
      </c>
      <c r="AD29" s="98">
        <v>946269.5548333334</v>
      </c>
      <c r="AE29" s="98">
        <v>776853.4285714286</v>
      </c>
      <c r="AF29" s="98">
        <v>683863.9333333333</v>
      </c>
      <c r="AG29" s="98">
        <v>502767.3333333334</v>
      </c>
      <c r="AH29" s="98">
        <v>388072</v>
      </c>
      <c r="AI29" s="98">
        <v>386322.3233978766</v>
      </c>
      <c r="AJ29" s="98">
        <v>295538</v>
      </c>
      <c r="AK29" s="98">
        <v>1834992.289763963</v>
      </c>
      <c r="AL29" s="98">
        <v>1648854.1534782487</v>
      </c>
      <c r="AM29" s="98">
        <v>1464942.4533333334</v>
      </c>
      <c r="AN29" s="98">
        <v>1384687.0992640692</v>
      </c>
      <c r="AO29" s="98">
        <v>2164120.1818181816</v>
      </c>
      <c r="AP29" s="98">
        <v>1403883.3592825336</v>
      </c>
      <c r="AQ29" s="98">
        <v>1074199.302197802</v>
      </c>
      <c r="AR29" s="98">
        <v>14500</v>
      </c>
      <c r="AS29" s="98">
        <v>8560</v>
      </c>
      <c r="AT29" s="98">
        <v>13600</v>
      </c>
      <c r="AU29" s="98">
        <v>37727</v>
      </c>
      <c r="AV29" s="98">
        <v>34341</v>
      </c>
      <c r="AW29" s="98">
        <v>45204</v>
      </c>
      <c r="AX29" s="98">
        <v>0</v>
      </c>
      <c r="AY29" s="98">
        <v>1067881869.3039815</v>
      </c>
      <c r="AZ29" s="98">
        <v>1318182487.6236436</v>
      </c>
      <c r="BA29" s="98">
        <v>1015993864.4366666</v>
      </c>
      <c r="BB29" s="98">
        <v>1000773506.34504</v>
      </c>
      <c r="BC29" s="98">
        <v>1375904103.0610754</v>
      </c>
      <c r="BD29" s="98">
        <v>1830783468.3308332</v>
      </c>
      <c r="BE29" s="100">
        <v>2037588532.8852565</v>
      </c>
    </row>
    <row r="30" spans="1:57" ht="30.75" customHeight="1">
      <c r="A30" s="54" t="s">
        <v>49</v>
      </c>
      <c r="B30" s="111">
        <v>166570555.517975</v>
      </c>
      <c r="C30" s="98">
        <v>138761614.38980016</v>
      </c>
      <c r="D30" s="98">
        <v>130722246.57993968</v>
      </c>
      <c r="E30" s="98">
        <v>134913423.8333333</v>
      </c>
      <c r="F30" s="98">
        <v>170124250.64880952</v>
      </c>
      <c r="G30" s="98">
        <v>200545836.46068096</v>
      </c>
      <c r="H30" s="98">
        <v>244681250.24999997</v>
      </c>
      <c r="I30" s="98">
        <v>15282163.134399999</v>
      </c>
      <c r="J30" s="98">
        <v>15217196</v>
      </c>
      <c r="K30" s="98">
        <v>12694000</v>
      </c>
      <c r="L30" s="98">
        <v>13119000</v>
      </c>
      <c r="M30" s="98">
        <v>13244000</v>
      </c>
      <c r="N30" s="98">
        <v>8409071.402797867</v>
      </c>
      <c r="O30" s="98">
        <v>5469000</v>
      </c>
      <c r="P30" s="98">
        <v>8980527.750222223</v>
      </c>
      <c r="Q30" s="98">
        <v>9879315.595787548</v>
      </c>
      <c r="R30" s="98">
        <v>8464115.694720967</v>
      </c>
      <c r="S30" s="98">
        <v>9793698.813131312</v>
      </c>
      <c r="T30" s="98">
        <v>5233844.708333334</v>
      </c>
      <c r="U30" s="98">
        <v>6386439.745940505</v>
      </c>
      <c r="V30" s="98">
        <v>4706268.476190476</v>
      </c>
      <c r="W30" s="98">
        <v>622860.8594418605</v>
      </c>
      <c r="X30" s="98">
        <v>921480.221001221</v>
      </c>
      <c r="Y30" s="98">
        <v>803756.2760180996</v>
      </c>
      <c r="Z30" s="98">
        <v>1124934.7414141414</v>
      </c>
      <c r="AA30" s="98">
        <v>869550.875</v>
      </c>
      <c r="AB30" s="98">
        <v>581037.1341747072</v>
      </c>
      <c r="AC30" s="98">
        <v>568734.1904761905</v>
      </c>
      <c r="AD30" s="98">
        <v>285802</v>
      </c>
      <c r="AE30" s="98">
        <v>210366.66666666666</v>
      </c>
      <c r="AF30" s="98">
        <v>181440.11764705883</v>
      </c>
      <c r="AG30" s="98">
        <v>245218</v>
      </c>
      <c r="AH30" s="98">
        <v>148078.66666666666</v>
      </c>
      <c r="AI30" s="98">
        <v>101005.28203659115</v>
      </c>
      <c r="AJ30" s="98">
        <v>326771.7142857143</v>
      </c>
      <c r="AK30" s="98">
        <v>912092</v>
      </c>
      <c r="AL30" s="98">
        <v>416837.73235653236</v>
      </c>
      <c r="AM30" s="98">
        <v>415238.850678733</v>
      </c>
      <c r="AN30" s="98">
        <v>484574.77777777775</v>
      </c>
      <c r="AO30" s="98">
        <v>725124</v>
      </c>
      <c r="AP30" s="98">
        <v>287135.6512104302</v>
      </c>
      <c r="AQ30" s="98">
        <v>220637.85714285713</v>
      </c>
      <c r="AR30" s="98">
        <v>0</v>
      </c>
      <c r="AS30" s="98">
        <v>680957</v>
      </c>
      <c r="AT30" s="98">
        <v>624675</v>
      </c>
      <c r="AU30" s="98">
        <v>0</v>
      </c>
      <c r="AV30" s="98">
        <v>0</v>
      </c>
      <c r="AW30" s="98">
        <v>46939883</v>
      </c>
      <c r="AX30" s="98">
        <v>87672840</v>
      </c>
      <c r="AY30" s="98">
        <v>805253648.298989</v>
      </c>
      <c r="AZ30" s="98">
        <v>803621165.4913002</v>
      </c>
      <c r="BA30" s="98">
        <v>868217878.2337857</v>
      </c>
      <c r="BB30" s="98">
        <v>986962388.1767676</v>
      </c>
      <c r="BC30" s="98">
        <v>783842407.1845239</v>
      </c>
      <c r="BD30" s="98">
        <v>1254040274.8845785</v>
      </c>
      <c r="BE30" s="100">
        <v>1744358509.6666667</v>
      </c>
    </row>
    <row r="31" spans="1:57" ht="30.75" customHeight="1">
      <c r="A31" s="54" t="s">
        <v>50</v>
      </c>
      <c r="B31" s="111">
        <v>578165620.0702333</v>
      </c>
      <c r="C31" s="98">
        <v>566206043.0007339</v>
      </c>
      <c r="D31" s="98">
        <v>473570433.8623016</v>
      </c>
      <c r="E31" s="98">
        <v>450009604.3238095</v>
      </c>
      <c r="F31" s="98">
        <v>435579462.3586876</v>
      </c>
      <c r="G31" s="98">
        <v>558091759.8412393</v>
      </c>
      <c r="H31" s="98">
        <v>711435990.317155</v>
      </c>
      <c r="I31" s="98">
        <v>22745806</v>
      </c>
      <c r="J31" s="98">
        <v>29923018</v>
      </c>
      <c r="K31" s="98">
        <v>29170110.5</v>
      </c>
      <c r="L31" s="98">
        <v>28147722.352941178</v>
      </c>
      <c r="M31" s="98">
        <v>16243130.529411765</v>
      </c>
      <c r="N31" s="98">
        <v>24342806.254178066</v>
      </c>
      <c r="O31" s="98">
        <v>34940026</v>
      </c>
      <c r="P31" s="98">
        <v>41378856.620094255</v>
      </c>
      <c r="Q31" s="98">
        <v>39698516.7938577</v>
      </c>
      <c r="R31" s="98">
        <v>38584956.440293044</v>
      </c>
      <c r="S31" s="98">
        <v>37104355.32955182</v>
      </c>
      <c r="T31" s="98">
        <v>46736568.5499321</v>
      </c>
      <c r="U31" s="98">
        <v>46055256.09342458</v>
      </c>
      <c r="V31" s="98">
        <v>43385224.568864465</v>
      </c>
      <c r="W31" s="98">
        <v>4960203.383428493</v>
      </c>
      <c r="X31" s="98">
        <v>5161376.274465253</v>
      </c>
      <c r="Y31" s="98">
        <v>4895518.247496948</v>
      </c>
      <c r="Z31" s="98">
        <v>4765533.635014005</v>
      </c>
      <c r="AA31" s="98">
        <v>5259805.546248196</v>
      </c>
      <c r="AB31" s="98">
        <v>5600205.630941987</v>
      </c>
      <c r="AC31" s="98">
        <v>4187089.254884005</v>
      </c>
      <c r="AD31" s="98">
        <v>323543.68107411324</v>
      </c>
      <c r="AE31" s="98">
        <v>463686.6666666667</v>
      </c>
      <c r="AF31" s="98">
        <v>431300.8333333333</v>
      </c>
      <c r="AG31" s="98">
        <v>372409.7857142857</v>
      </c>
      <c r="AH31" s="98">
        <v>221600.94090909092</v>
      </c>
      <c r="AI31" s="98">
        <v>297372.48933036294</v>
      </c>
      <c r="AJ31" s="98">
        <v>371034.5</v>
      </c>
      <c r="AK31" s="98">
        <v>2279822.284607518</v>
      </c>
      <c r="AL31" s="98">
        <v>1486882.8613706792</v>
      </c>
      <c r="AM31" s="98">
        <v>1397619.7476190478</v>
      </c>
      <c r="AN31" s="98">
        <v>1313463.3101540613</v>
      </c>
      <c r="AO31" s="98">
        <v>1800623.3333333335</v>
      </c>
      <c r="AP31" s="98">
        <v>1021958.6961086872</v>
      </c>
      <c r="AQ31" s="98">
        <v>1891822.0582417583</v>
      </c>
      <c r="AR31" s="98">
        <v>0</v>
      </c>
      <c r="AS31" s="98">
        <v>0</v>
      </c>
      <c r="AT31" s="98">
        <v>0</v>
      </c>
      <c r="AU31" s="98">
        <v>0</v>
      </c>
      <c r="AV31" s="98">
        <v>0</v>
      </c>
      <c r="AW31" s="98">
        <v>0</v>
      </c>
      <c r="AX31" s="98">
        <v>0</v>
      </c>
      <c r="AY31" s="98">
        <v>1636278850.6774077</v>
      </c>
      <c r="AZ31" s="98">
        <v>1615382112.3064036</v>
      </c>
      <c r="BA31" s="98">
        <v>1330040092.549573</v>
      </c>
      <c r="BB31" s="98">
        <v>1057254010.778431</v>
      </c>
      <c r="BC31" s="98">
        <v>1234565342.093676</v>
      </c>
      <c r="BD31" s="98">
        <v>1420515392.9080672</v>
      </c>
      <c r="BE31" s="100">
        <v>2084758600.426556</v>
      </c>
    </row>
    <row r="32" spans="1:57" ht="30.75" customHeight="1">
      <c r="A32" s="54" t="s">
        <v>51</v>
      </c>
      <c r="B32" s="111">
        <v>2100467088.8217506</v>
      </c>
      <c r="C32" s="98">
        <v>2294745583.336317</v>
      </c>
      <c r="D32" s="98">
        <v>1972930416.6076474</v>
      </c>
      <c r="E32" s="98">
        <v>1153475344.9031742</v>
      </c>
      <c r="F32" s="98">
        <v>1099530725.845658</v>
      </c>
      <c r="G32" s="98">
        <v>1308670987.8566997</v>
      </c>
      <c r="H32" s="98">
        <v>1757225847.9955094</v>
      </c>
      <c r="I32" s="98">
        <v>28789460.8612</v>
      </c>
      <c r="J32" s="98">
        <v>20280543</v>
      </c>
      <c r="K32" s="98">
        <v>14203326</v>
      </c>
      <c r="L32" s="98">
        <v>12857856.5</v>
      </c>
      <c r="M32" s="98">
        <v>21580116.5</v>
      </c>
      <c r="N32" s="98">
        <v>10305178.44557071</v>
      </c>
      <c r="O32" s="98">
        <v>14286654.2</v>
      </c>
      <c r="P32" s="98">
        <v>24985645.1771718</v>
      </c>
      <c r="Q32" s="98">
        <v>25757196.59297599</v>
      </c>
      <c r="R32" s="98">
        <v>22697673.1704967</v>
      </c>
      <c r="S32" s="98">
        <v>21860679.595704947</v>
      </c>
      <c r="T32" s="98">
        <v>24842765.01625018</v>
      </c>
      <c r="U32" s="98">
        <v>26520944.871249843</v>
      </c>
      <c r="V32" s="98">
        <v>35820770.46974472</v>
      </c>
      <c r="W32" s="98">
        <v>6341484.886133682</v>
      </c>
      <c r="X32" s="98">
        <v>6536085.798173941</v>
      </c>
      <c r="Y32" s="98">
        <v>5235116.97142857</v>
      </c>
      <c r="Z32" s="98">
        <v>5050979.752637721</v>
      </c>
      <c r="AA32" s="98">
        <v>5120946.388934458</v>
      </c>
      <c r="AB32" s="98">
        <v>4705823.362212629</v>
      </c>
      <c r="AC32" s="98">
        <v>6282692.0541238</v>
      </c>
      <c r="AD32" s="98">
        <v>501922.5182922814</v>
      </c>
      <c r="AE32" s="98">
        <v>574309.6666666666</v>
      </c>
      <c r="AF32" s="98">
        <v>469769.1666666666</v>
      </c>
      <c r="AG32" s="98">
        <v>581474.9703597229</v>
      </c>
      <c r="AH32" s="98">
        <v>784081.2489557225</v>
      </c>
      <c r="AI32" s="98">
        <v>796566.8753594529</v>
      </c>
      <c r="AJ32" s="98">
        <v>1571036.8187134503</v>
      </c>
      <c r="AK32" s="98">
        <v>22867465.172449995</v>
      </c>
      <c r="AL32" s="98">
        <v>9111947.269424023</v>
      </c>
      <c r="AM32" s="98">
        <v>22750135.299350645</v>
      </c>
      <c r="AN32" s="98">
        <v>23712749.111694682</v>
      </c>
      <c r="AO32" s="98">
        <v>3967665.430952382</v>
      </c>
      <c r="AP32" s="98">
        <v>2391164.123116669</v>
      </c>
      <c r="AQ32" s="98">
        <v>3966170.304314399</v>
      </c>
      <c r="AR32" s="98">
        <v>0</v>
      </c>
      <c r="AS32" s="98">
        <v>0</v>
      </c>
      <c r="AT32" s="98">
        <v>14022.333333333334</v>
      </c>
      <c r="AU32" s="98">
        <v>70944</v>
      </c>
      <c r="AV32" s="98">
        <v>5234700</v>
      </c>
      <c r="AW32" s="98">
        <v>613000</v>
      </c>
      <c r="AX32" s="98">
        <v>2692445.245192308</v>
      </c>
      <c r="AY32" s="98">
        <v>3064303430.9214106</v>
      </c>
      <c r="AZ32" s="98">
        <v>4002566494.0546684</v>
      </c>
      <c r="BA32" s="98">
        <v>3755543689.9442997</v>
      </c>
      <c r="BB32" s="98">
        <v>3781573142.532073</v>
      </c>
      <c r="BC32" s="98">
        <v>4705923124.905352</v>
      </c>
      <c r="BD32" s="98">
        <v>9383145932.803232</v>
      </c>
      <c r="BE32" s="100">
        <v>5056671579.540722</v>
      </c>
    </row>
    <row r="33" spans="1:57" ht="30.75" customHeight="1">
      <c r="A33" s="54" t="s">
        <v>52</v>
      </c>
      <c r="B33" s="111">
        <v>1239365783.7165804</v>
      </c>
      <c r="C33" s="98">
        <v>1500557340.2563553</v>
      </c>
      <c r="D33" s="98">
        <v>1750046065.0769231</v>
      </c>
      <c r="E33" s="98">
        <v>1968838589.7</v>
      </c>
      <c r="F33" s="98">
        <v>2147732987.3809524</v>
      </c>
      <c r="G33" s="98">
        <v>2468914591.0852747</v>
      </c>
      <c r="H33" s="98">
        <v>2953986590.742857</v>
      </c>
      <c r="I33" s="98">
        <v>196994185.1016</v>
      </c>
      <c r="J33" s="98">
        <v>190997841</v>
      </c>
      <c r="K33" s="98">
        <v>178193960</v>
      </c>
      <c r="L33" s="98">
        <v>175891152</v>
      </c>
      <c r="M33" s="98">
        <v>92302831.48571429</v>
      </c>
      <c r="N33" s="98">
        <v>624640538.2136691</v>
      </c>
      <c r="O33" s="98">
        <v>109285396</v>
      </c>
      <c r="P33" s="98">
        <v>66445254.719339</v>
      </c>
      <c r="Q33" s="98">
        <v>66119882.92476249</v>
      </c>
      <c r="R33" s="98">
        <v>88747934.4910237</v>
      </c>
      <c r="S33" s="98">
        <v>56849280.930952385</v>
      </c>
      <c r="T33" s="98">
        <v>60110333.344047606</v>
      </c>
      <c r="U33" s="98">
        <v>59375789.17707705</v>
      </c>
      <c r="V33" s="98">
        <v>68440252.01285714</v>
      </c>
      <c r="W33" s="98">
        <v>2054292.5379274024</v>
      </c>
      <c r="X33" s="98">
        <v>2049953.7671172738</v>
      </c>
      <c r="Y33" s="98">
        <v>1357246.7765567764</v>
      </c>
      <c r="Z33" s="98">
        <v>1133448.65</v>
      </c>
      <c r="AA33" s="98">
        <v>1809577.6023809523</v>
      </c>
      <c r="AB33" s="98">
        <v>1991551.1182352914</v>
      </c>
      <c r="AC33" s="98">
        <v>2645458.5714285714</v>
      </c>
      <c r="AD33" s="98">
        <v>318470</v>
      </c>
      <c r="AE33" s="98">
        <v>314090</v>
      </c>
      <c r="AF33" s="98">
        <v>255767</v>
      </c>
      <c r="AG33" s="98">
        <v>302673.0714285714</v>
      </c>
      <c r="AH33" s="98">
        <v>491874.7428571428</v>
      </c>
      <c r="AI33" s="98">
        <v>588643.825604379</v>
      </c>
      <c r="AJ33" s="98">
        <v>361685</v>
      </c>
      <c r="AK33" s="98">
        <v>2123749.4750011293</v>
      </c>
      <c r="AL33" s="98">
        <v>4159168.607478302</v>
      </c>
      <c r="AM33" s="98">
        <v>2862004.248105843</v>
      </c>
      <c r="AN33" s="98">
        <v>12246200.72331952</v>
      </c>
      <c r="AO33" s="98">
        <v>298293198.03571427</v>
      </c>
      <c r="AP33" s="98">
        <v>396659004.2534135</v>
      </c>
      <c r="AQ33" s="98">
        <v>307419255.5</v>
      </c>
      <c r="AR33" s="98">
        <v>0</v>
      </c>
      <c r="AS33" s="98">
        <v>0</v>
      </c>
      <c r="AT33" s="98">
        <v>0</v>
      </c>
      <c r="AU33" s="98">
        <v>0</v>
      </c>
      <c r="AV33" s="98">
        <v>0</v>
      </c>
      <c r="AW33" s="98">
        <v>0</v>
      </c>
      <c r="AX33" s="98">
        <v>40460</v>
      </c>
      <c r="AY33" s="98">
        <v>4205827224.278706</v>
      </c>
      <c r="AZ33" s="98">
        <v>3377029692.6102285</v>
      </c>
      <c r="BA33" s="98">
        <v>4411350829.374542</v>
      </c>
      <c r="BB33" s="98">
        <v>4104866091.8999996</v>
      </c>
      <c r="BC33" s="98">
        <v>1634737324.122817</v>
      </c>
      <c r="BD33" s="98">
        <v>1263151758.5105</v>
      </c>
      <c r="BE33" s="100">
        <v>3889427715.872619</v>
      </c>
    </row>
    <row r="34" spans="1:57" ht="30.75" customHeight="1">
      <c r="A34" s="54" t="s">
        <v>53</v>
      </c>
      <c r="B34" s="111">
        <v>435540821.29585</v>
      </c>
      <c r="C34" s="98">
        <v>338938187.07576615</v>
      </c>
      <c r="D34" s="98">
        <v>318176766.0309523</v>
      </c>
      <c r="E34" s="98">
        <v>318637118.85</v>
      </c>
      <c r="F34" s="98">
        <v>180158631.25238094</v>
      </c>
      <c r="G34" s="98">
        <v>235774156.1084091</v>
      </c>
      <c r="H34" s="98">
        <v>386000104.13939387</v>
      </c>
      <c r="I34" s="98">
        <v>25210034</v>
      </c>
      <c r="J34" s="98">
        <v>24464586.19047619</v>
      </c>
      <c r="K34" s="98">
        <v>23118922.785714287</v>
      </c>
      <c r="L34" s="98">
        <v>22114343.3</v>
      </c>
      <c r="M34" s="98">
        <v>23739480.612781957</v>
      </c>
      <c r="N34" s="98">
        <v>49447828</v>
      </c>
      <c r="O34" s="98">
        <v>76217563.33333334</v>
      </c>
      <c r="P34" s="98">
        <v>12175746.858850779</v>
      </c>
      <c r="Q34" s="98">
        <v>12098184.81476301</v>
      </c>
      <c r="R34" s="98">
        <v>11823708.428571427</v>
      </c>
      <c r="S34" s="98">
        <v>10137792.016666668</v>
      </c>
      <c r="T34" s="98">
        <v>12017953</v>
      </c>
      <c r="U34" s="98">
        <v>13717079.12017055</v>
      </c>
      <c r="V34" s="98">
        <v>11225945.6</v>
      </c>
      <c r="W34" s="98">
        <v>1988084.1997624703</v>
      </c>
      <c r="X34" s="98">
        <v>1762637.488383622</v>
      </c>
      <c r="Y34" s="98">
        <v>1993111.664285714</v>
      </c>
      <c r="Z34" s="98">
        <v>2833532.3357142857</v>
      </c>
      <c r="AA34" s="98">
        <v>3159683.3</v>
      </c>
      <c r="AB34" s="98">
        <v>3533363.0125883524</v>
      </c>
      <c r="AC34" s="98">
        <v>3286483.154545455</v>
      </c>
      <c r="AD34" s="98">
        <v>446095.8389244918</v>
      </c>
      <c r="AE34" s="98">
        <v>320281.315114968</v>
      </c>
      <c r="AF34" s="98">
        <v>315149.85714285716</v>
      </c>
      <c r="AG34" s="98">
        <v>326863</v>
      </c>
      <c r="AH34" s="98">
        <v>702472</v>
      </c>
      <c r="AI34" s="98">
        <v>887951.1620562141</v>
      </c>
      <c r="AJ34" s="98">
        <v>364314</v>
      </c>
      <c r="AK34" s="98">
        <v>541400.4428128729</v>
      </c>
      <c r="AL34" s="98">
        <v>398837.8864284468</v>
      </c>
      <c r="AM34" s="98">
        <v>397943.64285714284</v>
      </c>
      <c r="AN34" s="98">
        <v>355081</v>
      </c>
      <c r="AO34" s="98">
        <v>472904.65555555554</v>
      </c>
      <c r="AP34" s="98">
        <v>689710.478558108</v>
      </c>
      <c r="AQ34" s="98">
        <v>1052068.4</v>
      </c>
      <c r="AR34" s="98">
        <v>0</v>
      </c>
      <c r="AS34" s="98">
        <v>0</v>
      </c>
      <c r="AT34" s="98">
        <v>610</v>
      </c>
      <c r="AU34" s="98">
        <v>43378</v>
      </c>
      <c r="AV34" s="98">
        <v>63762</v>
      </c>
      <c r="AW34" s="98">
        <v>0</v>
      </c>
      <c r="AX34" s="98">
        <v>3000</v>
      </c>
      <c r="AY34" s="98">
        <v>671294081.9778857</v>
      </c>
      <c r="AZ34" s="98">
        <v>881441578.7680882</v>
      </c>
      <c r="BA34" s="98">
        <v>716195695.4857142</v>
      </c>
      <c r="BB34" s="98">
        <v>455479142.8166666</v>
      </c>
      <c r="BC34" s="98">
        <v>323280794.1761905</v>
      </c>
      <c r="BD34" s="98">
        <v>368116651.27767617</v>
      </c>
      <c r="BE34" s="100">
        <v>446740832.3621212</v>
      </c>
    </row>
    <row r="35" spans="1:57" ht="30.75" customHeight="1" thickBot="1">
      <c r="A35" s="55" t="s">
        <v>54</v>
      </c>
      <c r="B35" s="112">
        <v>2029956439.897201</v>
      </c>
      <c r="C35" s="101">
        <v>2370073610.5288935</v>
      </c>
      <c r="D35" s="101">
        <v>2298398569.382478</v>
      </c>
      <c r="E35" s="101">
        <v>2077551166.1936507</v>
      </c>
      <c r="F35" s="101">
        <v>2676056874.8218064</v>
      </c>
      <c r="G35" s="101">
        <v>3266293303.270761</v>
      </c>
      <c r="H35" s="101">
        <v>4787536729.22572</v>
      </c>
      <c r="I35" s="101">
        <v>30090205.9172</v>
      </c>
      <c r="J35" s="101">
        <v>31454701.739130434</v>
      </c>
      <c r="K35" s="101">
        <v>30381278.273209546</v>
      </c>
      <c r="L35" s="101">
        <v>30772897</v>
      </c>
      <c r="M35" s="101">
        <v>20768750</v>
      </c>
      <c r="N35" s="101">
        <v>14411732.883194875</v>
      </c>
      <c r="O35" s="101">
        <v>26583300</v>
      </c>
      <c r="P35" s="101">
        <v>43192295.705174595</v>
      </c>
      <c r="Q35" s="101">
        <v>31534095.963468175</v>
      </c>
      <c r="R35" s="101">
        <v>30739693.41323849</v>
      </c>
      <c r="S35" s="101">
        <v>31172191.585317463</v>
      </c>
      <c r="T35" s="101">
        <v>39797776.729235224</v>
      </c>
      <c r="U35" s="101">
        <v>33552450.04903284</v>
      </c>
      <c r="V35" s="101">
        <v>43979466.215728715</v>
      </c>
      <c r="W35" s="101">
        <v>5536462.164233664</v>
      </c>
      <c r="X35" s="101">
        <v>3920755.7502666414</v>
      </c>
      <c r="Y35" s="101">
        <v>4312390.521569618</v>
      </c>
      <c r="Z35" s="101">
        <v>4992147.592857143</v>
      </c>
      <c r="AA35" s="101">
        <v>4581916.949592073</v>
      </c>
      <c r="AB35" s="101">
        <v>4267576.596935909</v>
      </c>
      <c r="AC35" s="101">
        <v>5331080.956313131</v>
      </c>
      <c r="AD35" s="101">
        <v>457989.5865</v>
      </c>
      <c r="AE35" s="101">
        <v>666719.5465838509</v>
      </c>
      <c r="AF35" s="101">
        <v>589561.717948718</v>
      </c>
      <c r="AG35" s="101">
        <v>547940</v>
      </c>
      <c r="AH35" s="101">
        <v>502716.5</v>
      </c>
      <c r="AI35" s="101">
        <v>786935.916857561</v>
      </c>
      <c r="AJ35" s="101">
        <v>798952.3333333333</v>
      </c>
      <c r="AK35" s="101">
        <v>1528435.6406252722</v>
      </c>
      <c r="AL35" s="101">
        <v>2016625.308058608</v>
      </c>
      <c r="AM35" s="101">
        <v>2071069.081400496</v>
      </c>
      <c r="AN35" s="101">
        <v>2052875.8182539684</v>
      </c>
      <c r="AO35" s="101">
        <v>2053082.0833333335</v>
      </c>
      <c r="AP35" s="101">
        <v>1273966.9876837432</v>
      </c>
      <c r="AQ35" s="101">
        <v>1207793.904040404</v>
      </c>
      <c r="AR35" s="101">
        <v>0</v>
      </c>
      <c r="AS35" s="101">
        <v>0</v>
      </c>
      <c r="AT35" s="101">
        <v>0</v>
      </c>
      <c r="AU35" s="101">
        <v>0</v>
      </c>
      <c r="AV35" s="101">
        <v>0</v>
      </c>
      <c r="AW35" s="101"/>
      <c r="AX35" s="101">
        <v>0</v>
      </c>
      <c r="AY35" s="101">
        <v>3391149499.5986433</v>
      </c>
      <c r="AZ35" s="101">
        <v>3807400503.7802453</v>
      </c>
      <c r="BA35" s="101">
        <v>3712642572.7607026</v>
      </c>
      <c r="BB35" s="101">
        <v>3465801653.0896826</v>
      </c>
      <c r="BC35" s="101">
        <v>4757450732.902038</v>
      </c>
      <c r="BD35" s="101">
        <v>4616870804.123346</v>
      </c>
      <c r="BE35" s="102">
        <v>6939312999.655946</v>
      </c>
    </row>
    <row r="38" spans="3:53" ht="30.75" customHeight="1">
      <c r="C38" s="56"/>
      <c r="D38" s="56"/>
      <c r="E38" s="56"/>
      <c r="F38" s="56"/>
      <c r="G38" s="56"/>
      <c r="H38" s="56"/>
      <c r="P38" s="56"/>
      <c r="AD38" s="56"/>
      <c r="AR38" s="56"/>
      <c r="BA38" s="56"/>
    </row>
    <row r="39" spans="3:53" ht="30.75" customHeight="1">
      <c r="C39" s="56"/>
      <c r="D39" s="56"/>
      <c r="E39" s="56"/>
      <c r="F39" s="56"/>
      <c r="G39" s="56"/>
      <c r="H39" s="56"/>
      <c r="P39" s="56"/>
      <c r="AD39" s="56"/>
      <c r="AR39" s="56"/>
      <c r="BA39" s="56"/>
    </row>
    <row r="40" spans="3:53" ht="30.75" customHeight="1">
      <c r="C40" s="56"/>
      <c r="D40" s="56"/>
      <c r="E40" s="56"/>
      <c r="F40" s="56"/>
      <c r="G40" s="56"/>
      <c r="H40" s="56"/>
      <c r="P40" s="56"/>
      <c r="AD40" s="56"/>
      <c r="AR40" s="56"/>
      <c r="BA40" s="56"/>
    </row>
    <row r="41" spans="3:53" ht="30.75" customHeight="1">
      <c r="C41" s="56"/>
      <c r="D41" s="56"/>
      <c r="E41" s="56"/>
      <c r="F41" s="56"/>
      <c r="G41" s="56"/>
      <c r="H41" s="56"/>
      <c r="P41" s="56"/>
      <c r="AD41" s="56"/>
      <c r="AR41" s="56"/>
      <c r="BA41" s="56"/>
    </row>
    <row r="42" spans="3:53" ht="30.75" customHeight="1">
      <c r="C42" s="56"/>
      <c r="D42" s="56"/>
      <c r="E42" s="56"/>
      <c r="F42" s="56"/>
      <c r="G42" s="56"/>
      <c r="H42" s="56"/>
      <c r="P42" s="56"/>
      <c r="AD42" s="56"/>
      <c r="AR42" s="56"/>
      <c r="BA42" s="56"/>
    </row>
    <row r="43" spans="3:53" ht="30.75" customHeight="1">
      <c r="C43" s="56"/>
      <c r="D43" s="56"/>
      <c r="E43" s="56"/>
      <c r="F43" s="56"/>
      <c r="G43" s="56"/>
      <c r="H43" s="56"/>
      <c r="P43" s="56"/>
      <c r="AD43" s="56"/>
      <c r="AR43" s="56"/>
      <c r="BA43" s="56"/>
    </row>
    <row r="44" spans="3:53" ht="30.75" customHeight="1">
      <c r="C44" s="56"/>
      <c r="D44" s="56"/>
      <c r="E44" s="56"/>
      <c r="F44" s="56"/>
      <c r="G44" s="56"/>
      <c r="H44" s="56"/>
      <c r="P44" s="56"/>
      <c r="AD44" s="56"/>
      <c r="AR44" s="56"/>
      <c r="BA44" s="56"/>
    </row>
    <row r="45" spans="3:53" ht="30.75" customHeight="1">
      <c r="C45" s="56"/>
      <c r="D45" s="56"/>
      <c r="E45" s="56"/>
      <c r="F45" s="56"/>
      <c r="G45" s="56"/>
      <c r="H45" s="56"/>
      <c r="P45" s="56"/>
      <c r="AD45" s="56"/>
      <c r="AR45" s="56"/>
      <c r="BA45" s="56"/>
    </row>
    <row r="46" spans="3:53" ht="30.75" customHeight="1">
      <c r="C46" s="56"/>
      <c r="D46" s="56"/>
      <c r="E46" s="56"/>
      <c r="F46" s="56"/>
      <c r="G46" s="56"/>
      <c r="H46" s="56"/>
      <c r="P46" s="56"/>
      <c r="AD46" s="56"/>
      <c r="AR46" s="56"/>
      <c r="BA46" s="56"/>
    </row>
    <row r="47" spans="3:53" ht="30.75" customHeight="1">
      <c r="C47" s="56"/>
      <c r="D47" s="56"/>
      <c r="E47" s="56"/>
      <c r="F47" s="56"/>
      <c r="G47" s="56"/>
      <c r="H47" s="56"/>
      <c r="P47" s="56"/>
      <c r="AD47" s="56"/>
      <c r="AR47" s="56"/>
      <c r="BA47" s="56"/>
    </row>
    <row r="48" spans="3:53" ht="30.75" customHeight="1">
      <c r="C48" s="56"/>
      <c r="D48" s="56"/>
      <c r="E48" s="56"/>
      <c r="F48" s="56"/>
      <c r="G48" s="56"/>
      <c r="H48" s="56"/>
      <c r="P48" s="56"/>
      <c r="AD48" s="56"/>
      <c r="AR48" s="56"/>
      <c r="BA48" s="56"/>
    </row>
    <row r="49" spans="3:53" ht="30.75" customHeight="1">
      <c r="C49" s="56"/>
      <c r="D49" s="56"/>
      <c r="E49" s="56"/>
      <c r="F49" s="56"/>
      <c r="G49" s="56"/>
      <c r="H49" s="56"/>
      <c r="P49" s="56"/>
      <c r="AD49" s="56"/>
      <c r="AR49" s="56"/>
      <c r="BA49" s="56"/>
    </row>
    <row r="50" spans="3:53" ht="30.75" customHeight="1">
      <c r="C50" s="56"/>
      <c r="D50" s="56"/>
      <c r="E50" s="56"/>
      <c r="F50" s="56"/>
      <c r="G50" s="56"/>
      <c r="H50" s="56"/>
      <c r="P50" s="56"/>
      <c r="AD50" s="56"/>
      <c r="AR50" s="56"/>
      <c r="BA50" s="56"/>
    </row>
    <row r="51" spans="3:53" ht="30.75" customHeight="1">
      <c r="C51" s="56"/>
      <c r="D51" s="56"/>
      <c r="E51" s="56"/>
      <c r="F51" s="56"/>
      <c r="G51" s="56"/>
      <c r="H51" s="56"/>
      <c r="P51" s="56"/>
      <c r="AD51" s="56"/>
      <c r="AR51" s="56"/>
      <c r="BA51" s="56"/>
    </row>
    <row r="52" spans="3:53" ht="30.75" customHeight="1">
      <c r="C52" s="56"/>
      <c r="D52" s="56"/>
      <c r="E52" s="56"/>
      <c r="F52" s="56"/>
      <c r="G52" s="56"/>
      <c r="H52" s="56"/>
      <c r="P52" s="56"/>
      <c r="AD52" s="56"/>
      <c r="AR52" s="56"/>
      <c r="BA52" s="56"/>
    </row>
    <row r="53" spans="3:53" ht="30.75" customHeight="1">
      <c r="C53" s="56"/>
      <c r="D53" s="56"/>
      <c r="E53" s="56"/>
      <c r="F53" s="56"/>
      <c r="G53" s="56"/>
      <c r="H53" s="56"/>
      <c r="P53" s="56"/>
      <c r="AD53" s="56"/>
      <c r="AR53" s="56"/>
      <c r="BA53" s="56"/>
    </row>
    <row r="54" spans="3:53" ht="30.75" customHeight="1">
      <c r="C54" s="56"/>
      <c r="D54" s="56"/>
      <c r="E54" s="56"/>
      <c r="F54" s="56"/>
      <c r="G54" s="56"/>
      <c r="H54" s="56"/>
      <c r="P54" s="56"/>
      <c r="AD54" s="56"/>
      <c r="AR54" s="56"/>
      <c r="BA54" s="56"/>
    </row>
    <row r="55" spans="3:53" ht="30.75" customHeight="1">
      <c r="C55" s="56"/>
      <c r="D55" s="56"/>
      <c r="E55" s="56"/>
      <c r="F55" s="56"/>
      <c r="G55" s="56"/>
      <c r="H55" s="56"/>
      <c r="P55" s="56"/>
      <c r="AD55" s="56"/>
      <c r="AR55" s="56"/>
      <c r="BA55" s="56"/>
    </row>
    <row r="56" spans="3:53" ht="30.75" customHeight="1">
      <c r="C56" s="56"/>
      <c r="D56" s="56"/>
      <c r="E56" s="56"/>
      <c r="F56" s="56"/>
      <c r="G56" s="56"/>
      <c r="H56" s="56"/>
      <c r="P56" s="56"/>
      <c r="AD56" s="56"/>
      <c r="AR56" s="56"/>
      <c r="BA56" s="56"/>
    </row>
    <row r="57" spans="3:53" ht="30.75" customHeight="1">
      <c r="C57" s="56"/>
      <c r="D57" s="56"/>
      <c r="E57" s="56"/>
      <c r="F57" s="56"/>
      <c r="G57" s="56"/>
      <c r="H57" s="56"/>
      <c r="P57" s="56"/>
      <c r="AD57" s="56"/>
      <c r="AR57" s="56"/>
      <c r="BA57" s="56"/>
    </row>
    <row r="58" spans="3:53" ht="30.75" customHeight="1">
      <c r="C58" s="56"/>
      <c r="D58" s="56"/>
      <c r="E58" s="56"/>
      <c r="F58" s="56"/>
      <c r="G58" s="56"/>
      <c r="H58" s="56"/>
      <c r="P58" s="56"/>
      <c r="AD58" s="56"/>
      <c r="AR58" s="56"/>
      <c r="BA58" s="56"/>
    </row>
    <row r="59" spans="3:53" ht="30.75" customHeight="1">
      <c r="C59" s="56"/>
      <c r="D59" s="56"/>
      <c r="E59" s="56"/>
      <c r="F59" s="56"/>
      <c r="G59" s="56"/>
      <c r="H59" s="56"/>
      <c r="P59" s="56"/>
      <c r="AD59" s="56"/>
      <c r="AR59" s="56"/>
      <c r="BA59" s="56"/>
    </row>
    <row r="60" spans="3:53" ht="30.75" customHeight="1">
      <c r="C60" s="56"/>
      <c r="D60" s="56"/>
      <c r="E60" s="56"/>
      <c r="F60" s="56"/>
      <c r="G60" s="56"/>
      <c r="H60" s="56"/>
      <c r="P60" s="56"/>
      <c r="AD60" s="56"/>
      <c r="AR60" s="56"/>
      <c r="BA60" s="56"/>
    </row>
    <row r="61" spans="3:53" ht="30.75" customHeight="1">
      <c r="C61" s="56"/>
      <c r="D61" s="56"/>
      <c r="E61" s="56"/>
      <c r="F61" s="56"/>
      <c r="G61" s="56"/>
      <c r="H61" s="56"/>
      <c r="P61" s="56"/>
      <c r="AD61" s="56"/>
      <c r="AR61" s="56"/>
      <c r="BA61" s="56"/>
    </row>
    <row r="62" spans="3:53" ht="30.75" customHeight="1">
      <c r="C62" s="56"/>
      <c r="D62" s="56"/>
      <c r="E62" s="56"/>
      <c r="F62" s="56"/>
      <c r="G62" s="56"/>
      <c r="H62" s="56"/>
      <c r="P62" s="56"/>
      <c r="AD62" s="56"/>
      <c r="AR62" s="56"/>
      <c r="BA62" s="56"/>
    </row>
    <row r="63" spans="3:53" ht="30.75" customHeight="1">
      <c r="C63" s="56"/>
      <c r="D63" s="56"/>
      <c r="E63" s="56"/>
      <c r="F63" s="56"/>
      <c r="G63" s="56"/>
      <c r="H63" s="56"/>
      <c r="P63" s="56"/>
      <c r="AD63" s="56"/>
      <c r="AR63" s="56"/>
      <c r="BA63" s="56"/>
    </row>
    <row r="64" spans="3:53" ht="30.75" customHeight="1">
      <c r="C64" s="56"/>
      <c r="D64" s="56"/>
      <c r="E64" s="56"/>
      <c r="F64" s="56"/>
      <c r="G64" s="56"/>
      <c r="H64" s="56"/>
      <c r="P64" s="56"/>
      <c r="AD64" s="56"/>
      <c r="AR64" s="56"/>
      <c r="BA64" s="56"/>
    </row>
    <row r="65" spans="3:53" ht="30.75" customHeight="1">
      <c r="C65" s="56"/>
      <c r="D65" s="56"/>
      <c r="E65" s="56"/>
      <c r="F65" s="56"/>
      <c r="G65" s="56"/>
      <c r="H65" s="56"/>
      <c r="P65" s="56"/>
      <c r="AD65" s="56"/>
      <c r="AR65" s="56"/>
      <c r="BA65" s="56"/>
    </row>
    <row r="66" spans="3:53" ht="30.75" customHeight="1">
      <c r="C66" s="56"/>
      <c r="D66" s="56"/>
      <c r="E66" s="56"/>
      <c r="F66" s="56"/>
      <c r="G66" s="56"/>
      <c r="H66" s="56"/>
      <c r="P66" s="56"/>
      <c r="AD66" s="56"/>
      <c r="AR66" s="56"/>
      <c r="BA66" s="56"/>
    </row>
    <row r="67" spans="3:53" ht="30.75" customHeight="1">
      <c r="C67" s="56"/>
      <c r="D67" s="56"/>
      <c r="E67" s="56"/>
      <c r="F67" s="56"/>
      <c r="G67" s="56"/>
      <c r="H67" s="56"/>
      <c r="P67" s="56"/>
      <c r="AD67" s="56"/>
      <c r="AR67" s="56"/>
      <c r="BA67" s="56"/>
    </row>
    <row r="68" spans="3:53" ht="30.75" customHeight="1">
      <c r="C68" s="56"/>
      <c r="D68" s="56"/>
      <c r="E68" s="56"/>
      <c r="F68" s="56"/>
      <c r="G68" s="56"/>
      <c r="H68" s="56"/>
      <c r="P68" s="56"/>
      <c r="AD68" s="56"/>
      <c r="AR68" s="56"/>
      <c r="BA68" s="56"/>
    </row>
    <row r="69" spans="3:53" ht="30.75" customHeight="1">
      <c r="C69" s="56"/>
      <c r="D69" s="56"/>
      <c r="E69" s="56"/>
      <c r="F69" s="56"/>
      <c r="G69" s="56"/>
      <c r="H69" s="56"/>
      <c r="P69" s="56"/>
      <c r="AD69" s="56"/>
      <c r="AR69" s="56"/>
      <c r="BA69" s="56"/>
    </row>
    <row r="70" spans="3:8" ht="30.75" customHeight="1">
      <c r="C70" s="56"/>
      <c r="D70" s="56"/>
      <c r="E70" s="56"/>
      <c r="F70" s="56"/>
      <c r="G70" s="56"/>
      <c r="H70" s="56"/>
    </row>
    <row r="71" spans="3:8" ht="30.75" customHeight="1">
      <c r="C71" s="56"/>
      <c r="D71" s="56"/>
      <c r="E71" s="56"/>
      <c r="F71" s="56"/>
      <c r="G71" s="56"/>
      <c r="H71" s="56"/>
    </row>
  </sheetData>
  <sheetProtection/>
  <mergeCells count="10">
    <mergeCell ref="A1:Y1"/>
    <mergeCell ref="A2:A3"/>
    <mergeCell ref="AR2:AX2"/>
    <mergeCell ref="AY2:BE2"/>
    <mergeCell ref="B2:H2"/>
    <mergeCell ref="I2:O2"/>
    <mergeCell ref="P2:V2"/>
    <mergeCell ref="W2:AC2"/>
    <mergeCell ref="AD2:AJ2"/>
    <mergeCell ref="AK2:AQ2"/>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K11"/>
  <sheetViews>
    <sheetView rightToLeft="1" zoomScalePageLayoutView="0" workbookViewId="0" topLeftCell="A1">
      <selection activeCell="A11" sqref="A11:E11"/>
    </sheetView>
  </sheetViews>
  <sheetFormatPr defaultColWidth="9.140625" defaultRowHeight="34.5" customHeight="1"/>
  <cols>
    <col min="1" max="1" width="21.28125" style="4" customWidth="1"/>
    <col min="2" max="7" width="13.28125" style="4" customWidth="1"/>
    <col min="8" max="16384" width="9.140625" style="4" customWidth="1"/>
  </cols>
  <sheetData>
    <row r="1" spans="1:11" ht="34.5" customHeight="1" thickBot="1">
      <c r="A1" s="119" t="s">
        <v>170</v>
      </c>
      <c r="B1" s="120"/>
      <c r="C1" s="120"/>
      <c r="D1" s="120"/>
      <c r="E1" s="120"/>
      <c r="F1" s="120"/>
      <c r="G1" s="120"/>
      <c r="H1" s="120"/>
      <c r="I1" s="120"/>
      <c r="J1" s="120"/>
      <c r="K1" s="120"/>
    </row>
    <row r="2" spans="1:7" ht="54.75" customHeight="1" thickBot="1">
      <c r="A2" s="92" t="s">
        <v>104</v>
      </c>
      <c r="B2" s="91">
        <v>1394</v>
      </c>
      <c r="C2" s="64">
        <v>1395</v>
      </c>
      <c r="D2" s="64">
        <v>1396</v>
      </c>
      <c r="E2" s="64">
        <v>1397</v>
      </c>
      <c r="F2" s="64">
        <v>1398</v>
      </c>
      <c r="G2" s="71">
        <v>1399</v>
      </c>
    </row>
    <row r="3" spans="1:8" ht="34.5" customHeight="1">
      <c r="A3" s="35" t="s">
        <v>109</v>
      </c>
      <c r="B3" s="68">
        <v>110306.13562881551</v>
      </c>
      <c r="C3" s="61">
        <v>107757.22694089796</v>
      </c>
      <c r="D3" s="61">
        <v>107399.90970579867</v>
      </c>
      <c r="E3" s="61">
        <v>101762.82720116731</v>
      </c>
      <c r="F3" s="61">
        <v>99183.42960522938</v>
      </c>
      <c r="G3" s="62">
        <v>103266.69246514325</v>
      </c>
      <c r="H3" s="56"/>
    </row>
    <row r="4" spans="1:8" ht="34.5" customHeight="1">
      <c r="A4" s="36" t="s">
        <v>88</v>
      </c>
      <c r="B4" s="69">
        <v>437.73659999999995</v>
      </c>
      <c r="C4" s="57">
        <v>613.1894977090909</v>
      </c>
      <c r="D4" s="57">
        <v>637.3426079999999</v>
      </c>
      <c r="E4" s="57">
        <v>170.66445199999998</v>
      </c>
      <c r="F4" s="57">
        <v>518.5089839999999</v>
      </c>
      <c r="G4" s="58">
        <v>1899.9116919309017</v>
      </c>
      <c r="H4" s="56"/>
    </row>
    <row r="5" spans="1:8" ht="34.5" customHeight="1">
      <c r="A5" s="36" t="s">
        <v>89</v>
      </c>
      <c r="B5" s="69">
        <v>54941.36052873266</v>
      </c>
      <c r="C5" s="57">
        <v>55833.41663129926</v>
      </c>
      <c r="D5" s="57">
        <v>60210.788451583896</v>
      </c>
      <c r="E5" s="57">
        <v>58850.86710896185</v>
      </c>
      <c r="F5" s="57">
        <v>61879.92505979767</v>
      </c>
      <c r="G5" s="58">
        <v>62586.64698004232</v>
      </c>
      <c r="H5" s="56"/>
    </row>
    <row r="6" spans="1:8" ht="34.5" customHeight="1">
      <c r="A6" s="36" t="s">
        <v>118</v>
      </c>
      <c r="B6" s="69">
        <v>46442.36302887251</v>
      </c>
      <c r="C6" s="57">
        <v>39541.130796601705</v>
      </c>
      <c r="D6" s="57">
        <v>29973.95884592865</v>
      </c>
      <c r="E6" s="57">
        <v>31200.768929522124</v>
      </c>
      <c r="F6" s="57">
        <v>28908.92122998556</v>
      </c>
      <c r="G6" s="58">
        <v>26441.02837096841</v>
      </c>
      <c r="H6" s="56"/>
    </row>
    <row r="7" spans="1:8" ht="34.5" customHeight="1">
      <c r="A7" s="36" t="s">
        <v>90</v>
      </c>
      <c r="B7" s="69">
        <v>1656.398352</v>
      </c>
      <c r="C7" s="57">
        <v>2076.7509840000002</v>
      </c>
      <c r="D7" s="57">
        <v>3481.529184</v>
      </c>
      <c r="E7" s="57">
        <v>2288.647606</v>
      </c>
      <c r="F7" s="57">
        <v>1434.3829976000002</v>
      </c>
      <c r="G7" s="58">
        <v>1620.898527445953</v>
      </c>
      <c r="H7" s="56"/>
    </row>
    <row r="8" spans="1:8" ht="34.5" customHeight="1">
      <c r="A8" s="36" t="s">
        <v>91</v>
      </c>
      <c r="B8" s="69">
        <v>210.93297272727273</v>
      </c>
      <c r="C8" s="57">
        <v>65.452632</v>
      </c>
      <c r="D8" s="57">
        <v>52.24968</v>
      </c>
      <c r="E8" s="57">
        <v>87.629444</v>
      </c>
      <c r="F8" s="57">
        <v>171.80772000000002</v>
      </c>
      <c r="G8" s="58">
        <v>268.44484778652867</v>
      </c>
      <c r="H8" s="56"/>
    </row>
    <row r="9" spans="1:8" ht="34.5" customHeight="1">
      <c r="A9" s="36" t="s">
        <v>92</v>
      </c>
      <c r="B9" s="69">
        <v>3715.953981663347</v>
      </c>
      <c r="C9" s="57">
        <v>5742.2583992881555</v>
      </c>
      <c r="D9" s="57">
        <v>9533.00473628614</v>
      </c>
      <c r="E9" s="57">
        <v>6807.281060683437</v>
      </c>
      <c r="F9" s="57">
        <v>6269.883613846134</v>
      </c>
      <c r="G9" s="58">
        <v>10449.762046969146</v>
      </c>
      <c r="H9" s="56"/>
    </row>
    <row r="10" spans="1:7" ht="34.5" customHeight="1" thickBot="1">
      <c r="A10" s="37" t="s">
        <v>111</v>
      </c>
      <c r="B10" s="70">
        <v>2901.3901648199994</v>
      </c>
      <c r="C10" s="59">
        <v>3885.0280000000002</v>
      </c>
      <c r="D10" s="59">
        <v>3511.0362000000005</v>
      </c>
      <c r="E10" s="59">
        <v>2356.9686</v>
      </c>
      <c r="F10" s="59">
        <v>0</v>
      </c>
      <c r="G10" s="60">
        <v>0</v>
      </c>
    </row>
    <row r="11" spans="1:5" ht="34.5" customHeight="1">
      <c r="A11" s="127" t="s">
        <v>183</v>
      </c>
      <c r="B11" s="128"/>
      <c r="C11" s="128"/>
      <c r="D11" s="128"/>
      <c r="E11" s="128"/>
    </row>
  </sheetData>
  <sheetProtection/>
  <mergeCells count="2">
    <mergeCell ref="A1:K1"/>
    <mergeCell ref="A11:E1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11"/>
  <sheetViews>
    <sheetView rightToLeft="1" zoomScalePageLayoutView="0" workbookViewId="0" topLeftCell="A1">
      <selection activeCell="D12" sqref="D12"/>
    </sheetView>
  </sheetViews>
  <sheetFormatPr defaultColWidth="9.140625" defaultRowHeight="30.75" customHeight="1"/>
  <cols>
    <col min="1" max="1" width="23.140625" style="4" customWidth="1"/>
    <col min="2" max="7" width="13.421875" style="4" customWidth="1"/>
    <col min="8" max="8" width="10.00390625" style="4" bestFit="1" customWidth="1"/>
    <col min="9" max="11" width="9.140625" style="4" customWidth="1"/>
    <col min="12" max="12" width="10.00390625" style="4" bestFit="1" customWidth="1"/>
    <col min="13" max="16384" width="9.140625" style="4" customWidth="1"/>
  </cols>
  <sheetData>
    <row r="1" spans="1:11" ht="36" customHeight="1" thickBot="1">
      <c r="A1" s="119" t="s">
        <v>171</v>
      </c>
      <c r="B1" s="120"/>
      <c r="C1" s="120"/>
      <c r="D1" s="120"/>
      <c r="E1" s="120"/>
      <c r="F1" s="120"/>
      <c r="G1" s="120"/>
      <c r="H1" s="120"/>
      <c r="I1" s="120"/>
      <c r="J1" s="120"/>
      <c r="K1" s="120"/>
    </row>
    <row r="2" spans="1:7" ht="63" customHeight="1" thickBot="1">
      <c r="A2" s="92" t="s">
        <v>104</v>
      </c>
      <c r="B2" s="91">
        <v>1394</v>
      </c>
      <c r="C2" s="64">
        <v>1395</v>
      </c>
      <c r="D2" s="64">
        <v>1396</v>
      </c>
      <c r="E2" s="64">
        <v>1397</v>
      </c>
      <c r="F2" s="64">
        <v>1398</v>
      </c>
      <c r="G2" s="71">
        <v>1399</v>
      </c>
    </row>
    <row r="3" spans="1:8" ht="30.75" customHeight="1">
      <c r="A3" s="35" t="s">
        <v>109</v>
      </c>
      <c r="B3" s="106">
        <v>5237742.554078325</v>
      </c>
      <c r="C3" s="99">
        <v>5162792.954474598</v>
      </c>
      <c r="D3" s="99">
        <v>5150048.772653926</v>
      </c>
      <c r="E3" s="99">
        <v>4943906.545919262</v>
      </c>
      <c r="F3" s="99">
        <v>5379852.739925318</v>
      </c>
      <c r="G3" s="103">
        <v>5729455.58867756</v>
      </c>
      <c r="H3" s="56"/>
    </row>
    <row r="4" spans="1:8" ht="30.75" customHeight="1">
      <c r="A4" s="36" t="s">
        <v>87</v>
      </c>
      <c r="B4" s="111">
        <v>156598.82413816886</v>
      </c>
      <c r="C4" s="98">
        <v>110597.18777461884</v>
      </c>
      <c r="D4" s="98">
        <v>82806.0839907214</v>
      </c>
      <c r="E4" s="98">
        <v>114645.01079235644</v>
      </c>
      <c r="F4" s="98">
        <v>147506.1950401473</v>
      </c>
      <c r="G4" s="100">
        <v>151963.39766985696</v>
      </c>
      <c r="H4" s="56"/>
    </row>
    <row r="5" spans="1:12" ht="30.75" customHeight="1">
      <c r="A5" s="36" t="s">
        <v>88</v>
      </c>
      <c r="B5" s="111">
        <v>245148.02389828936</v>
      </c>
      <c r="C5" s="98">
        <v>134619.28624946703</v>
      </c>
      <c r="D5" s="98">
        <v>192968.32157213398</v>
      </c>
      <c r="E5" s="98">
        <v>219565.59272059659</v>
      </c>
      <c r="F5" s="98">
        <v>262608.53445377335</v>
      </c>
      <c r="G5" s="100">
        <v>379701.51570965245</v>
      </c>
      <c r="H5" s="56"/>
      <c r="L5" s="56"/>
    </row>
    <row r="6" spans="1:8" ht="30.75" customHeight="1">
      <c r="A6" s="36" t="s">
        <v>89</v>
      </c>
      <c r="B6" s="111">
        <v>1955492.558577213</v>
      </c>
      <c r="C6" s="98">
        <v>1680605.7316570345</v>
      </c>
      <c r="D6" s="98">
        <v>2032007.5838088267</v>
      </c>
      <c r="E6" s="98">
        <v>1712945.6299182922</v>
      </c>
      <c r="F6" s="98">
        <v>2031607</v>
      </c>
      <c r="G6" s="100">
        <v>1904581.3423314174</v>
      </c>
      <c r="H6" s="56"/>
    </row>
    <row r="7" spans="1:8" ht="30.75" customHeight="1">
      <c r="A7" s="36" t="s">
        <v>118</v>
      </c>
      <c r="B7" s="111">
        <v>365595.3814659673</v>
      </c>
      <c r="C7" s="98">
        <v>375680.8796494012</v>
      </c>
      <c r="D7" s="98">
        <v>252966.97695476405</v>
      </c>
      <c r="E7" s="98">
        <v>247857.39034868887</v>
      </c>
      <c r="F7" s="98">
        <v>261850.99154280405</v>
      </c>
      <c r="G7" s="100">
        <v>274295.8689858119</v>
      </c>
      <c r="H7" s="56"/>
    </row>
    <row r="8" spans="1:8" ht="30.75" customHeight="1">
      <c r="A8" s="36" t="s">
        <v>90</v>
      </c>
      <c r="B8" s="111">
        <v>2390016.31167835</v>
      </c>
      <c r="C8" s="98">
        <v>2534562.674855156</v>
      </c>
      <c r="D8" s="98">
        <v>2421255.4293719227</v>
      </c>
      <c r="E8" s="98">
        <v>2529939.1557833115</v>
      </c>
      <c r="F8" s="98">
        <v>2559345</v>
      </c>
      <c r="G8" s="100">
        <v>2892198.7944703773</v>
      </c>
      <c r="H8" s="56"/>
    </row>
    <row r="9" spans="1:8" ht="30.75" customHeight="1">
      <c r="A9" s="36" t="s">
        <v>92</v>
      </c>
      <c r="B9" s="111">
        <v>94199.46464510441</v>
      </c>
      <c r="C9" s="98">
        <v>69072.7314154322</v>
      </c>
      <c r="D9" s="98">
        <v>67159.45092355741</v>
      </c>
      <c r="E9" s="98">
        <v>83404.21010001912</v>
      </c>
      <c r="F9" s="98">
        <v>116935</v>
      </c>
      <c r="G9" s="100">
        <v>126714.66951045085</v>
      </c>
      <c r="H9" s="56"/>
    </row>
    <row r="10" spans="1:7" ht="30.75" customHeight="1" thickBot="1">
      <c r="A10" s="37" t="s">
        <v>111</v>
      </c>
      <c r="B10" s="112">
        <v>30691.98967524202</v>
      </c>
      <c r="C10" s="101">
        <v>257654.4628735062</v>
      </c>
      <c r="D10" s="101">
        <v>100884.92603200002</v>
      </c>
      <c r="E10" s="101">
        <v>35549.556256</v>
      </c>
      <c r="F10" s="101">
        <v>0</v>
      </c>
      <c r="G10" s="102">
        <v>0</v>
      </c>
    </row>
    <row r="11" spans="1:5" ht="30.75" customHeight="1">
      <c r="A11" s="143" t="s">
        <v>183</v>
      </c>
      <c r="B11" s="144"/>
      <c r="C11" s="144"/>
      <c r="D11" s="144"/>
      <c r="E11" s="144"/>
    </row>
  </sheetData>
  <sheetProtection/>
  <mergeCells count="2">
    <mergeCell ref="A1:K1"/>
    <mergeCell ref="A11:E1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9"/>
  <sheetViews>
    <sheetView rightToLeft="1" zoomScalePageLayoutView="0" workbookViewId="0" topLeftCell="A1">
      <selection activeCell="A9" sqref="A9:E9"/>
    </sheetView>
  </sheetViews>
  <sheetFormatPr defaultColWidth="9.140625" defaultRowHeight="34.5" customHeight="1"/>
  <cols>
    <col min="1" max="1" width="20.8515625" style="4" customWidth="1"/>
    <col min="2" max="7" width="13.421875" style="4" customWidth="1"/>
    <col min="8" max="16384" width="9.140625" style="4" customWidth="1"/>
  </cols>
  <sheetData>
    <row r="1" spans="1:11" ht="42.75" customHeight="1" thickBot="1">
      <c r="A1" s="119" t="s">
        <v>172</v>
      </c>
      <c r="B1" s="120"/>
      <c r="C1" s="120"/>
      <c r="D1" s="120"/>
      <c r="E1" s="120"/>
      <c r="F1" s="120"/>
      <c r="G1" s="120"/>
      <c r="H1" s="120"/>
      <c r="I1" s="120"/>
      <c r="J1" s="120"/>
      <c r="K1" s="120"/>
    </row>
    <row r="2" spans="1:7" ht="58.5" customHeight="1" thickBot="1">
      <c r="A2" s="92" t="s">
        <v>104</v>
      </c>
      <c r="B2" s="91">
        <v>1394</v>
      </c>
      <c r="C2" s="64">
        <v>1395</v>
      </c>
      <c r="D2" s="64">
        <v>1396</v>
      </c>
      <c r="E2" s="64">
        <v>1397</v>
      </c>
      <c r="F2" s="64">
        <v>1398</v>
      </c>
      <c r="G2" s="71">
        <v>1399</v>
      </c>
    </row>
    <row r="3" spans="1:8" ht="34.5" customHeight="1">
      <c r="A3" s="35" t="s">
        <v>109</v>
      </c>
      <c r="B3" s="106">
        <v>512470.3319597955</v>
      </c>
      <c r="C3" s="99">
        <v>549813.5337792793</v>
      </c>
      <c r="D3" s="99">
        <v>582332.1567824599</v>
      </c>
      <c r="E3" s="99">
        <v>644253.2175318539</v>
      </c>
      <c r="F3" s="99">
        <v>2663149.6226157714</v>
      </c>
      <c r="G3" s="103">
        <v>3508668.491843474</v>
      </c>
      <c r="H3" s="56"/>
    </row>
    <row r="4" spans="1:8" ht="34.5" customHeight="1">
      <c r="A4" s="36" t="s">
        <v>89</v>
      </c>
      <c r="B4" s="111">
        <v>206516.9452705132</v>
      </c>
      <c r="C4" s="98">
        <v>263814.16100865736</v>
      </c>
      <c r="D4" s="98">
        <v>391304.3309830594</v>
      </c>
      <c r="E4" s="98">
        <v>408775.1608713105</v>
      </c>
      <c r="F4" s="98">
        <v>2452966.0441176747</v>
      </c>
      <c r="G4" s="100">
        <v>2169893.4006384816</v>
      </c>
      <c r="H4" s="56"/>
    </row>
    <row r="5" spans="1:8" ht="34.5" customHeight="1">
      <c r="A5" s="36" t="s">
        <v>118</v>
      </c>
      <c r="B5" s="111">
        <v>42622.24693996857</v>
      </c>
      <c r="C5" s="98">
        <v>48152.52843898783</v>
      </c>
      <c r="D5" s="98">
        <v>37443.12638732959</v>
      </c>
      <c r="E5" s="98">
        <v>41636.453279026</v>
      </c>
      <c r="F5" s="98">
        <v>44630.44884544883</v>
      </c>
      <c r="G5" s="100">
        <v>57327.112936271194</v>
      </c>
      <c r="H5" s="56"/>
    </row>
    <row r="6" spans="1:8" ht="34.5" customHeight="1">
      <c r="A6" s="36" t="s">
        <v>90</v>
      </c>
      <c r="B6" s="111">
        <v>52757.12740885401</v>
      </c>
      <c r="C6" s="98">
        <v>69000.46461692498</v>
      </c>
      <c r="D6" s="98">
        <v>46197.378385452925</v>
      </c>
      <c r="E6" s="98">
        <v>61766.53574604827</v>
      </c>
      <c r="F6" s="98">
        <v>74035.34905354958</v>
      </c>
      <c r="G6" s="100">
        <v>1176156.5111166192</v>
      </c>
      <c r="H6" s="56"/>
    </row>
    <row r="7" spans="1:8" ht="34.5" customHeight="1">
      <c r="A7" s="36" t="s">
        <v>92</v>
      </c>
      <c r="B7" s="111">
        <v>61098.525327917094</v>
      </c>
      <c r="C7" s="98">
        <v>70337.14499940022</v>
      </c>
      <c r="D7" s="98">
        <v>61823.263442659685</v>
      </c>
      <c r="E7" s="98">
        <v>62760.69333942591</v>
      </c>
      <c r="F7" s="98">
        <v>83170.2532572251</v>
      </c>
      <c r="G7" s="100">
        <v>91846.81314196106</v>
      </c>
      <c r="H7" s="56"/>
    </row>
    <row r="8" spans="1:7" ht="34.5" customHeight="1" thickBot="1">
      <c r="A8" s="37" t="s">
        <v>111</v>
      </c>
      <c r="B8" s="112">
        <v>149475.48701254185</v>
      </c>
      <c r="C8" s="101">
        <v>98509.2347153067</v>
      </c>
      <c r="D8" s="101">
        <v>45564.05758395779</v>
      </c>
      <c r="E8" s="101">
        <v>69314.37429604401</v>
      </c>
      <c r="F8" s="101">
        <v>8347.527341867895</v>
      </c>
      <c r="G8" s="102">
        <v>13444.654010142407</v>
      </c>
    </row>
    <row r="9" spans="1:5" ht="34.5" customHeight="1">
      <c r="A9" s="127" t="s">
        <v>183</v>
      </c>
      <c r="B9" s="128"/>
      <c r="C9" s="128"/>
      <c r="D9" s="128"/>
      <c r="E9" s="128"/>
    </row>
  </sheetData>
  <sheetProtection/>
  <mergeCells count="2">
    <mergeCell ref="A1:K1"/>
    <mergeCell ref="A9:E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12"/>
  <sheetViews>
    <sheetView rightToLeft="1" zoomScalePageLayoutView="0" workbookViewId="0" topLeftCell="A1">
      <selection activeCell="A12" sqref="A12:E12"/>
    </sheetView>
  </sheetViews>
  <sheetFormatPr defaultColWidth="9.140625" defaultRowHeight="30" customHeight="1"/>
  <cols>
    <col min="1" max="1" width="20.421875" style="4" customWidth="1"/>
    <col min="2" max="7" width="15.57421875" style="4" customWidth="1"/>
    <col min="8" max="8" width="12.00390625" style="4" bestFit="1" customWidth="1"/>
    <col min="9" max="16384" width="9.140625" style="4" customWidth="1"/>
  </cols>
  <sheetData>
    <row r="1" spans="1:11" ht="36.75" customHeight="1" thickBot="1">
      <c r="A1" s="119" t="s">
        <v>173</v>
      </c>
      <c r="B1" s="120"/>
      <c r="C1" s="120"/>
      <c r="D1" s="120"/>
      <c r="E1" s="120"/>
      <c r="F1" s="120"/>
      <c r="G1" s="120"/>
      <c r="H1" s="120"/>
      <c r="I1" s="120"/>
      <c r="J1" s="120"/>
      <c r="K1" s="120"/>
    </row>
    <row r="2" spans="1:7" ht="60.75" customHeight="1" thickBot="1">
      <c r="A2" s="92" t="s">
        <v>104</v>
      </c>
      <c r="B2" s="91">
        <v>1394</v>
      </c>
      <c r="C2" s="64">
        <v>1395</v>
      </c>
      <c r="D2" s="64">
        <v>1396</v>
      </c>
      <c r="E2" s="64">
        <v>1397</v>
      </c>
      <c r="F2" s="64">
        <v>1398</v>
      </c>
      <c r="G2" s="71">
        <v>1399</v>
      </c>
    </row>
    <row r="3" spans="1:8" ht="30" customHeight="1">
      <c r="A3" s="35" t="s">
        <v>109</v>
      </c>
      <c r="B3" s="106">
        <v>225448137.61127934</v>
      </c>
      <c r="C3" s="99">
        <v>228904735.28180605</v>
      </c>
      <c r="D3" s="99">
        <v>223262504.4449039</v>
      </c>
      <c r="E3" s="99">
        <v>219091612.7280141</v>
      </c>
      <c r="F3" s="99">
        <v>219797944.42949122</v>
      </c>
      <c r="G3" s="103">
        <v>242831310.7259349</v>
      </c>
      <c r="H3" s="56"/>
    </row>
    <row r="4" spans="1:8" ht="30" customHeight="1">
      <c r="A4" s="36" t="s">
        <v>87</v>
      </c>
      <c r="B4" s="111">
        <v>3121499.657512863</v>
      </c>
      <c r="C4" s="98">
        <v>12085799.71870636</v>
      </c>
      <c r="D4" s="98">
        <v>15676287.52672887</v>
      </c>
      <c r="E4" s="98">
        <v>20176180.724355426</v>
      </c>
      <c r="F4" s="98">
        <v>23089156.811000474</v>
      </c>
      <c r="G4" s="100">
        <v>27170744.690060847</v>
      </c>
      <c r="H4" s="56"/>
    </row>
    <row r="5" spans="1:8" ht="30" customHeight="1">
      <c r="A5" s="36" t="s">
        <v>88</v>
      </c>
      <c r="B5" s="111">
        <v>4758858.910808308</v>
      </c>
      <c r="C5" s="98">
        <v>21087998.467943136</v>
      </c>
      <c r="D5" s="98">
        <v>9619516.644638494</v>
      </c>
      <c r="E5" s="98">
        <v>17794425.888729915</v>
      </c>
      <c r="F5" s="98">
        <v>26044036.352074493</v>
      </c>
      <c r="G5" s="100">
        <v>30118964.481732257</v>
      </c>
      <c r="H5" s="56"/>
    </row>
    <row r="6" spans="1:8" ht="30" customHeight="1">
      <c r="A6" s="36" t="s">
        <v>89</v>
      </c>
      <c r="B6" s="111">
        <v>163969614.87619743</v>
      </c>
      <c r="C6" s="98">
        <v>157590415.8131475</v>
      </c>
      <c r="D6" s="98">
        <v>164258637.27735326</v>
      </c>
      <c r="E6" s="98">
        <v>152506832.93464628</v>
      </c>
      <c r="F6" s="98">
        <v>142058338</v>
      </c>
      <c r="G6" s="100">
        <v>157736380.14683604</v>
      </c>
      <c r="H6" s="56"/>
    </row>
    <row r="7" spans="1:8" ht="30" customHeight="1">
      <c r="A7" s="36" t="s">
        <v>118</v>
      </c>
      <c r="B7" s="111">
        <v>20577820.4366776</v>
      </c>
      <c r="C7" s="98">
        <v>19415082.859871395</v>
      </c>
      <c r="D7" s="98">
        <v>19972925.477702573</v>
      </c>
      <c r="E7" s="98">
        <v>18011204.54413887</v>
      </c>
      <c r="F7" s="98">
        <v>20388421.197109394</v>
      </c>
      <c r="G7" s="100">
        <v>19426019.163591474</v>
      </c>
      <c r="H7" s="56"/>
    </row>
    <row r="8" spans="1:8" ht="30" customHeight="1">
      <c r="A8" s="36" t="s">
        <v>90</v>
      </c>
      <c r="B8" s="111">
        <v>2172338.70940995</v>
      </c>
      <c r="C8" s="98">
        <v>329160.388929317</v>
      </c>
      <c r="D8" s="98">
        <v>171854.70722817542</v>
      </c>
      <c r="E8" s="98">
        <v>103048.11778476385</v>
      </c>
      <c r="F8" s="98">
        <v>158525.96741083765</v>
      </c>
      <c r="G8" s="100">
        <v>247607.0289792351</v>
      </c>
      <c r="H8" s="56"/>
    </row>
    <row r="9" spans="1:8" ht="30" customHeight="1">
      <c r="A9" s="36" t="s">
        <v>91</v>
      </c>
      <c r="B9" s="111">
        <v>756054.263410824</v>
      </c>
      <c r="C9" s="98">
        <v>514033.1297249218</v>
      </c>
      <c r="D9" s="98">
        <v>261366.30728869417</v>
      </c>
      <c r="E9" s="98">
        <v>284387.4567477479</v>
      </c>
      <c r="F9" s="98">
        <v>214363.6444192699</v>
      </c>
      <c r="G9" s="100">
        <v>215082.1168019903</v>
      </c>
      <c r="H9" s="56"/>
    </row>
    <row r="10" spans="1:8" ht="30" customHeight="1">
      <c r="A10" s="36" t="s">
        <v>92</v>
      </c>
      <c r="B10" s="111">
        <v>14171675.212888774</v>
      </c>
      <c r="C10" s="98">
        <v>10499452.653926203</v>
      </c>
      <c r="D10" s="98">
        <v>7374792.039163559</v>
      </c>
      <c r="E10" s="98">
        <v>8790732.250331042</v>
      </c>
      <c r="F10" s="98">
        <v>7845102.093827878</v>
      </c>
      <c r="G10" s="100">
        <v>7916513.097933034</v>
      </c>
      <c r="H10" s="56"/>
    </row>
    <row r="11" spans="1:7" ht="30" customHeight="1" thickBot="1">
      <c r="A11" s="37" t="s">
        <v>111</v>
      </c>
      <c r="B11" s="112">
        <v>15920275.544374036</v>
      </c>
      <c r="C11" s="101">
        <v>7382792.249558104</v>
      </c>
      <c r="D11" s="101">
        <v>5927124.4648</v>
      </c>
      <c r="E11" s="101">
        <v>1424800.81128</v>
      </c>
      <c r="F11" s="101">
        <v>0</v>
      </c>
      <c r="G11" s="102">
        <v>0</v>
      </c>
    </row>
    <row r="12" spans="1:5" ht="30" customHeight="1">
      <c r="A12" s="127" t="s">
        <v>183</v>
      </c>
      <c r="B12" s="128"/>
      <c r="C12" s="128"/>
      <c r="D12" s="128"/>
      <c r="E12" s="128"/>
    </row>
  </sheetData>
  <sheetProtection/>
  <mergeCells count="2">
    <mergeCell ref="A1:K1"/>
    <mergeCell ref="A12:E1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9"/>
  <sheetViews>
    <sheetView rightToLeft="1" zoomScalePageLayoutView="0" workbookViewId="0" topLeftCell="A1">
      <selection activeCell="J4" sqref="J4"/>
    </sheetView>
  </sheetViews>
  <sheetFormatPr defaultColWidth="9.140625" defaultRowHeight="30.75" customHeight="1"/>
  <cols>
    <col min="1" max="1" width="21.421875" style="4" customWidth="1"/>
    <col min="2" max="7" width="13.8515625" style="4" customWidth="1"/>
    <col min="8" max="16384" width="9.140625" style="4" customWidth="1"/>
  </cols>
  <sheetData>
    <row r="1" spans="1:11" ht="38.25" customHeight="1" thickBot="1">
      <c r="A1" s="119" t="s">
        <v>174</v>
      </c>
      <c r="B1" s="120"/>
      <c r="C1" s="120"/>
      <c r="D1" s="120"/>
      <c r="E1" s="120"/>
      <c r="F1" s="120"/>
      <c r="G1" s="120"/>
      <c r="H1" s="120"/>
      <c r="I1" s="120"/>
      <c r="J1" s="120"/>
      <c r="K1" s="120"/>
    </row>
    <row r="2" spans="1:7" ht="57.75" customHeight="1" thickBot="1">
      <c r="A2" s="92" t="s">
        <v>104</v>
      </c>
      <c r="B2" s="91">
        <v>1394</v>
      </c>
      <c r="C2" s="64">
        <v>1395</v>
      </c>
      <c r="D2" s="64">
        <v>1396</v>
      </c>
      <c r="E2" s="64">
        <v>1397</v>
      </c>
      <c r="F2" s="64">
        <v>1398</v>
      </c>
      <c r="G2" s="71">
        <v>1399</v>
      </c>
    </row>
    <row r="3" spans="1:8" ht="30.75" customHeight="1">
      <c r="A3" s="35" t="s">
        <v>109</v>
      </c>
      <c r="B3" s="106">
        <v>651225.7729552966</v>
      </c>
      <c r="C3" s="99">
        <v>665373.1972652886</v>
      </c>
      <c r="D3" s="99">
        <v>649951.1639649926</v>
      </c>
      <c r="E3" s="99">
        <v>644408.6496619575</v>
      </c>
      <c r="F3" s="99">
        <v>631821.2275350787</v>
      </c>
      <c r="G3" s="103">
        <v>711786.3658413576</v>
      </c>
      <c r="H3" s="56"/>
    </row>
    <row r="4" spans="1:8" ht="30.75" customHeight="1">
      <c r="A4" s="36" t="s">
        <v>88</v>
      </c>
      <c r="B4" s="111">
        <v>978.8507994917516</v>
      </c>
      <c r="C4" s="98">
        <v>623.4432224430076</v>
      </c>
      <c r="D4" s="98">
        <v>831.1229986280784</v>
      </c>
      <c r="E4" s="98">
        <v>2081.1259988005795</v>
      </c>
      <c r="F4" s="98">
        <v>2417.2168963172226</v>
      </c>
      <c r="G4" s="100">
        <v>2505.330276892414</v>
      </c>
      <c r="H4" s="56"/>
    </row>
    <row r="5" spans="1:8" ht="30.75" customHeight="1">
      <c r="A5" s="36" t="s">
        <v>89</v>
      </c>
      <c r="B5" s="111">
        <v>37018.63422629241</v>
      </c>
      <c r="C5" s="98">
        <v>42935.471039810465</v>
      </c>
      <c r="D5" s="98">
        <v>32430.180521759452</v>
      </c>
      <c r="E5" s="98">
        <v>31202.906225791354</v>
      </c>
      <c r="F5" s="98">
        <v>42499.02465767226</v>
      </c>
      <c r="G5" s="100">
        <v>38374.06978261794</v>
      </c>
      <c r="H5" s="56"/>
    </row>
    <row r="6" spans="1:8" ht="30.75" customHeight="1">
      <c r="A6" s="36" t="s">
        <v>90</v>
      </c>
      <c r="B6" s="111">
        <v>595171.5287040215</v>
      </c>
      <c r="C6" s="98">
        <v>608794.6607717597</v>
      </c>
      <c r="D6" s="98">
        <v>606011.3219756704</v>
      </c>
      <c r="E6" s="98">
        <v>601656.8119044575</v>
      </c>
      <c r="F6" s="98">
        <v>578426.0610073345</v>
      </c>
      <c r="G6" s="100">
        <v>658025.0266040491</v>
      </c>
      <c r="H6" s="56"/>
    </row>
    <row r="7" spans="1:8" ht="30.75" customHeight="1">
      <c r="A7" s="36" t="s">
        <v>92</v>
      </c>
      <c r="B7" s="111">
        <v>9752.134850450659</v>
      </c>
      <c r="C7" s="98">
        <v>7713.228686440709</v>
      </c>
      <c r="D7" s="98">
        <v>7659.3117689353285</v>
      </c>
      <c r="E7" s="98">
        <v>8368.205532909042</v>
      </c>
      <c r="F7" s="98">
        <v>8478.924973754913</v>
      </c>
      <c r="G7" s="100">
        <v>12881.939177798293</v>
      </c>
      <c r="H7" s="56"/>
    </row>
    <row r="8" spans="1:7" ht="30.75" customHeight="1" thickBot="1">
      <c r="A8" s="37" t="s">
        <v>111</v>
      </c>
      <c r="B8" s="112">
        <v>8304.62437504007</v>
      </c>
      <c r="C8" s="101">
        <v>5306.393544834827</v>
      </c>
      <c r="D8" s="101">
        <v>3019.2267</v>
      </c>
      <c r="E8" s="101">
        <v>1099.6000000000001</v>
      </c>
      <c r="F8" s="101">
        <v>0</v>
      </c>
      <c r="G8" s="102">
        <v>0</v>
      </c>
    </row>
    <row r="9" spans="1:5" ht="30.75" customHeight="1">
      <c r="A9" s="127" t="s">
        <v>183</v>
      </c>
      <c r="B9" s="128"/>
      <c r="C9" s="128"/>
      <c r="D9" s="128"/>
      <c r="E9" s="128"/>
    </row>
  </sheetData>
  <sheetProtection/>
  <mergeCells count="2">
    <mergeCell ref="A1:K1"/>
    <mergeCell ref="A9:E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11"/>
  <sheetViews>
    <sheetView rightToLeft="1" zoomScalePageLayoutView="0" workbookViewId="0" topLeftCell="A1">
      <selection activeCell="A10" sqref="A10:E10"/>
    </sheetView>
  </sheetViews>
  <sheetFormatPr defaultColWidth="9.140625" defaultRowHeight="29.25" customHeight="1"/>
  <cols>
    <col min="1" max="1" width="20.57421875" style="4" customWidth="1"/>
    <col min="2" max="7" width="14.7109375" style="4" customWidth="1"/>
    <col min="8" max="8" width="11.7109375" style="4" customWidth="1"/>
    <col min="9" max="9" width="10.00390625" style="4" bestFit="1" customWidth="1"/>
    <col min="10" max="16384" width="9.140625" style="4" customWidth="1"/>
  </cols>
  <sheetData>
    <row r="1" spans="1:11" ht="36.75" customHeight="1" thickBot="1">
      <c r="A1" s="119" t="s">
        <v>175</v>
      </c>
      <c r="B1" s="120"/>
      <c r="C1" s="120"/>
      <c r="D1" s="120"/>
      <c r="E1" s="120"/>
      <c r="F1" s="120"/>
      <c r="G1" s="120"/>
      <c r="H1" s="120"/>
      <c r="I1" s="120"/>
      <c r="J1" s="120"/>
      <c r="K1" s="120"/>
    </row>
    <row r="2" spans="1:7" ht="57.75" customHeight="1" thickBot="1">
      <c r="A2" s="92" t="s">
        <v>104</v>
      </c>
      <c r="B2" s="91">
        <v>1394</v>
      </c>
      <c r="C2" s="64">
        <v>1395</v>
      </c>
      <c r="D2" s="64">
        <v>1396</v>
      </c>
      <c r="E2" s="64">
        <v>1397</v>
      </c>
      <c r="F2" s="64">
        <v>1398</v>
      </c>
      <c r="G2" s="71">
        <v>1399</v>
      </c>
    </row>
    <row r="3" spans="1:9" ht="29.25" customHeight="1">
      <c r="A3" s="35" t="s">
        <v>109</v>
      </c>
      <c r="B3" s="106">
        <v>9234196.679763872</v>
      </c>
      <c r="C3" s="99">
        <v>8107641.051849827</v>
      </c>
      <c r="D3" s="99">
        <v>7691321.124545377</v>
      </c>
      <c r="E3" s="99">
        <v>7249656.347969032</v>
      </c>
      <c r="F3" s="99">
        <v>7315242.476074599</v>
      </c>
      <c r="G3" s="103">
        <v>10911622.567421293</v>
      </c>
      <c r="H3" s="56"/>
      <c r="I3" s="56"/>
    </row>
    <row r="4" spans="1:8" ht="29.25" customHeight="1">
      <c r="A4" s="36" t="s">
        <v>87</v>
      </c>
      <c r="B4" s="111">
        <v>76923.593286</v>
      </c>
      <c r="C4" s="98">
        <v>101500.69594685714</v>
      </c>
      <c r="D4" s="98">
        <v>176200.3259360349</v>
      </c>
      <c r="E4" s="98">
        <v>108854.96296982907</v>
      </c>
      <c r="F4" s="98">
        <v>215450.85842068237</v>
      </c>
      <c r="G4" s="100">
        <v>269907.1618308</v>
      </c>
      <c r="H4" s="56"/>
    </row>
    <row r="5" spans="1:8" ht="29.25" customHeight="1">
      <c r="A5" s="36" t="s">
        <v>88</v>
      </c>
      <c r="B5" s="111">
        <v>78580.287944</v>
      </c>
      <c r="C5" s="98">
        <v>44652.86725733334</v>
      </c>
      <c r="D5" s="98">
        <v>24198.063162</v>
      </c>
      <c r="E5" s="98">
        <v>69836.83306199999</v>
      </c>
      <c r="F5" s="98">
        <v>60643</v>
      </c>
      <c r="G5" s="100">
        <v>40452.83729090278</v>
      </c>
      <c r="H5" s="56"/>
    </row>
    <row r="6" spans="1:8" ht="29.25" customHeight="1">
      <c r="A6" s="36" t="s">
        <v>89</v>
      </c>
      <c r="B6" s="111">
        <v>7952664.571365352</v>
      </c>
      <c r="C6" s="98">
        <v>7785557.974188959</v>
      </c>
      <c r="D6" s="98">
        <v>7323603.633843336</v>
      </c>
      <c r="E6" s="98">
        <v>6985376.824259052</v>
      </c>
      <c r="F6" s="98">
        <v>6823001</v>
      </c>
      <c r="G6" s="100">
        <v>10403941.584160514</v>
      </c>
      <c r="H6" s="56"/>
    </row>
    <row r="7" spans="1:8" ht="29.25" customHeight="1">
      <c r="A7" s="36" t="s">
        <v>118</v>
      </c>
      <c r="B7" s="111">
        <v>23715.331428453028</v>
      </c>
      <c r="C7" s="98">
        <v>15235.596782059958</v>
      </c>
      <c r="D7" s="98">
        <v>9006.576715661538</v>
      </c>
      <c r="E7" s="98">
        <v>33571.7489044196</v>
      </c>
      <c r="F7" s="98">
        <v>147189</v>
      </c>
      <c r="G7" s="100">
        <v>108796.01598440978</v>
      </c>
      <c r="H7" s="56"/>
    </row>
    <row r="8" spans="1:8" ht="29.25" customHeight="1">
      <c r="A8" s="36" t="s">
        <v>92</v>
      </c>
      <c r="B8" s="111">
        <v>101749.76464278587</v>
      </c>
      <c r="C8" s="98">
        <v>24665.315228907413</v>
      </c>
      <c r="D8" s="98">
        <v>20263.191088348318</v>
      </c>
      <c r="E8" s="98">
        <v>37189.97877372941</v>
      </c>
      <c r="F8" s="98">
        <v>68081</v>
      </c>
      <c r="G8" s="100">
        <v>88256.27911080029</v>
      </c>
      <c r="H8" s="56"/>
    </row>
    <row r="9" spans="1:7" ht="29.25" customHeight="1" thickBot="1">
      <c r="A9" s="37" t="s">
        <v>111</v>
      </c>
      <c r="B9" s="112">
        <v>1000563.1310972963</v>
      </c>
      <c r="C9" s="101">
        <v>136028.60244571438</v>
      </c>
      <c r="D9" s="101">
        <v>138049.3338</v>
      </c>
      <c r="E9" s="101">
        <v>14826</v>
      </c>
      <c r="F9" s="101">
        <v>876.76022</v>
      </c>
      <c r="G9" s="102">
        <v>268.6890438650433</v>
      </c>
    </row>
    <row r="10" spans="1:5" ht="29.25" customHeight="1">
      <c r="A10" s="127" t="s">
        <v>183</v>
      </c>
      <c r="B10" s="128"/>
      <c r="C10" s="128"/>
      <c r="D10" s="128"/>
      <c r="E10" s="128"/>
    </row>
    <row r="11" ht="29.25" customHeight="1">
      <c r="G11" s="56"/>
    </row>
  </sheetData>
  <sheetProtection/>
  <mergeCells count="2">
    <mergeCell ref="A1:K1"/>
    <mergeCell ref="A10:E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9"/>
  <sheetViews>
    <sheetView rightToLeft="1" zoomScalePageLayoutView="0" workbookViewId="0" topLeftCell="A1">
      <selection activeCell="A27" sqref="A27"/>
    </sheetView>
  </sheetViews>
  <sheetFormatPr defaultColWidth="9.140625" defaultRowHeight="36" customHeight="1"/>
  <cols>
    <col min="1" max="1" width="127.00390625" style="4" customWidth="1"/>
    <col min="2" max="16384" width="9.140625" style="4" customWidth="1"/>
  </cols>
  <sheetData>
    <row r="1" s="1" customFormat="1" ht="48" customHeight="1">
      <c r="A1" s="12" t="s">
        <v>141</v>
      </c>
    </row>
    <row r="2" s="1" customFormat="1" ht="36" customHeight="1">
      <c r="A2" s="13" t="s">
        <v>142</v>
      </c>
    </row>
    <row r="3" s="1" customFormat="1" ht="75.75" customHeight="1">
      <c r="A3" s="11" t="s">
        <v>177</v>
      </c>
    </row>
    <row r="4" s="1" customFormat="1" ht="36" customHeight="1">
      <c r="A4" s="14" t="s">
        <v>119</v>
      </c>
    </row>
    <row r="5" s="1" customFormat="1" ht="36" customHeight="1">
      <c r="A5" s="15" t="s">
        <v>161</v>
      </c>
    </row>
    <row r="6" s="1" customFormat="1" ht="36" customHeight="1">
      <c r="A6" s="14" t="s">
        <v>120</v>
      </c>
    </row>
    <row r="7" s="1" customFormat="1" ht="36" customHeight="1">
      <c r="A7" s="15" t="s">
        <v>198</v>
      </c>
    </row>
    <row r="8" s="1" customFormat="1" ht="36" customHeight="1">
      <c r="A8" s="14" t="s">
        <v>143</v>
      </c>
    </row>
    <row r="9" s="1" customFormat="1" ht="36" customHeight="1">
      <c r="A9" s="15" t="s">
        <v>144</v>
      </c>
    </row>
    <row r="10" s="1" customFormat="1" ht="36" customHeight="1">
      <c r="A10" s="14" t="s">
        <v>145</v>
      </c>
    </row>
    <row r="11" s="1" customFormat="1" ht="36" customHeight="1">
      <c r="A11" s="15" t="s">
        <v>199</v>
      </c>
    </row>
    <row r="12" s="3" customFormat="1" ht="36" customHeight="1">
      <c r="A12" s="14" t="s">
        <v>146</v>
      </c>
    </row>
    <row r="13" s="3" customFormat="1" ht="36" customHeight="1">
      <c r="A13" s="15" t="s">
        <v>200</v>
      </c>
    </row>
    <row r="14" s="3" customFormat="1" ht="36" customHeight="1">
      <c r="A14" s="14" t="s">
        <v>147</v>
      </c>
    </row>
    <row r="15" s="2" customFormat="1" ht="36" customHeight="1">
      <c r="A15" s="16" t="s">
        <v>148</v>
      </c>
    </row>
    <row r="16" s="3" customFormat="1" ht="36" customHeight="1">
      <c r="A16" s="14" t="s">
        <v>149</v>
      </c>
    </row>
    <row r="17" s="3" customFormat="1" ht="36" customHeight="1">
      <c r="A17" s="15" t="s">
        <v>150</v>
      </c>
    </row>
    <row r="18" s="3" customFormat="1" ht="36" customHeight="1">
      <c r="A18" s="14" t="s">
        <v>151</v>
      </c>
    </row>
    <row r="19" s="2" customFormat="1" ht="57.75" customHeight="1">
      <c r="A19" s="16" t="s">
        <v>152</v>
      </c>
    </row>
    <row r="20" s="3" customFormat="1" ht="36" customHeight="1">
      <c r="A20" s="14" t="s">
        <v>153</v>
      </c>
    </row>
    <row r="21" s="2" customFormat="1" ht="36" customHeight="1">
      <c r="A21" s="16" t="s">
        <v>201</v>
      </c>
    </row>
    <row r="22" s="3" customFormat="1" ht="36" customHeight="1">
      <c r="A22" s="14" t="s">
        <v>154</v>
      </c>
    </row>
    <row r="23" s="2" customFormat="1" ht="36" customHeight="1">
      <c r="A23" s="16" t="s">
        <v>121</v>
      </c>
    </row>
    <row r="24" s="3" customFormat="1" ht="36" customHeight="1">
      <c r="A24" s="14" t="s">
        <v>155</v>
      </c>
    </row>
    <row r="25" s="2" customFormat="1" ht="36" customHeight="1">
      <c r="A25" s="15" t="s">
        <v>156</v>
      </c>
    </row>
    <row r="26" s="3" customFormat="1" ht="36" customHeight="1">
      <c r="A26" s="14" t="s">
        <v>157</v>
      </c>
    </row>
    <row r="27" s="3" customFormat="1" ht="36" customHeight="1">
      <c r="A27" s="15" t="s">
        <v>158</v>
      </c>
    </row>
    <row r="28" s="3" customFormat="1" ht="42" customHeight="1">
      <c r="A28" s="14" t="s">
        <v>159</v>
      </c>
    </row>
    <row r="29" s="3" customFormat="1" ht="105.75" customHeight="1">
      <c r="A29" s="17" t="s">
        <v>160</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K10"/>
  <sheetViews>
    <sheetView rightToLeft="1" zoomScalePageLayoutView="0" workbookViewId="0" topLeftCell="A1">
      <selection activeCell="E5" sqref="E5"/>
    </sheetView>
  </sheetViews>
  <sheetFormatPr defaultColWidth="9.140625" defaultRowHeight="31.5" customHeight="1"/>
  <cols>
    <col min="1" max="1" width="20.8515625" style="4" customWidth="1"/>
    <col min="2" max="7" width="14.8515625" style="4" customWidth="1"/>
    <col min="8" max="8" width="11.00390625" style="4" bestFit="1" customWidth="1"/>
    <col min="9" max="16384" width="9.140625" style="4" customWidth="1"/>
  </cols>
  <sheetData>
    <row r="1" spans="1:11" ht="36" customHeight="1" thickBot="1">
      <c r="A1" s="119" t="s">
        <v>176</v>
      </c>
      <c r="B1" s="120"/>
      <c r="C1" s="120"/>
      <c r="D1" s="120"/>
      <c r="E1" s="120"/>
      <c r="F1" s="120"/>
      <c r="G1" s="120"/>
      <c r="H1" s="120"/>
      <c r="I1" s="120"/>
      <c r="J1" s="120"/>
      <c r="K1" s="120"/>
    </row>
    <row r="2" spans="1:7" ht="60" customHeight="1" thickBot="1">
      <c r="A2" s="92" t="s">
        <v>104</v>
      </c>
      <c r="B2" s="91">
        <v>1394</v>
      </c>
      <c r="C2" s="64">
        <v>1395</v>
      </c>
      <c r="D2" s="64">
        <v>1396</v>
      </c>
      <c r="E2" s="64">
        <v>1397</v>
      </c>
      <c r="F2" s="64">
        <v>1398</v>
      </c>
      <c r="G2" s="71">
        <v>1399</v>
      </c>
    </row>
    <row r="3" spans="1:8" ht="31.5" customHeight="1">
      <c r="A3" s="35" t="s">
        <v>109</v>
      </c>
      <c r="B3" s="106">
        <v>35703728.33229719</v>
      </c>
      <c r="C3" s="99">
        <v>37121694.82578967</v>
      </c>
      <c r="D3" s="99">
        <v>37372670.56869121</v>
      </c>
      <c r="E3" s="99">
        <v>37078605.02100173</v>
      </c>
      <c r="F3" s="99">
        <v>37960215.80298897</v>
      </c>
      <c r="G3" s="103">
        <v>47916886.223833665</v>
      </c>
      <c r="H3" s="56"/>
    </row>
    <row r="4" spans="1:8" ht="31.5" customHeight="1">
      <c r="A4" s="36" t="s">
        <v>89</v>
      </c>
      <c r="B4" s="111">
        <v>30514331.235817976</v>
      </c>
      <c r="C4" s="98">
        <v>32522763.854907706</v>
      </c>
      <c r="D4" s="98">
        <v>33070526.366460238</v>
      </c>
      <c r="E4" s="98">
        <v>32110724.545508705</v>
      </c>
      <c r="F4" s="98">
        <v>32852842.737291805</v>
      </c>
      <c r="G4" s="100">
        <v>41133438.64915444</v>
      </c>
      <c r="H4" s="56"/>
    </row>
    <row r="5" spans="1:8" ht="31.5" customHeight="1">
      <c r="A5" s="36" t="s">
        <v>118</v>
      </c>
      <c r="B5" s="111">
        <v>1333704.4799180664</v>
      </c>
      <c r="C5" s="98">
        <v>1595567.6259538038</v>
      </c>
      <c r="D5" s="98">
        <v>1580418.36180542</v>
      </c>
      <c r="E5" s="98">
        <v>2061187.4508033323</v>
      </c>
      <c r="F5" s="98">
        <v>2103519.4461694625</v>
      </c>
      <c r="G5" s="100">
        <v>2796146.8332756977</v>
      </c>
      <c r="H5" s="56"/>
    </row>
    <row r="6" spans="1:8" ht="31.5" customHeight="1">
      <c r="A6" s="36" t="s">
        <v>91</v>
      </c>
      <c r="B6" s="111">
        <v>2624300.816798928</v>
      </c>
      <c r="C6" s="98">
        <v>2242713.76907987</v>
      </c>
      <c r="D6" s="98">
        <v>2001770.005765493</v>
      </c>
      <c r="E6" s="98">
        <v>2177835.4797304748</v>
      </c>
      <c r="F6" s="98">
        <v>2114099.18370646</v>
      </c>
      <c r="G6" s="100">
        <v>2879098.5809508488</v>
      </c>
      <c r="H6" s="56"/>
    </row>
    <row r="7" spans="1:8" ht="31.5" customHeight="1">
      <c r="A7" s="36" t="s">
        <v>92</v>
      </c>
      <c r="B7" s="111">
        <v>946231.7238676152</v>
      </c>
      <c r="C7" s="98">
        <v>560609.1666976642</v>
      </c>
      <c r="D7" s="98">
        <v>719208.0868201473</v>
      </c>
      <c r="E7" s="98">
        <v>728857.544959126</v>
      </c>
      <c r="F7" s="98">
        <v>889754.4358213675</v>
      </c>
      <c r="G7" s="100">
        <v>1108202.1604525505</v>
      </c>
      <c r="H7" s="56"/>
    </row>
    <row r="8" spans="1:7" ht="31.5" customHeight="1" thickBot="1">
      <c r="A8" s="37" t="s">
        <v>111</v>
      </c>
      <c r="B8" s="112">
        <v>285160.07589462656</v>
      </c>
      <c r="C8" s="101">
        <v>200040.40856254206</v>
      </c>
      <c r="D8" s="101">
        <v>747.74784</v>
      </c>
      <c r="E8" s="101">
        <v>0</v>
      </c>
      <c r="F8" s="101">
        <v>0</v>
      </c>
      <c r="G8" s="102">
        <v>0</v>
      </c>
    </row>
    <row r="9" spans="1:5" ht="31.5" customHeight="1">
      <c r="A9" s="127" t="s">
        <v>183</v>
      </c>
      <c r="B9" s="128"/>
      <c r="C9" s="128"/>
      <c r="D9" s="128"/>
      <c r="E9" s="128"/>
    </row>
    <row r="10" ht="31.5" customHeight="1">
      <c r="G10" s="56"/>
    </row>
  </sheetData>
  <sheetProtection/>
  <mergeCells count="2">
    <mergeCell ref="A1:K1"/>
    <mergeCell ref="A9:E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B25"/>
  <sheetViews>
    <sheetView rightToLeft="1" zoomScalePageLayoutView="0" workbookViewId="0" topLeftCell="A1">
      <selection activeCell="F4" sqref="F4"/>
    </sheetView>
  </sheetViews>
  <sheetFormatPr defaultColWidth="9.140625" defaultRowHeight="26.25" customHeight="1"/>
  <cols>
    <col min="1" max="1" width="9.140625" style="4" customWidth="1"/>
    <col min="2" max="2" width="73.140625" style="4" customWidth="1"/>
    <col min="3" max="16384" width="9.140625" style="4" customWidth="1"/>
  </cols>
  <sheetData>
    <row r="1" ht="26.25" customHeight="1">
      <c r="B1" s="18"/>
    </row>
    <row r="2" ht="26.25" customHeight="1">
      <c r="B2" s="19" t="s">
        <v>122</v>
      </c>
    </row>
    <row r="3" ht="26.25" customHeight="1">
      <c r="B3" s="20" t="s">
        <v>123</v>
      </c>
    </row>
    <row r="4" ht="26.25" customHeight="1">
      <c r="B4" s="19" t="s">
        <v>124</v>
      </c>
    </row>
    <row r="5" ht="26.25" customHeight="1">
      <c r="B5" s="20" t="s">
        <v>202</v>
      </c>
    </row>
    <row r="6" ht="26.25" customHeight="1">
      <c r="B6" s="19" t="s">
        <v>138</v>
      </c>
    </row>
    <row r="7" ht="26.25" customHeight="1">
      <c r="B7" s="20" t="s">
        <v>139</v>
      </c>
    </row>
    <row r="8" ht="26.25" customHeight="1">
      <c r="B8" s="19" t="s">
        <v>125</v>
      </c>
    </row>
    <row r="9" ht="77.25" customHeight="1">
      <c r="B9" s="20" t="s">
        <v>203</v>
      </c>
    </row>
    <row r="10" ht="26.25" customHeight="1">
      <c r="B10" s="19" t="s">
        <v>87</v>
      </c>
    </row>
    <row r="11" ht="26.25" customHeight="1">
      <c r="B11" s="20" t="s">
        <v>126</v>
      </c>
    </row>
    <row r="12" ht="26.25" customHeight="1">
      <c r="B12" s="19" t="s">
        <v>88</v>
      </c>
    </row>
    <row r="13" ht="26.25" customHeight="1">
      <c r="B13" s="20" t="s">
        <v>128</v>
      </c>
    </row>
    <row r="14" ht="26.25" customHeight="1">
      <c r="B14" s="19" t="s">
        <v>89</v>
      </c>
    </row>
    <row r="15" ht="26.25" customHeight="1">
      <c r="B15" s="20" t="s">
        <v>127</v>
      </c>
    </row>
    <row r="16" ht="26.25" customHeight="1">
      <c r="B16" s="19" t="s">
        <v>129</v>
      </c>
    </row>
    <row r="17" ht="26.25" customHeight="1">
      <c r="B17" s="20" t="s">
        <v>130</v>
      </c>
    </row>
    <row r="18" ht="26.25" customHeight="1">
      <c r="B18" s="19" t="s">
        <v>131</v>
      </c>
    </row>
    <row r="19" ht="26.25" customHeight="1">
      <c r="B19" s="20" t="s">
        <v>132</v>
      </c>
    </row>
    <row r="20" ht="26.25" customHeight="1">
      <c r="B20" s="19" t="s">
        <v>133</v>
      </c>
    </row>
    <row r="21" ht="26.25" customHeight="1">
      <c r="B21" s="20" t="s">
        <v>134</v>
      </c>
    </row>
    <row r="22" ht="26.25" customHeight="1">
      <c r="B22" s="19" t="s">
        <v>135</v>
      </c>
    </row>
    <row r="23" ht="26.25" customHeight="1">
      <c r="B23" s="20" t="s">
        <v>204</v>
      </c>
    </row>
    <row r="24" ht="26.25" customHeight="1">
      <c r="B24" s="19" t="s">
        <v>136</v>
      </c>
    </row>
    <row r="25" ht="35.25" customHeight="1" thickBot="1">
      <c r="B25" s="21" t="s">
        <v>137</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8"/>
  <sheetViews>
    <sheetView rightToLeft="1" zoomScalePageLayoutView="0" workbookViewId="0" topLeftCell="A1">
      <selection activeCell="B4" sqref="B4"/>
    </sheetView>
  </sheetViews>
  <sheetFormatPr defaultColWidth="9.140625" defaultRowHeight="30" customHeight="1"/>
  <cols>
    <col min="1" max="1" width="15.28125" style="4" bestFit="1" customWidth="1"/>
    <col min="2" max="2" width="53.8515625" style="4" bestFit="1" customWidth="1"/>
    <col min="3" max="3" width="7.57421875" style="4" customWidth="1"/>
    <col min="4" max="4" width="9.00390625" style="4" customWidth="1"/>
    <col min="5" max="16384" width="9.140625" style="4" customWidth="1"/>
  </cols>
  <sheetData>
    <row r="1" spans="1:4" ht="34.5" customHeight="1" thickBot="1">
      <c r="A1" s="119" t="s">
        <v>178</v>
      </c>
      <c r="B1" s="120"/>
      <c r="C1" s="120"/>
      <c r="D1" s="120"/>
    </row>
    <row r="2" spans="1:9" ht="30" customHeight="1">
      <c r="A2" s="115" t="s">
        <v>106</v>
      </c>
      <c r="B2" s="117" t="s">
        <v>105</v>
      </c>
      <c r="C2" s="121" t="s">
        <v>107</v>
      </c>
      <c r="D2" s="122"/>
      <c r="E2" s="122"/>
      <c r="F2" s="122"/>
      <c r="G2" s="122"/>
      <c r="H2" s="122"/>
      <c r="I2" s="123"/>
    </row>
    <row r="3" spans="1:9" ht="30" customHeight="1" thickBot="1">
      <c r="A3" s="116"/>
      <c r="B3" s="118"/>
      <c r="C3" s="75">
        <v>1394</v>
      </c>
      <c r="D3" s="33">
        <v>1395</v>
      </c>
      <c r="E3" s="33">
        <v>1396</v>
      </c>
      <c r="F3" s="33">
        <v>1397</v>
      </c>
      <c r="G3" s="33">
        <v>1398</v>
      </c>
      <c r="H3" s="33">
        <v>1399</v>
      </c>
      <c r="I3" s="34">
        <v>1400</v>
      </c>
    </row>
    <row r="4" spans="1:9" ht="30" customHeight="1">
      <c r="A4" s="38" t="s">
        <v>109</v>
      </c>
      <c r="B4" s="79" t="s">
        <v>109</v>
      </c>
      <c r="C4" s="76">
        <f>SUM(C5:C28)</f>
        <v>33461.86646389764</v>
      </c>
      <c r="D4" s="24">
        <f>SUM(D5:D28)</f>
        <v>31308.5743026572</v>
      </c>
      <c r="E4" s="24">
        <v>30332</v>
      </c>
      <c r="F4" s="24">
        <v>29170</v>
      </c>
      <c r="G4" s="24">
        <v>29148</v>
      </c>
      <c r="H4" s="24">
        <v>30400</v>
      </c>
      <c r="I4" s="32">
        <v>30415</v>
      </c>
    </row>
    <row r="5" spans="1:10" ht="30" customHeight="1">
      <c r="A5" s="39" t="s">
        <v>0</v>
      </c>
      <c r="B5" s="80" t="s">
        <v>55</v>
      </c>
      <c r="C5" s="77">
        <v>6109.175857475851</v>
      </c>
      <c r="D5" s="25">
        <v>5083.667266192131</v>
      </c>
      <c r="E5" s="25">
        <v>4873</v>
      </c>
      <c r="F5" s="25">
        <v>5110</v>
      </c>
      <c r="G5" s="25">
        <v>5157</v>
      </c>
      <c r="H5" s="25">
        <v>5294</v>
      </c>
      <c r="I5" s="27">
        <v>5434</v>
      </c>
      <c r="J5" s="22"/>
    </row>
    <row r="6" spans="1:10" ht="30" customHeight="1">
      <c r="A6" s="39" t="s">
        <v>1</v>
      </c>
      <c r="B6" s="80" t="s">
        <v>56</v>
      </c>
      <c r="C6" s="77">
        <v>184.75</v>
      </c>
      <c r="D6" s="25">
        <v>173.49999999999997</v>
      </c>
      <c r="E6" s="25">
        <v>201</v>
      </c>
      <c r="F6" s="25">
        <v>193</v>
      </c>
      <c r="G6" s="25">
        <v>198</v>
      </c>
      <c r="H6" s="25">
        <v>180</v>
      </c>
      <c r="I6" s="27">
        <v>200</v>
      </c>
      <c r="J6" s="22"/>
    </row>
    <row r="7" spans="1:10" ht="30" customHeight="1">
      <c r="A7" s="39" t="s">
        <v>2</v>
      </c>
      <c r="B7" s="80" t="s">
        <v>57</v>
      </c>
      <c r="C7" s="77">
        <v>18</v>
      </c>
      <c r="D7" s="25">
        <v>19</v>
      </c>
      <c r="E7" s="25">
        <v>17</v>
      </c>
      <c r="F7" s="25">
        <v>22</v>
      </c>
      <c r="G7" s="25">
        <v>20</v>
      </c>
      <c r="H7" s="25">
        <v>23</v>
      </c>
      <c r="I7" s="27">
        <v>35</v>
      </c>
      <c r="J7" s="22"/>
    </row>
    <row r="8" spans="1:10" ht="30" customHeight="1">
      <c r="A8" s="39" t="s">
        <v>3</v>
      </c>
      <c r="B8" s="80" t="s">
        <v>58</v>
      </c>
      <c r="C8" s="77">
        <v>2019.1682624564976</v>
      </c>
      <c r="D8" s="25">
        <v>1793.157922230636</v>
      </c>
      <c r="E8" s="25">
        <v>1992</v>
      </c>
      <c r="F8" s="25">
        <v>1866</v>
      </c>
      <c r="G8" s="25">
        <v>1625</v>
      </c>
      <c r="H8" s="25">
        <v>1871</v>
      </c>
      <c r="I8" s="27">
        <v>1992</v>
      </c>
      <c r="J8" s="22"/>
    </row>
    <row r="9" spans="1:10" ht="30" customHeight="1">
      <c r="A9" s="39" t="s">
        <v>4</v>
      </c>
      <c r="B9" s="80" t="s">
        <v>59</v>
      </c>
      <c r="C9" s="77">
        <v>675.8844155844156</v>
      </c>
      <c r="D9" s="25">
        <v>695.6614696471472</v>
      </c>
      <c r="E9" s="25">
        <v>457</v>
      </c>
      <c r="F9" s="25">
        <v>482</v>
      </c>
      <c r="G9" s="25">
        <v>402</v>
      </c>
      <c r="H9" s="25">
        <v>454</v>
      </c>
      <c r="I9" s="27">
        <v>447</v>
      </c>
      <c r="J9" s="22"/>
    </row>
    <row r="10" spans="1:10" ht="30" customHeight="1">
      <c r="A10" s="39" t="s">
        <v>5</v>
      </c>
      <c r="B10" s="80" t="s">
        <v>60</v>
      </c>
      <c r="C10" s="77">
        <v>476.51449275362324</v>
      </c>
      <c r="D10" s="25">
        <v>465.72076525624857</v>
      </c>
      <c r="E10" s="25">
        <v>433</v>
      </c>
      <c r="F10" s="25">
        <v>636</v>
      </c>
      <c r="G10" s="25">
        <v>350</v>
      </c>
      <c r="H10" s="25">
        <v>334</v>
      </c>
      <c r="I10" s="27">
        <v>306</v>
      </c>
      <c r="J10" s="22"/>
    </row>
    <row r="11" spans="1:10" ht="30" customHeight="1">
      <c r="A11" s="39" t="s">
        <v>6</v>
      </c>
      <c r="B11" s="80" t="s">
        <v>61</v>
      </c>
      <c r="C11" s="77">
        <v>466.95</v>
      </c>
      <c r="D11" s="25">
        <v>371.145638996959</v>
      </c>
      <c r="E11" s="25">
        <v>570</v>
      </c>
      <c r="F11" s="25">
        <v>451</v>
      </c>
      <c r="G11" s="25">
        <v>381</v>
      </c>
      <c r="H11" s="25">
        <v>382</v>
      </c>
      <c r="I11" s="27">
        <v>397</v>
      </c>
      <c r="J11" s="22"/>
    </row>
    <row r="12" spans="1:10" ht="30" customHeight="1">
      <c r="A12" s="39" t="s">
        <v>7</v>
      </c>
      <c r="B12" s="80" t="s">
        <v>62</v>
      </c>
      <c r="C12" s="77">
        <v>800.25</v>
      </c>
      <c r="D12" s="25">
        <v>820.0795747078281</v>
      </c>
      <c r="E12" s="25">
        <v>705</v>
      </c>
      <c r="F12" s="25">
        <v>679</v>
      </c>
      <c r="G12" s="25">
        <v>629</v>
      </c>
      <c r="H12" s="25">
        <v>715</v>
      </c>
      <c r="I12" s="27">
        <v>792</v>
      </c>
      <c r="J12" s="22"/>
    </row>
    <row r="13" spans="1:10" ht="30" customHeight="1">
      <c r="A13" s="39" t="s">
        <v>8</v>
      </c>
      <c r="B13" s="80" t="s">
        <v>63</v>
      </c>
      <c r="C13" s="77">
        <v>603.6880952380952</v>
      </c>
      <c r="D13" s="25">
        <v>588.8632653061227</v>
      </c>
      <c r="E13" s="25">
        <v>672</v>
      </c>
      <c r="F13" s="25">
        <v>630</v>
      </c>
      <c r="G13" s="25">
        <v>523</v>
      </c>
      <c r="H13" s="25">
        <v>487</v>
      </c>
      <c r="I13" s="27">
        <v>336</v>
      </c>
      <c r="J13" s="22"/>
    </row>
    <row r="14" spans="1:10" ht="30" customHeight="1">
      <c r="A14" s="39" t="s">
        <v>9</v>
      </c>
      <c r="B14" s="80" t="s">
        <v>64</v>
      </c>
      <c r="C14" s="77">
        <v>334.5833333333333</v>
      </c>
      <c r="D14" s="25">
        <v>322.847619047619</v>
      </c>
      <c r="E14" s="25">
        <v>349</v>
      </c>
      <c r="F14" s="25">
        <v>345</v>
      </c>
      <c r="G14" s="25">
        <v>328</v>
      </c>
      <c r="H14" s="25">
        <v>351</v>
      </c>
      <c r="I14" s="27">
        <v>413</v>
      </c>
      <c r="J14" s="22"/>
    </row>
    <row r="15" spans="1:10" ht="30" customHeight="1">
      <c r="A15" s="39" t="s">
        <v>10</v>
      </c>
      <c r="B15" s="80" t="s">
        <v>65</v>
      </c>
      <c r="C15" s="77">
        <v>1822.7597826086956</v>
      </c>
      <c r="D15" s="25">
        <v>1766.8157316250056</v>
      </c>
      <c r="E15" s="25">
        <v>1623</v>
      </c>
      <c r="F15" s="25">
        <v>1739</v>
      </c>
      <c r="G15" s="25">
        <v>1699</v>
      </c>
      <c r="H15" s="25">
        <v>1883</v>
      </c>
      <c r="I15" s="27">
        <v>2087</v>
      </c>
      <c r="J15" s="22"/>
    </row>
    <row r="16" spans="1:10" ht="30" customHeight="1">
      <c r="A16" s="39" t="s">
        <v>11</v>
      </c>
      <c r="B16" s="80" t="s">
        <v>66</v>
      </c>
      <c r="C16" s="77">
        <v>313.5025252525253</v>
      </c>
      <c r="D16" s="25">
        <v>349.9089765745008</v>
      </c>
      <c r="E16" s="25">
        <v>277</v>
      </c>
      <c r="F16" s="25">
        <v>310</v>
      </c>
      <c r="G16" s="25">
        <v>319</v>
      </c>
      <c r="H16" s="25">
        <v>347</v>
      </c>
      <c r="I16" s="27">
        <v>367</v>
      </c>
      <c r="J16" s="22"/>
    </row>
    <row r="17" spans="1:10" ht="30" customHeight="1">
      <c r="A17" s="39" t="s">
        <v>12</v>
      </c>
      <c r="B17" s="80" t="s">
        <v>67</v>
      </c>
      <c r="C17" s="77">
        <v>2732.2302197802187</v>
      </c>
      <c r="D17" s="25">
        <v>2605.0072072577705</v>
      </c>
      <c r="E17" s="25">
        <v>2632</v>
      </c>
      <c r="F17" s="25">
        <v>2650</v>
      </c>
      <c r="G17" s="25">
        <v>2650</v>
      </c>
      <c r="H17" s="25">
        <v>2708</v>
      </c>
      <c r="I17" s="27">
        <v>2842</v>
      </c>
      <c r="J17" s="22"/>
    </row>
    <row r="18" spans="1:10" ht="30" customHeight="1">
      <c r="A18" s="39" t="s">
        <v>13</v>
      </c>
      <c r="B18" s="80" t="s">
        <v>68</v>
      </c>
      <c r="C18" s="77">
        <v>5579.803316736477</v>
      </c>
      <c r="D18" s="25">
        <v>5736.607299785519</v>
      </c>
      <c r="E18" s="25">
        <v>5313</v>
      </c>
      <c r="F18" s="25">
        <v>5207</v>
      </c>
      <c r="G18" s="25">
        <v>5352</v>
      </c>
      <c r="H18" s="25">
        <v>5329</v>
      </c>
      <c r="I18" s="27">
        <v>5105</v>
      </c>
      <c r="J18" s="22"/>
    </row>
    <row r="19" spans="1:10" ht="30" customHeight="1">
      <c r="A19" s="39" t="s">
        <v>14</v>
      </c>
      <c r="B19" s="80" t="s">
        <v>69</v>
      </c>
      <c r="C19" s="77">
        <v>1681.8396574440058</v>
      </c>
      <c r="D19" s="25">
        <v>1483.8935757790596</v>
      </c>
      <c r="E19" s="25">
        <v>1493</v>
      </c>
      <c r="F19" s="25">
        <v>1215</v>
      </c>
      <c r="G19" s="25">
        <v>1188</v>
      </c>
      <c r="H19" s="25">
        <v>1376</v>
      </c>
      <c r="I19" s="27">
        <v>1414</v>
      </c>
      <c r="J19" s="22"/>
    </row>
    <row r="20" spans="1:10" ht="30" customHeight="1">
      <c r="A20" s="39" t="s">
        <v>15</v>
      </c>
      <c r="B20" s="80" t="s">
        <v>70</v>
      </c>
      <c r="C20" s="77">
        <v>3312.1092796092803</v>
      </c>
      <c r="D20" s="25">
        <v>2694.879485869466</v>
      </c>
      <c r="E20" s="25">
        <v>2532</v>
      </c>
      <c r="F20" s="25">
        <v>2383</v>
      </c>
      <c r="G20" s="25">
        <v>2593</v>
      </c>
      <c r="H20" s="25">
        <v>2584</v>
      </c>
      <c r="I20" s="27">
        <v>2478</v>
      </c>
      <c r="J20" s="22"/>
    </row>
    <row r="21" spans="1:10" ht="30" customHeight="1">
      <c r="A21" s="39" t="s">
        <v>16</v>
      </c>
      <c r="B21" s="80" t="s">
        <v>71</v>
      </c>
      <c r="C21" s="77">
        <v>417.8333333333333</v>
      </c>
      <c r="D21" s="25">
        <v>367.2806776556777</v>
      </c>
      <c r="E21" s="25">
        <v>442</v>
      </c>
      <c r="F21" s="25">
        <v>333</v>
      </c>
      <c r="G21" s="25">
        <v>365</v>
      </c>
      <c r="H21" s="25">
        <v>457</v>
      </c>
      <c r="I21" s="27">
        <v>450</v>
      </c>
      <c r="J21" s="22"/>
    </row>
    <row r="22" spans="1:10" ht="30" customHeight="1">
      <c r="A22" s="39" t="s">
        <v>17</v>
      </c>
      <c r="B22" s="80" t="s">
        <v>72</v>
      </c>
      <c r="C22" s="77">
        <v>1360.4761904761908</v>
      </c>
      <c r="D22" s="25">
        <v>1317.0058060124832</v>
      </c>
      <c r="E22" s="25">
        <v>1287</v>
      </c>
      <c r="F22" s="25">
        <v>1208</v>
      </c>
      <c r="G22" s="25">
        <v>1249</v>
      </c>
      <c r="H22" s="25">
        <v>1282</v>
      </c>
      <c r="I22" s="27">
        <v>1252</v>
      </c>
      <c r="J22" s="22"/>
    </row>
    <row r="23" spans="1:10" ht="30" customHeight="1">
      <c r="A23" s="39" t="s">
        <v>18</v>
      </c>
      <c r="B23" s="80" t="s">
        <v>73</v>
      </c>
      <c r="C23" s="77">
        <v>1834.3009794553273</v>
      </c>
      <c r="D23" s="25">
        <v>1847.4023240648237</v>
      </c>
      <c r="E23" s="25">
        <v>1972</v>
      </c>
      <c r="F23" s="25">
        <v>1578</v>
      </c>
      <c r="G23" s="25">
        <v>1874</v>
      </c>
      <c r="H23" s="25">
        <v>1867</v>
      </c>
      <c r="I23" s="27">
        <v>1749</v>
      </c>
      <c r="J23" s="22"/>
    </row>
    <row r="24" spans="1:10" ht="30" customHeight="1">
      <c r="A24" s="39" t="s">
        <v>19</v>
      </c>
      <c r="B24" s="80" t="s">
        <v>74</v>
      </c>
      <c r="C24" s="77">
        <v>992.123878536922</v>
      </c>
      <c r="D24" s="25">
        <v>1085.5121247954035</v>
      </c>
      <c r="E24" s="25">
        <v>1033</v>
      </c>
      <c r="F24" s="25">
        <v>924</v>
      </c>
      <c r="G24" s="25">
        <v>904</v>
      </c>
      <c r="H24" s="25">
        <v>987</v>
      </c>
      <c r="I24" s="27">
        <v>1019</v>
      </c>
      <c r="J24" s="22"/>
    </row>
    <row r="25" spans="1:10" ht="30" customHeight="1">
      <c r="A25" s="39" t="s">
        <v>20</v>
      </c>
      <c r="B25" s="80" t="s">
        <v>75</v>
      </c>
      <c r="C25" s="77">
        <v>223.55769230769232</v>
      </c>
      <c r="D25" s="25">
        <v>208.13483709273186</v>
      </c>
      <c r="E25" s="25">
        <v>151</v>
      </c>
      <c r="F25" s="25">
        <v>163</v>
      </c>
      <c r="G25" s="25">
        <v>167</v>
      </c>
      <c r="H25" s="25">
        <v>174</v>
      </c>
      <c r="I25" s="27">
        <v>167</v>
      </c>
      <c r="J25" s="22"/>
    </row>
    <row r="26" spans="1:10" ht="30" customHeight="1">
      <c r="A26" s="39" t="s">
        <v>21</v>
      </c>
      <c r="B26" s="80" t="s">
        <v>76</v>
      </c>
      <c r="C26" s="77">
        <v>991.1095238095238</v>
      </c>
      <c r="D26" s="25">
        <v>1046.8259249032544</v>
      </c>
      <c r="E26" s="25">
        <v>781</v>
      </c>
      <c r="F26" s="25">
        <v>695</v>
      </c>
      <c r="G26" s="25">
        <v>633</v>
      </c>
      <c r="H26" s="25">
        <v>628</v>
      </c>
      <c r="I26" s="27">
        <v>561</v>
      </c>
      <c r="J26" s="22"/>
    </row>
    <row r="27" spans="1:10" ht="30" customHeight="1">
      <c r="A27" s="39" t="s">
        <v>22</v>
      </c>
      <c r="B27" s="80" t="s">
        <v>77</v>
      </c>
      <c r="C27" s="77">
        <v>457.92229437229435</v>
      </c>
      <c r="D27" s="25">
        <v>410.9782384282384</v>
      </c>
      <c r="E27" s="25">
        <v>439</v>
      </c>
      <c r="F27" s="25">
        <v>564</v>
      </c>
      <c r="G27" s="25">
        <v>470</v>
      </c>
      <c r="H27" s="25">
        <v>628</v>
      </c>
      <c r="I27" s="27">
        <v>518</v>
      </c>
      <c r="J27" s="22"/>
    </row>
    <row r="28" spans="1:10" ht="30" customHeight="1" thickBot="1">
      <c r="A28" s="40" t="s">
        <v>23</v>
      </c>
      <c r="B28" s="81" t="s">
        <v>78</v>
      </c>
      <c r="C28" s="78">
        <v>53.33333333333333</v>
      </c>
      <c r="D28" s="29">
        <v>54.67857142857143</v>
      </c>
      <c r="E28" s="29">
        <v>86</v>
      </c>
      <c r="F28" s="29">
        <v>60</v>
      </c>
      <c r="G28" s="29">
        <v>67</v>
      </c>
      <c r="H28" s="29">
        <v>58</v>
      </c>
      <c r="I28" s="30">
        <v>55</v>
      </c>
      <c r="J28" s="22"/>
    </row>
  </sheetData>
  <sheetProtection/>
  <mergeCells count="4">
    <mergeCell ref="A2:A3"/>
    <mergeCell ref="B2:B3"/>
    <mergeCell ref="A1:D1"/>
    <mergeCell ref="C2:I2"/>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35"/>
  <sheetViews>
    <sheetView rightToLeft="1" zoomScalePageLayoutView="0" workbookViewId="0" topLeftCell="A1">
      <selection activeCell="A2" sqref="A2:A35"/>
    </sheetView>
  </sheetViews>
  <sheetFormatPr defaultColWidth="9.140625" defaultRowHeight="27" customHeight="1"/>
  <cols>
    <col min="1" max="1" width="22.8515625" style="4" customWidth="1"/>
    <col min="2" max="5" width="12.00390625" style="4" customWidth="1"/>
    <col min="6" max="16384" width="9.140625" style="4" customWidth="1"/>
  </cols>
  <sheetData>
    <row r="1" spans="1:5" ht="32.25" customHeight="1" thickBot="1">
      <c r="A1" s="119" t="s">
        <v>179</v>
      </c>
      <c r="B1" s="120"/>
      <c r="C1" s="120"/>
      <c r="D1" s="120"/>
      <c r="E1" s="120"/>
    </row>
    <row r="2" spans="1:8" ht="27" customHeight="1">
      <c r="A2" s="115" t="s">
        <v>86</v>
      </c>
      <c r="B2" s="124" t="s">
        <v>107</v>
      </c>
      <c r="C2" s="125"/>
      <c r="D2" s="125"/>
      <c r="E2" s="125"/>
      <c r="F2" s="125"/>
      <c r="G2" s="125"/>
      <c r="H2" s="126"/>
    </row>
    <row r="3" spans="1:8" ht="31.5" customHeight="1" thickBot="1">
      <c r="A3" s="116"/>
      <c r="B3" s="49">
        <v>1394</v>
      </c>
      <c r="C3" s="47">
        <v>1395</v>
      </c>
      <c r="D3" s="47">
        <v>1396</v>
      </c>
      <c r="E3" s="47">
        <v>1397</v>
      </c>
      <c r="F3" s="47">
        <v>1398</v>
      </c>
      <c r="G3" s="47">
        <v>1399</v>
      </c>
      <c r="H3" s="48">
        <v>1400</v>
      </c>
    </row>
    <row r="4" spans="1:8" ht="27" customHeight="1">
      <c r="A4" s="53" t="s">
        <v>110</v>
      </c>
      <c r="B4" s="50">
        <v>33462</v>
      </c>
      <c r="C4" s="41">
        <v>31309</v>
      </c>
      <c r="D4" s="41">
        <v>30332</v>
      </c>
      <c r="E4" s="41">
        <v>29170</v>
      </c>
      <c r="F4" s="41">
        <v>29148</v>
      </c>
      <c r="G4" s="41">
        <v>30400</v>
      </c>
      <c r="H4" s="46">
        <v>30415</v>
      </c>
    </row>
    <row r="5" spans="1:8" ht="27" customHeight="1">
      <c r="A5" s="54" t="s">
        <v>24</v>
      </c>
      <c r="B5" s="51">
        <v>1869</v>
      </c>
      <c r="C5" s="42">
        <v>1796</v>
      </c>
      <c r="D5" s="42">
        <v>1756</v>
      </c>
      <c r="E5" s="42">
        <v>1741</v>
      </c>
      <c r="F5" s="42">
        <v>1735</v>
      </c>
      <c r="G5" s="42">
        <v>1869</v>
      </c>
      <c r="H5" s="43">
        <v>1943</v>
      </c>
    </row>
    <row r="6" spans="1:8" ht="27" customHeight="1">
      <c r="A6" s="54" t="s">
        <v>25</v>
      </c>
      <c r="B6" s="51">
        <v>839</v>
      </c>
      <c r="C6" s="42">
        <v>785</v>
      </c>
      <c r="D6" s="42">
        <v>694</v>
      </c>
      <c r="E6" s="42">
        <v>643</v>
      </c>
      <c r="F6" s="42">
        <v>687</v>
      </c>
      <c r="G6" s="42">
        <v>704</v>
      </c>
      <c r="H6" s="43">
        <v>740</v>
      </c>
    </row>
    <row r="7" spans="1:8" ht="27" customHeight="1">
      <c r="A7" s="54" t="s">
        <v>26</v>
      </c>
      <c r="B7" s="51">
        <v>252</v>
      </c>
      <c r="C7" s="42">
        <v>243</v>
      </c>
      <c r="D7" s="42">
        <v>225</v>
      </c>
      <c r="E7" s="42">
        <v>250</v>
      </c>
      <c r="F7" s="42">
        <v>261</v>
      </c>
      <c r="G7" s="42">
        <v>302</v>
      </c>
      <c r="H7" s="43">
        <v>345</v>
      </c>
    </row>
    <row r="8" spans="1:8" ht="27" customHeight="1">
      <c r="A8" s="54" t="s">
        <v>27</v>
      </c>
      <c r="B8" s="51">
        <v>3921</v>
      </c>
      <c r="C8" s="42">
        <v>3795</v>
      </c>
      <c r="D8" s="42">
        <v>3894</v>
      </c>
      <c r="E8" s="42">
        <v>3825</v>
      </c>
      <c r="F8" s="42">
        <v>3702</v>
      </c>
      <c r="G8" s="42">
        <v>3715</v>
      </c>
      <c r="H8" s="43">
        <v>4176</v>
      </c>
    </row>
    <row r="9" spans="1:8" ht="27" customHeight="1">
      <c r="A9" s="54" t="s">
        <v>28</v>
      </c>
      <c r="B9" s="51">
        <v>1748</v>
      </c>
      <c r="C9" s="42">
        <v>1643</v>
      </c>
      <c r="D9" s="42">
        <v>1802</v>
      </c>
      <c r="E9" s="42">
        <v>1635</v>
      </c>
      <c r="F9" s="42">
        <v>1655</v>
      </c>
      <c r="G9" s="42">
        <v>1641</v>
      </c>
      <c r="H9" s="43">
        <v>1771</v>
      </c>
    </row>
    <row r="10" spans="1:8" ht="27" customHeight="1">
      <c r="A10" s="54" t="s">
        <v>29</v>
      </c>
      <c r="B10" s="51">
        <v>97</v>
      </c>
      <c r="C10" s="42">
        <v>92</v>
      </c>
      <c r="D10" s="42">
        <v>52</v>
      </c>
      <c r="E10" s="42">
        <v>54</v>
      </c>
      <c r="F10" s="42">
        <v>40</v>
      </c>
      <c r="G10" s="42">
        <v>49</v>
      </c>
      <c r="H10" s="43">
        <v>60</v>
      </c>
    </row>
    <row r="11" spans="1:8" ht="27" customHeight="1">
      <c r="A11" s="54" t="s">
        <v>30</v>
      </c>
      <c r="B11" s="51">
        <v>211</v>
      </c>
      <c r="C11" s="42">
        <v>185</v>
      </c>
      <c r="D11" s="42">
        <v>183</v>
      </c>
      <c r="E11" s="42">
        <v>180</v>
      </c>
      <c r="F11" s="42">
        <v>211</v>
      </c>
      <c r="G11" s="42">
        <v>226</v>
      </c>
      <c r="H11" s="43">
        <v>199</v>
      </c>
    </row>
    <row r="12" spans="1:8" ht="27" customHeight="1">
      <c r="A12" s="54" t="s">
        <v>31</v>
      </c>
      <c r="B12" s="51">
        <v>7595</v>
      </c>
      <c r="C12" s="42">
        <v>7009</v>
      </c>
      <c r="D12" s="42">
        <v>6808</v>
      </c>
      <c r="E12" s="42">
        <v>6294</v>
      </c>
      <c r="F12" s="42">
        <v>5553</v>
      </c>
      <c r="G12" s="42">
        <v>6399</v>
      </c>
      <c r="H12" s="43">
        <v>5282</v>
      </c>
    </row>
    <row r="13" spans="1:8" ht="27" customHeight="1">
      <c r="A13" s="54" t="s">
        <v>32</v>
      </c>
      <c r="B13" s="51">
        <v>279</v>
      </c>
      <c r="C13" s="42">
        <v>245</v>
      </c>
      <c r="D13" s="42">
        <v>223</v>
      </c>
      <c r="E13" s="42">
        <v>242</v>
      </c>
      <c r="F13" s="42">
        <v>236</v>
      </c>
      <c r="G13" s="42">
        <v>252</v>
      </c>
      <c r="H13" s="43">
        <v>252</v>
      </c>
    </row>
    <row r="14" spans="1:8" ht="27" customHeight="1">
      <c r="A14" s="54" t="s">
        <v>33</v>
      </c>
      <c r="B14" s="51">
        <v>192</v>
      </c>
      <c r="C14" s="42">
        <v>156</v>
      </c>
      <c r="D14" s="42">
        <v>138</v>
      </c>
      <c r="E14" s="42">
        <v>118</v>
      </c>
      <c r="F14" s="42">
        <v>145</v>
      </c>
      <c r="G14" s="42">
        <v>148</v>
      </c>
      <c r="H14" s="43">
        <v>132</v>
      </c>
    </row>
    <row r="15" spans="1:8" ht="27" customHeight="1">
      <c r="A15" s="54" t="s">
        <v>34</v>
      </c>
      <c r="B15" s="51">
        <v>2329</v>
      </c>
      <c r="C15" s="42">
        <v>2136</v>
      </c>
      <c r="D15" s="42">
        <v>2164</v>
      </c>
      <c r="E15" s="42">
        <v>2180</v>
      </c>
      <c r="F15" s="42">
        <v>2257</v>
      </c>
      <c r="G15" s="42">
        <v>2252</v>
      </c>
      <c r="H15" s="43">
        <v>2290</v>
      </c>
    </row>
    <row r="16" spans="1:8" ht="27" customHeight="1">
      <c r="A16" s="54" t="s">
        <v>35</v>
      </c>
      <c r="B16" s="51">
        <v>161</v>
      </c>
      <c r="C16" s="42">
        <v>152</v>
      </c>
      <c r="D16" s="42">
        <v>135</v>
      </c>
      <c r="E16" s="42">
        <v>120</v>
      </c>
      <c r="F16" s="42">
        <v>135</v>
      </c>
      <c r="G16" s="42">
        <v>132</v>
      </c>
      <c r="H16" s="43">
        <v>147</v>
      </c>
    </row>
    <row r="17" spans="1:8" ht="27" customHeight="1">
      <c r="A17" s="54" t="s">
        <v>36</v>
      </c>
      <c r="B17" s="51">
        <v>791</v>
      </c>
      <c r="C17" s="42">
        <v>716</v>
      </c>
      <c r="D17" s="42">
        <v>663</v>
      </c>
      <c r="E17" s="42">
        <v>652</v>
      </c>
      <c r="F17" s="42">
        <v>647</v>
      </c>
      <c r="G17" s="42">
        <v>716</v>
      </c>
      <c r="H17" s="43">
        <v>750</v>
      </c>
    </row>
    <row r="18" spans="1:8" ht="27" customHeight="1">
      <c r="A18" s="54" t="s">
        <v>37</v>
      </c>
      <c r="B18" s="51">
        <v>498</v>
      </c>
      <c r="C18" s="42">
        <v>451</v>
      </c>
      <c r="D18" s="42">
        <v>416</v>
      </c>
      <c r="E18" s="42">
        <v>425</v>
      </c>
      <c r="F18" s="42">
        <v>475</v>
      </c>
      <c r="G18" s="42">
        <v>469</v>
      </c>
      <c r="H18" s="43">
        <v>507</v>
      </c>
    </row>
    <row r="19" spans="1:8" ht="27" customHeight="1">
      <c r="A19" s="54" t="s">
        <v>38</v>
      </c>
      <c r="B19" s="51">
        <v>1166</v>
      </c>
      <c r="C19" s="42">
        <v>1073</v>
      </c>
      <c r="D19" s="42">
        <v>1072</v>
      </c>
      <c r="E19" s="42">
        <v>964</v>
      </c>
      <c r="F19" s="42">
        <v>963</v>
      </c>
      <c r="G19" s="42">
        <v>1005</v>
      </c>
      <c r="H19" s="43">
        <v>1097</v>
      </c>
    </row>
    <row r="20" spans="1:8" ht="27" customHeight="1">
      <c r="A20" s="54" t="s">
        <v>39</v>
      </c>
      <c r="B20" s="51">
        <v>413</v>
      </c>
      <c r="C20" s="42">
        <v>329</v>
      </c>
      <c r="D20" s="42">
        <v>365</v>
      </c>
      <c r="E20" s="42">
        <v>331</v>
      </c>
      <c r="F20" s="42">
        <v>407</v>
      </c>
      <c r="G20" s="42">
        <v>377</v>
      </c>
      <c r="H20" s="43">
        <v>364</v>
      </c>
    </row>
    <row r="21" spans="1:8" ht="27" customHeight="1">
      <c r="A21" s="54" t="s">
        <v>40</v>
      </c>
      <c r="B21" s="51">
        <v>1273</v>
      </c>
      <c r="C21" s="42">
        <v>1188</v>
      </c>
      <c r="D21" s="42">
        <v>1253</v>
      </c>
      <c r="E21" s="42">
        <v>1294</v>
      </c>
      <c r="F21" s="42">
        <v>1270</v>
      </c>
      <c r="G21" s="42">
        <v>1326</v>
      </c>
      <c r="H21" s="43">
        <v>1365</v>
      </c>
    </row>
    <row r="22" spans="1:8" ht="27" customHeight="1">
      <c r="A22" s="54" t="s">
        <v>41</v>
      </c>
      <c r="B22" s="51">
        <v>1214</v>
      </c>
      <c r="C22" s="42">
        <v>1154</v>
      </c>
      <c r="D22" s="42">
        <v>1174</v>
      </c>
      <c r="E22" s="42">
        <v>1037</v>
      </c>
      <c r="F22" s="42">
        <v>1304</v>
      </c>
      <c r="G22" s="42">
        <v>1194</v>
      </c>
      <c r="H22" s="43">
        <v>1188</v>
      </c>
    </row>
    <row r="23" spans="1:8" ht="27" customHeight="1">
      <c r="A23" s="54" t="s">
        <v>42</v>
      </c>
      <c r="B23" s="51">
        <v>835</v>
      </c>
      <c r="C23" s="42">
        <v>845</v>
      </c>
      <c r="D23" s="42">
        <v>744</v>
      </c>
      <c r="E23" s="42">
        <v>805</v>
      </c>
      <c r="F23" s="42">
        <v>747</v>
      </c>
      <c r="G23" s="42">
        <v>903</v>
      </c>
      <c r="H23" s="43">
        <v>917</v>
      </c>
    </row>
    <row r="24" spans="1:8" ht="27" customHeight="1">
      <c r="A24" s="54" t="s">
        <v>43</v>
      </c>
      <c r="B24" s="51">
        <v>290</v>
      </c>
      <c r="C24" s="42">
        <v>274</v>
      </c>
      <c r="D24" s="42">
        <v>224</v>
      </c>
      <c r="E24" s="42">
        <v>215</v>
      </c>
      <c r="F24" s="42">
        <v>225</v>
      </c>
      <c r="G24" s="42">
        <v>216</v>
      </c>
      <c r="H24" s="43">
        <v>245</v>
      </c>
    </row>
    <row r="25" spans="1:8" ht="27" customHeight="1">
      <c r="A25" s="54" t="s">
        <v>44</v>
      </c>
      <c r="B25" s="51">
        <v>817</v>
      </c>
      <c r="C25" s="42">
        <v>749</v>
      </c>
      <c r="D25" s="42">
        <v>631</v>
      </c>
      <c r="E25" s="42">
        <v>590</v>
      </c>
      <c r="F25" s="42">
        <v>675</v>
      </c>
      <c r="G25" s="42">
        <v>710</v>
      </c>
      <c r="H25" s="43">
        <v>591</v>
      </c>
    </row>
    <row r="26" spans="1:8" ht="27" customHeight="1">
      <c r="A26" s="54" t="s">
        <v>45</v>
      </c>
      <c r="B26" s="51">
        <v>339</v>
      </c>
      <c r="C26" s="42">
        <v>283</v>
      </c>
      <c r="D26" s="42">
        <v>289</v>
      </c>
      <c r="E26" s="42">
        <v>262</v>
      </c>
      <c r="F26" s="42">
        <v>262</v>
      </c>
      <c r="G26" s="42">
        <v>274</v>
      </c>
      <c r="H26" s="43">
        <v>312</v>
      </c>
    </row>
    <row r="27" spans="1:8" ht="27" customHeight="1">
      <c r="A27" s="54" t="s">
        <v>46</v>
      </c>
      <c r="B27" s="51">
        <v>98</v>
      </c>
      <c r="C27" s="42">
        <v>82</v>
      </c>
      <c r="D27" s="42">
        <v>63</v>
      </c>
      <c r="E27" s="42">
        <v>58</v>
      </c>
      <c r="F27" s="42">
        <v>64</v>
      </c>
      <c r="G27" s="42">
        <v>66</v>
      </c>
      <c r="H27" s="43">
        <v>74</v>
      </c>
    </row>
    <row r="28" spans="1:8" ht="27" customHeight="1">
      <c r="A28" s="54" t="s">
        <v>47</v>
      </c>
      <c r="B28" s="51">
        <v>486</v>
      </c>
      <c r="C28" s="42">
        <v>455</v>
      </c>
      <c r="D28" s="42">
        <v>406</v>
      </c>
      <c r="E28" s="42">
        <v>428</v>
      </c>
      <c r="F28" s="42">
        <v>425</v>
      </c>
      <c r="G28" s="42">
        <v>435</v>
      </c>
      <c r="H28" s="43">
        <v>449</v>
      </c>
    </row>
    <row r="29" spans="1:8" ht="27" customHeight="1">
      <c r="A29" s="54" t="s">
        <v>48</v>
      </c>
      <c r="B29" s="51">
        <v>982</v>
      </c>
      <c r="C29" s="42">
        <v>908</v>
      </c>
      <c r="D29" s="42">
        <v>808</v>
      </c>
      <c r="E29" s="42">
        <v>754</v>
      </c>
      <c r="F29" s="42">
        <v>843</v>
      </c>
      <c r="G29" s="42">
        <v>769</v>
      </c>
      <c r="H29" s="43">
        <v>747</v>
      </c>
    </row>
    <row r="30" spans="1:8" ht="27" customHeight="1">
      <c r="A30" s="54" t="s">
        <v>49</v>
      </c>
      <c r="B30" s="51">
        <v>413</v>
      </c>
      <c r="C30" s="42">
        <v>405</v>
      </c>
      <c r="D30" s="42">
        <v>296</v>
      </c>
      <c r="E30" s="42">
        <v>319</v>
      </c>
      <c r="F30" s="42">
        <v>341</v>
      </c>
      <c r="G30" s="42">
        <v>332</v>
      </c>
      <c r="H30" s="43">
        <v>271</v>
      </c>
    </row>
    <row r="31" spans="1:8" ht="27" customHeight="1">
      <c r="A31" s="54" t="s">
        <v>50</v>
      </c>
      <c r="B31" s="51">
        <v>1237</v>
      </c>
      <c r="C31" s="42">
        <v>1153</v>
      </c>
      <c r="D31" s="42">
        <v>1087</v>
      </c>
      <c r="E31" s="42">
        <v>1073</v>
      </c>
      <c r="F31" s="42">
        <v>1129</v>
      </c>
      <c r="G31" s="42">
        <v>1075</v>
      </c>
      <c r="H31" s="43">
        <v>1098</v>
      </c>
    </row>
    <row r="32" spans="1:8" ht="27" customHeight="1">
      <c r="A32" s="54" t="s">
        <v>51</v>
      </c>
      <c r="B32" s="51">
        <v>1301</v>
      </c>
      <c r="C32" s="42">
        <v>1171</v>
      </c>
      <c r="D32" s="42">
        <v>1143</v>
      </c>
      <c r="E32" s="42">
        <v>1072</v>
      </c>
      <c r="F32" s="42">
        <v>1132</v>
      </c>
      <c r="G32" s="42">
        <v>1110</v>
      </c>
      <c r="H32" s="43">
        <v>1238</v>
      </c>
    </row>
    <row r="33" spans="1:8" ht="27" customHeight="1">
      <c r="A33" s="54" t="s">
        <v>52</v>
      </c>
      <c r="B33" s="51">
        <v>322</v>
      </c>
      <c r="C33" s="42">
        <v>303</v>
      </c>
      <c r="D33" s="42">
        <v>248</v>
      </c>
      <c r="E33" s="42">
        <v>244</v>
      </c>
      <c r="F33" s="42">
        <v>251</v>
      </c>
      <c r="G33" s="42">
        <v>269</v>
      </c>
      <c r="H33" s="43">
        <v>280</v>
      </c>
    </row>
    <row r="34" spans="1:8" ht="27" customHeight="1">
      <c r="A34" s="54" t="s">
        <v>53</v>
      </c>
      <c r="B34" s="51">
        <v>552</v>
      </c>
      <c r="C34" s="42">
        <v>501</v>
      </c>
      <c r="D34" s="42">
        <v>434</v>
      </c>
      <c r="E34" s="42">
        <v>419</v>
      </c>
      <c r="F34" s="42">
        <v>388</v>
      </c>
      <c r="G34" s="42">
        <v>448</v>
      </c>
      <c r="H34" s="43">
        <v>443</v>
      </c>
    </row>
    <row r="35" spans="1:8" ht="27" customHeight="1" thickBot="1">
      <c r="A35" s="55" t="s">
        <v>54</v>
      </c>
      <c r="B35" s="52">
        <v>945</v>
      </c>
      <c r="C35" s="44">
        <v>1030</v>
      </c>
      <c r="D35" s="44">
        <v>943</v>
      </c>
      <c r="E35" s="44">
        <v>948</v>
      </c>
      <c r="F35" s="44">
        <v>979</v>
      </c>
      <c r="G35" s="44">
        <v>1017</v>
      </c>
      <c r="H35" s="45">
        <v>1144</v>
      </c>
    </row>
  </sheetData>
  <sheetProtection/>
  <mergeCells count="3">
    <mergeCell ref="A2:A3"/>
    <mergeCell ref="A1:E1"/>
    <mergeCell ref="B2:H2"/>
  </mergeCells>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J27"/>
  <sheetViews>
    <sheetView rightToLeft="1" zoomScalePageLayoutView="0" workbookViewId="0" topLeftCell="A1">
      <selection activeCell="A2" sqref="A2"/>
    </sheetView>
  </sheetViews>
  <sheetFormatPr defaultColWidth="9.140625" defaultRowHeight="30.75" customHeight="1"/>
  <cols>
    <col min="1" max="1" width="15.28125" style="96" bestFit="1" customWidth="1"/>
    <col min="2" max="2" width="48.00390625" style="4" customWidth="1"/>
    <col min="3" max="9" width="14.00390625" style="4" customWidth="1"/>
    <col min="10" max="16384" width="9.140625" style="4" customWidth="1"/>
  </cols>
  <sheetData>
    <row r="1" spans="1:6" ht="35.25" customHeight="1" thickBot="1">
      <c r="A1" s="119" t="s">
        <v>180</v>
      </c>
      <c r="B1" s="120"/>
      <c r="C1" s="120"/>
      <c r="D1" s="120"/>
      <c r="E1" s="120"/>
      <c r="F1" s="120"/>
    </row>
    <row r="2" spans="1:9" ht="57" customHeight="1" thickBot="1">
      <c r="A2" s="63" t="s">
        <v>106</v>
      </c>
      <c r="B2" s="71" t="s">
        <v>105</v>
      </c>
      <c r="C2" s="67">
        <v>1394</v>
      </c>
      <c r="D2" s="65">
        <v>1395</v>
      </c>
      <c r="E2" s="65">
        <v>1396</v>
      </c>
      <c r="F2" s="65">
        <v>1397</v>
      </c>
      <c r="G2" s="65">
        <v>1398</v>
      </c>
      <c r="H2" s="65">
        <v>1399</v>
      </c>
      <c r="I2" s="66">
        <v>1400</v>
      </c>
    </row>
    <row r="3" spans="1:10" ht="30.75" customHeight="1">
      <c r="A3" s="93" t="s">
        <v>109</v>
      </c>
      <c r="B3" s="72" t="s">
        <v>109</v>
      </c>
      <c r="C3" s="68">
        <v>284916771.9655249</v>
      </c>
      <c r="D3" s="61">
        <v>294373385.5016717</v>
      </c>
      <c r="E3" s="61">
        <v>276124211.7695925</v>
      </c>
      <c r="F3" s="61">
        <v>279061971.9079774</v>
      </c>
      <c r="G3" s="61">
        <v>275099407.0568942</v>
      </c>
      <c r="H3" s="61">
        <v>314167537.9979895</v>
      </c>
      <c r="I3" s="62">
        <v>362213781.702531</v>
      </c>
      <c r="J3" s="56"/>
    </row>
    <row r="4" spans="1:10" ht="30.75" customHeight="1">
      <c r="A4" s="94" t="s">
        <v>0</v>
      </c>
      <c r="B4" s="73" t="s">
        <v>55</v>
      </c>
      <c r="C4" s="69">
        <v>16454350.582432153</v>
      </c>
      <c r="D4" s="57">
        <v>16850631.25337059</v>
      </c>
      <c r="E4" s="57">
        <v>16923803.439604755</v>
      </c>
      <c r="F4" s="57">
        <v>19275307.101266466</v>
      </c>
      <c r="G4" s="57">
        <v>18723349.31841391</v>
      </c>
      <c r="H4" s="57">
        <v>21251109.17237013</v>
      </c>
      <c r="I4" s="58">
        <v>33312968.08689824</v>
      </c>
      <c r="J4" s="56"/>
    </row>
    <row r="5" spans="1:10" ht="30.75" customHeight="1">
      <c r="A5" s="94" t="s">
        <v>1</v>
      </c>
      <c r="B5" s="73" t="s">
        <v>56</v>
      </c>
      <c r="C5" s="69">
        <v>850385.2436327974</v>
      </c>
      <c r="D5" s="57">
        <v>875923.3340971414</v>
      </c>
      <c r="E5" s="57">
        <v>1022382.6243172451</v>
      </c>
      <c r="F5" s="57">
        <v>944530.4986650721</v>
      </c>
      <c r="G5" s="57">
        <v>906299.5745927521</v>
      </c>
      <c r="H5" s="57">
        <v>817238.5678989113</v>
      </c>
      <c r="I5" s="58">
        <v>1156204.1406884785</v>
      </c>
      <c r="J5" s="56"/>
    </row>
    <row r="6" spans="1:10" ht="30.75" customHeight="1">
      <c r="A6" s="94" t="s">
        <v>2</v>
      </c>
      <c r="B6" s="73" t="s">
        <v>57</v>
      </c>
      <c r="C6" s="69">
        <v>47752.662544</v>
      </c>
      <c r="D6" s="57">
        <v>56275.719185999995</v>
      </c>
      <c r="E6" s="57">
        <v>59576.43018799999</v>
      </c>
      <c r="F6" s="57">
        <v>65331.827188200004</v>
      </c>
      <c r="G6" s="57">
        <v>65570.7155572</v>
      </c>
      <c r="H6" s="57">
        <v>78982.6729178</v>
      </c>
      <c r="I6" s="58">
        <v>109851.97716079999</v>
      </c>
      <c r="J6" s="56"/>
    </row>
    <row r="7" spans="1:10" ht="30.75" customHeight="1">
      <c r="A7" s="94" t="s">
        <v>3</v>
      </c>
      <c r="B7" s="73" t="s">
        <v>58</v>
      </c>
      <c r="C7" s="69">
        <v>4322495.721717815</v>
      </c>
      <c r="D7" s="57">
        <v>4526883.371524505</v>
      </c>
      <c r="E7" s="57">
        <v>4606747.112017182</v>
      </c>
      <c r="F7" s="57">
        <v>4373975.079112573</v>
      </c>
      <c r="G7" s="57">
        <v>4609781.053277073</v>
      </c>
      <c r="H7" s="57">
        <v>5128007.551307264</v>
      </c>
      <c r="I7" s="58">
        <v>6851270.6308616055</v>
      </c>
      <c r="J7" s="56"/>
    </row>
    <row r="8" spans="1:10" ht="30.75" customHeight="1">
      <c r="A8" s="94" t="s">
        <v>4</v>
      </c>
      <c r="B8" s="73" t="s">
        <v>59</v>
      </c>
      <c r="C8" s="69">
        <v>149567.83287705955</v>
      </c>
      <c r="D8" s="57">
        <v>163054.84419852067</v>
      </c>
      <c r="E8" s="57">
        <v>135907.00881813548</v>
      </c>
      <c r="F8" s="57">
        <v>148998.7257974928</v>
      </c>
      <c r="G8" s="57">
        <v>144289.44055551654</v>
      </c>
      <c r="H8" s="57">
        <v>165417.180886443</v>
      </c>
      <c r="I8" s="58">
        <v>187928.255992652</v>
      </c>
      <c r="J8" s="56"/>
    </row>
    <row r="9" spans="1:10" ht="30.75" customHeight="1">
      <c r="A9" s="94" t="s">
        <v>5</v>
      </c>
      <c r="B9" s="73" t="s">
        <v>60</v>
      </c>
      <c r="C9" s="69">
        <v>187997.99997939664</v>
      </c>
      <c r="D9" s="57">
        <v>178379.2475340741</v>
      </c>
      <c r="E9" s="57">
        <v>151904.22596082793</v>
      </c>
      <c r="F9" s="57">
        <v>152262.41316837608</v>
      </c>
      <c r="G9" s="57">
        <v>172911.48557857313</v>
      </c>
      <c r="H9" s="57">
        <v>203860.2355221316</v>
      </c>
      <c r="I9" s="58">
        <v>205168.2586524244</v>
      </c>
      <c r="J9" s="56"/>
    </row>
    <row r="10" spans="1:10" ht="34.5" customHeight="1">
      <c r="A10" s="94" t="s">
        <v>6</v>
      </c>
      <c r="B10" s="73" t="s">
        <v>61</v>
      </c>
      <c r="C10" s="69">
        <v>1098770.2136212112</v>
      </c>
      <c r="D10" s="57">
        <v>1136197.7547668922</v>
      </c>
      <c r="E10" s="57">
        <v>1360802.417736431</v>
      </c>
      <c r="F10" s="57">
        <v>1299835.9125531444</v>
      </c>
      <c r="G10" s="57">
        <v>1499858.5920467942</v>
      </c>
      <c r="H10" s="57">
        <v>1823469.5699019223</v>
      </c>
      <c r="I10" s="58">
        <v>2103269.028321628</v>
      </c>
      <c r="J10" s="56"/>
    </row>
    <row r="11" spans="1:10" ht="30.75" customHeight="1">
      <c r="A11" s="94" t="s">
        <v>7</v>
      </c>
      <c r="B11" s="73" t="s">
        <v>62</v>
      </c>
      <c r="C11" s="69">
        <v>3185679.317872063</v>
      </c>
      <c r="D11" s="57">
        <v>3492160.98105214</v>
      </c>
      <c r="E11" s="57">
        <v>2709740.6955356556</v>
      </c>
      <c r="F11" s="57">
        <v>2697553.9990005847</v>
      </c>
      <c r="G11" s="57">
        <v>2958489.4997093338</v>
      </c>
      <c r="H11" s="57">
        <v>3764725.298412809</v>
      </c>
      <c r="I11" s="58">
        <v>4969709.855642545</v>
      </c>
      <c r="J11" s="56"/>
    </row>
    <row r="12" spans="1:10" ht="30.75" customHeight="1">
      <c r="A12" s="94" t="s">
        <v>8</v>
      </c>
      <c r="B12" s="73" t="s">
        <v>63</v>
      </c>
      <c r="C12" s="69">
        <v>244141.74920384577</v>
      </c>
      <c r="D12" s="57">
        <v>224801.33296551852</v>
      </c>
      <c r="E12" s="57">
        <v>266140.9637487296</v>
      </c>
      <c r="F12" s="57">
        <v>318696.8853130584</v>
      </c>
      <c r="G12" s="57">
        <v>244602.23098392747</v>
      </c>
      <c r="H12" s="57">
        <v>252655.8231633376</v>
      </c>
      <c r="I12" s="58">
        <v>266957.96554904454</v>
      </c>
      <c r="J12" s="56"/>
    </row>
    <row r="13" spans="1:10" ht="30.75" customHeight="1">
      <c r="A13" s="94" t="s">
        <v>9</v>
      </c>
      <c r="B13" s="73" t="s">
        <v>64</v>
      </c>
      <c r="C13" s="69">
        <v>29913195.30830613</v>
      </c>
      <c r="D13" s="57">
        <v>33474002.235352766</v>
      </c>
      <c r="E13" s="57">
        <v>24001906.765741214</v>
      </c>
      <c r="F13" s="57">
        <v>29342977.061692398</v>
      </c>
      <c r="G13" s="57">
        <v>28218505.663816135</v>
      </c>
      <c r="H13" s="57">
        <v>39277893.20307326</v>
      </c>
      <c r="I13" s="58">
        <v>33009882.927227527</v>
      </c>
      <c r="J13" s="56"/>
    </row>
    <row r="14" spans="1:10" ht="30.75" customHeight="1">
      <c r="A14" s="94" t="s">
        <v>10</v>
      </c>
      <c r="B14" s="73" t="s">
        <v>65</v>
      </c>
      <c r="C14" s="69">
        <v>86301870.42426918</v>
      </c>
      <c r="D14" s="57">
        <v>92219388.89413379</v>
      </c>
      <c r="E14" s="57">
        <v>82288204.06104472</v>
      </c>
      <c r="F14" s="57">
        <v>83836015.43811926</v>
      </c>
      <c r="G14" s="57">
        <v>70927262.02561948</v>
      </c>
      <c r="H14" s="57">
        <v>65171899.73760299</v>
      </c>
      <c r="I14" s="58">
        <v>75677678.49291395</v>
      </c>
      <c r="J14" s="56"/>
    </row>
    <row r="15" spans="1:10" ht="30.75" customHeight="1">
      <c r="A15" s="94" t="s">
        <v>11</v>
      </c>
      <c r="B15" s="73" t="s">
        <v>66</v>
      </c>
      <c r="C15" s="69">
        <v>943248.7641864239</v>
      </c>
      <c r="D15" s="57">
        <v>1094518.649512179</v>
      </c>
      <c r="E15" s="57">
        <v>1050667.0155542712</v>
      </c>
      <c r="F15" s="57">
        <v>1207161.506517626</v>
      </c>
      <c r="G15" s="57">
        <v>1247981.0684391332</v>
      </c>
      <c r="H15" s="57">
        <v>1248769.790128127</v>
      </c>
      <c r="I15" s="58">
        <v>1601900.2082218397</v>
      </c>
      <c r="J15" s="56"/>
    </row>
    <row r="16" spans="1:10" ht="30.75" customHeight="1">
      <c r="A16" s="94" t="s">
        <v>12</v>
      </c>
      <c r="B16" s="73" t="s">
        <v>67</v>
      </c>
      <c r="C16" s="69">
        <v>3016484.2244574763</v>
      </c>
      <c r="D16" s="57">
        <v>3217299.719985938</v>
      </c>
      <c r="E16" s="57">
        <v>3500830.39421358</v>
      </c>
      <c r="F16" s="57">
        <v>3651516.3301222785</v>
      </c>
      <c r="G16" s="57">
        <v>4264807.860364015</v>
      </c>
      <c r="H16" s="57">
        <v>5301245.168384588</v>
      </c>
      <c r="I16" s="58">
        <v>6374864.926494424</v>
      </c>
      <c r="J16" s="56"/>
    </row>
    <row r="17" spans="1:10" ht="30.75" customHeight="1">
      <c r="A17" s="94" t="s">
        <v>13</v>
      </c>
      <c r="B17" s="73" t="s">
        <v>68</v>
      </c>
      <c r="C17" s="69">
        <v>74926379.76647498</v>
      </c>
      <c r="D17" s="57">
        <v>73605552.42679146</v>
      </c>
      <c r="E17" s="57">
        <v>65424391.618319325</v>
      </c>
      <c r="F17" s="57">
        <v>63513779.65030884</v>
      </c>
      <c r="G17" s="57">
        <v>68852536.135263</v>
      </c>
      <c r="H17" s="57">
        <v>74354934.80639417</v>
      </c>
      <c r="I17" s="58">
        <v>87083253.64420177</v>
      </c>
      <c r="J17" s="56"/>
    </row>
    <row r="18" spans="1:10" ht="30.75" customHeight="1">
      <c r="A18" s="94" t="s">
        <v>14</v>
      </c>
      <c r="B18" s="73" t="s">
        <v>69</v>
      </c>
      <c r="C18" s="69">
        <v>53324504.732813865</v>
      </c>
      <c r="D18" s="57">
        <v>52592235.11976805</v>
      </c>
      <c r="E18" s="57">
        <v>61945927.5053267</v>
      </c>
      <c r="F18" s="57">
        <v>58234506.72490357</v>
      </c>
      <c r="G18" s="57">
        <v>60739552.504573025</v>
      </c>
      <c r="H18" s="57">
        <v>81054383.16392037</v>
      </c>
      <c r="I18" s="58">
        <v>92973602.45469071</v>
      </c>
      <c r="J18" s="56"/>
    </row>
    <row r="19" spans="1:10" ht="30.75" customHeight="1">
      <c r="A19" s="94" t="s">
        <v>15</v>
      </c>
      <c r="B19" s="73" t="s">
        <v>70</v>
      </c>
      <c r="C19" s="69">
        <v>2608321.347494149</v>
      </c>
      <c r="D19" s="57">
        <v>2665494.140911816</v>
      </c>
      <c r="E19" s="57">
        <v>2587658.11975732</v>
      </c>
      <c r="F19" s="57">
        <v>2328630.61962021</v>
      </c>
      <c r="G19" s="57">
        <v>3073818.3348938846</v>
      </c>
      <c r="H19" s="57">
        <v>3818748.9627838642</v>
      </c>
      <c r="I19" s="58">
        <v>4468222.650414243</v>
      </c>
      <c r="J19" s="56"/>
    </row>
    <row r="20" spans="1:10" ht="30.75" customHeight="1">
      <c r="A20" s="94" t="s">
        <v>16</v>
      </c>
      <c r="B20" s="73" t="s">
        <v>71</v>
      </c>
      <c r="C20" s="69">
        <v>228096.42391990699</v>
      </c>
      <c r="D20" s="57">
        <v>240571.7099941497</v>
      </c>
      <c r="E20" s="57">
        <v>302340.3835433465</v>
      </c>
      <c r="F20" s="57">
        <v>251519.11959033323</v>
      </c>
      <c r="G20" s="57">
        <v>258361.32047933745</v>
      </c>
      <c r="H20" s="57">
        <v>289979.7586530374</v>
      </c>
      <c r="I20" s="58">
        <v>367222.79018660006</v>
      </c>
      <c r="J20" s="56"/>
    </row>
    <row r="21" spans="1:10" ht="30.75" customHeight="1">
      <c r="A21" s="94" t="s">
        <v>17</v>
      </c>
      <c r="B21" s="73" t="s">
        <v>72</v>
      </c>
      <c r="C21" s="69">
        <v>1677291.976111021</v>
      </c>
      <c r="D21" s="57">
        <v>1759327.1391131368</v>
      </c>
      <c r="E21" s="57">
        <v>1439114.9804280335</v>
      </c>
      <c r="F21" s="57">
        <v>1425504.7905939594</v>
      </c>
      <c r="G21" s="57">
        <v>1692704.790276829</v>
      </c>
      <c r="H21" s="57">
        <v>2111231.8182408926</v>
      </c>
      <c r="I21" s="58">
        <v>2359526.0484164204</v>
      </c>
      <c r="J21" s="56"/>
    </row>
    <row r="22" spans="1:10" ht="30.75" customHeight="1">
      <c r="A22" s="94" t="s">
        <v>18</v>
      </c>
      <c r="B22" s="73" t="s">
        <v>73</v>
      </c>
      <c r="C22" s="69">
        <v>1501842.8664602786</v>
      </c>
      <c r="D22" s="57">
        <v>1409335.9263458836</v>
      </c>
      <c r="E22" s="57">
        <v>2054439.1703482443</v>
      </c>
      <c r="F22" s="57">
        <v>1816669.9148365688</v>
      </c>
      <c r="G22" s="57">
        <v>2620439.0666380757</v>
      </c>
      <c r="H22" s="57">
        <v>3425804.846683478</v>
      </c>
      <c r="I22" s="58">
        <v>4194814.538202448</v>
      </c>
      <c r="J22" s="56"/>
    </row>
    <row r="23" spans="1:10" ht="30.75" customHeight="1">
      <c r="A23" s="94" t="s">
        <v>19</v>
      </c>
      <c r="B23" s="73" t="s">
        <v>74</v>
      </c>
      <c r="C23" s="69">
        <v>2845293.4476040844</v>
      </c>
      <c r="D23" s="57">
        <v>3472819.370778573</v>
      </c>
      <c r="E23" s="57">
        <v>3208997.687145456</v>
      </c>
      <c r="F23" s="57">
        <v>3058520.583540803</v>
      </c>
      <c r="G23" s="57">
        <v>2764443.243770236</v>
      </c>
      <c r="H23" s="57">
        <v>3425117.772736441</v>
      </c>
      <c r="I23" s="58">
        <v>3842697.6589792906</v>
      </c>
      <c r="J23" s="56"/>
    </row>
    <row r="24" spans="1:10" ht="30.75" customHeight="1">
      <c r="A24" s="94" t="s">
        <v>20</v>
      </c>
      <c r="B24" s="73" t="s">
        <v>75</v>
      </c>
      <c r="C24" s="69">
        <v>416991.5752539481</v>
      </c>
      <c r="D24" s="57">
        <v>441822.7501195843</v>
      </c>
      <c r="E24" s="57">
        <v>411245.0486714241</v>
      </c>
      <c r="F24" s="57">
        <v>435047.5815428044</v>
      </c>
      <c r="G24" s="57">
        <v>440839.7917282767</v>
      </c>
      <c r="H24" s="57">
        <v>489979.97343728144</v>
      </c>
      <c r="I24" s="58">
        <v>384063.3451199396</v>
      </c>
      <c r="J24" s="56"/>
    </row>
    <row r="25" spans="1:10" ht="30.75" customHeight="1">
      <c r="A25" s="94" t="s">
        <v>21</v>
      </c>
      <c r="B25" s="73" t="s">
        <v>76</v>
      </c>
      <c r="C25" s="69">
        <v>369092.52146650455</v>
      </c>
      <c r="D25" s="57">
        <v>375885.2215265742</v>
      </c>
      <c r="E25" s="57">
        <v>276945.6273224277</v>
      </c>
      <c r="F25" s="57">
        <v>272495.2415118462</v>
      </c>
      <c r="G25" s="57">
        <v>250796.64275303268</v>
      </c>
      <c r="H25" s="57">
        <v>268880.96001076786</v>
      </c>
      <c r="I25" s="58">
        <v>272638.4421014216</v>
      </c>
      <c r="J25" s="56"/>
    </row>
    <row r="26" spans="1:10" ht="30.75" customHeight="1">
      <c r="A26" s="94" t="s">
        <v>22</v>
      </c>
      <c r="B26" s="73" t="s">
        <v>77</v>
      </c>
      <c r="C26" s="69">
        <v>265946.3110385203</v>
      </c>
      <c r="D26" s="57">
        <v>263401.7919368803</v>
      </c>
      <c r="E26" s="57">
        <v>320896.360323716</v>
      </c>
      <c r="F26" s="57">
        <v>341964.98003981216</v>
      </c>
      <c r="G26" s="57">
        <v>334874.3204529373</v>
      </c>
      <c r="H26" s="57">
        <v>372327.36040892755</v>
      </c>
      <c r="I26" s="58">
        <v>376121.6784419814</v>
      </c>
      <c r="J26" s="56"/>
    </row>
    <row r="27" spans="1:10" ht="30.75" customHeight="1" thickBot="1">
      <c r="A27" s="95" t="s">
        <v>23</v>
      </c>
      <c r="B27" s="74" t="s">
        <v>78</v>
      </c>
      <c r="C27" s="70">
        <v>37070.95178841913</v>
      </c>
      <c r="D27" s="59">
        <v>37422.56670449715</v>
      </c>
      <c r="E27" s="59">
        <v>73642.11392557678</v>
      </c>
      <c r="F27" s="59">
        <v>69169.92297152056</v>
      </c>
      <c r="G27" s="59">
        <v>87332.37711144448</v>
      </c>
      <c r="H27" s="59">
        <v>70874.60315031109</v>
      </c>
      <c r="I27" s="60">
        <v>63963.69714800001</v>
      </c>
      <c r="J27" s="56"/>
    </row>
  </sheetData>
  <sheetProtection/>
  <mergeCells count="1">
    <mergeCell ref="A1:F1"/>
  </mergeCells>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4"/>
  <sheetViews>
    <sheetView rightToLeft="1" zoomScalePageLayoutView="0" workbookViewId="0" topLeftCell="A1">
      <selection activeCell="A2" sqref="A2:A34"/>
    </sheetView>
  </sheetViews>
  <sheetFormatPr defaultColWidth="9.140625" defaultRowHeight="30.75" customHeight="1"/>
  <cols>
    <col min="1" max="1" width="21.57421875" style="4" customWidth="1"/>
    <col min="2" max="5" width="12.57421875" style="4" customWidth="1"/>
    <col min="6" max="8" width="14.57421875" style="4" bestFit="1" customWidth="1"/>
    <col min="9" max="16384" width="9.140625" style="4" customWidth="1"/>
  </cols>
  <sheetData>
    <row r="1" spans="1:9" ht="34.5" customHeight="1" thickBot="1">
      <c r="A1" s="119" t="s">
        <v>181</v>
      </c>
      <c r="B1" s="120"/>
      <c r="C1" s="120"/>
      <c r="D1" s="120"/>
      <c r="E1" s="120"/>
      <c r="F1" s="120"/>
      <c r="G1" s="120"/>
      <c r="H1" s="120"/>
      <c r="I1" s="120"/>
    </row>
    <row r="2" spans="1:8" ht="60" customHeight="1" thickBot="1">
      <c r="A2" s="82" t="s">
        <v>86</v>
      </c>
      <c r="B2" s="67">
        <v>1394</v>
      </c>
      <c r="C2" s="65">
        <v>1395</v>
      </c>
      <c r="D2" s="65">
        <v>1396</v>
      </c>
      <c r="E2" s="65">
        <v>1397</v>
      </c>
      <c r="F2" s="65">
        <v>1398</v>
      </c>
      <c r="G2" s="65">
        <v>1399</v>
      </c>
      <c r="H2" s="66">
        <v>1400</v>
      </c>
    </row>
    <row r="3" spans="1:9" ht="30.75" customHeight="1">
      <c r="A3" s="53" t="s">
        <v>110</v>
      </c>
      <c r="B3" s="68">
        <v>284916771.9655254</v>
      </c>
      <c r="C3" s="61">
        <v>294373385.50166976</v>
      </c>
      <c r="D3" s="61">
        <v>276124211.7695919</v>
      </c>
      <c r="E3" s="61">
        <v>279061971.90797746</v>
      </c>
      <c r="F3" s="61">
        <v>275099407.05689305</v>
      </c>
      <c r="G3" s="61">
        <v>314167537.99798924</v>
      </c>
      <c r="H3" s="62">
        <v>362213781.70252955</v>
      </c>
      <c r="I3" s="56"/>
    </row>
    <row r="4" spans="1:9" ht="30.75" customHeight="1">
      <c r="A4" s="36" t="s">
        <v>24</v>
      </c>
      <c r="B4" s="69">
        <v>9866137.414528338</v>
      </c>
      <c r="C4" s="57">
        <v>10550687.045242516</v>
      </c>
      <c r="D4" s="57">
        <v>10752273.29257792</v>
      </c>
      <c r="E4" s="57">
        <v>11744669.221089967</v>
      </c>
      <c r="F4" s="57">
        <v>12161084.213297911</v>
      </c>
      <c r="G4" s="57">
        <v>18320913.4621085</v>
      </c>
      <c r="H4" s="58">
        <v>19290783.434953723</v>
      </c>
      <c r="I4" s="56"/>
    </row>
    <row r="5" spans="1:9" ht="30.75" customHeight="1">
      <c r="A5" s="54" t="s">
        <v>25</v>
      </c>
      <c r="B5" s="69">
        <v>5120499.53981967</v>
      </c>
      <c r="C5" s="57">
        <v>4324759.368437887</v>
      </c>
      <c r="D5" s="57">
        <v>3750209.01055458</v>
      </c>
      <c r="E5" s="57">
        <v>3679746.946632867</v>
      </c>
      <c r="F5" s="57">
        <v>4170189.942218807</v>
      </c>
      <c r="G5" s="57">
        <v>4582976.815339923</v>
      </c>
      <c r="H5" s="58">
        <v>6248717.290516051</v>
      </c>
      <c r="I5" s="56"/>
    </row>
    <row r="6" spans="1:9" ht="30.75" customHeight="1">
      <c r="A6" s="54" t="s">
        <v>26</v>
      </c>
      <c r="B6" s="69">
        <v>1149504.104301716</v>
      </c>
      <c r="C6" s="57">
        <v>1105292.2306397154</v>
      </c>
      <c r="D6" s="57">
        <v>1075718.3492323158</v>
      </c>
      <c r="E6" s="57">
        <v>1360588.4341409625</v>
      </c>
      <c r="F6" s="57">
        <v>1197847.2400384133</v>
      </c>
      <c r="G6" s="57">
        <v>1485616.8927000887</v>
      </c>
      <c r="H6" s="58">
        <v>1810800.9792110303</v>
      </c>
      <c r="I6" s="56"/>
    </row>
    <row r="7" spans="1:9" ht="30.75" customHeight="1">
      <c r="A7" s="54" t="s">
        <v>27</v>
      </c>
      <c r="B7" s="69">
        <v>42567071.56125807</v>
      </c>
      <c r="C7" s="57">
        <v>43752926.733115785</v>
      </c>
      <c r="D7" s="57">
        <v>44440000.75809319</v>
      </c>
      <c r="E7" s="57">
        <v>41099703.77682853</v>
      </c>
      <c r="F7" s="57">
        <v>40457107.950407974</v>
      </c>
      <c r="G7" s="57">
        <v>49532697.4542938</v>
      </c>
      <c r="H7" s="58">
        <v>63722694.48469487</v>
      </c>
      <c r="I7" s="56"/>
    </row>
    <row r="8" spans="1:9" ht="30.75" customHeight="1">
      <c r="A8" s="54" t="s">
        <v>28</v>
      </c>
      <c r="B8" s="69">
        <v>3494985.7954680114</v>
      </c>
      <c r="C8" s="57">
        <v>4140959.081118226</v>
      </c>
      <c r="D8" s="57">
        <v>3950759.3983221953</v>
      </c>
      <c r="E8" s="57">
        <v>3863925.4348495775</v>
      </c>
      <c r="F8" s="57">
        <v>4402972.043381176</v>
      </c>
      <c r="G8" s="57">
        <v>5585491.124957344</v>
      </c>
      <c r="H8" s="58">
        <v>6810152.927480746</v>
      </c>
      <c r="I8" s="56"/>
    </row>
    <row r="9" spans="1:9" ht="30.75" customHeight="1">
      <c r="A9" s="54" t="s">
        <v>29</v>
      </c>
      <c r="B9" s="69">
        <v>1057922.7426903008</v>
      </c>
      <c r="C9" s="57">
        <v>1275113.620592</v>
      </c>
      <c r="D9" s="57">
        <v>1238275.8206712469</v>
      </c>
      <c r="E9" s="57">
        <v>8036689.088001998</v>
      </c>
      <c r="F9" s="57">
        <v>1024582.558928</v>
      </c>
      <c r="G9" s="57">
        <v>1854569.47295559</v>
      </c>
      <c r="H9" s="58">
        <v>2296099.697278</v>
      </c>
      <c r="I9" s="56"/>
    </row>
    <row r="10" spans="1:9" ht="30.75" customHeight="1">
      <c r="A10" s="54" t="s">
        <v>30</v>
      </c>
      <c r="B10" s="69">
        <v>30843907.738816816</v>
      </c>
      <c r="C10" s="57">
        <v>39468158.82546556</v>
      </c>
      <c r="D10" s="57">
        <v>26498412.02247003</v>
      </c>
      <c r="E10" s="57">
        <v>29044584.86664659</v>
      </c>
      <c r="F10" s="57">
        <v>28836000.61874195</v>
      </c>
      <c r="G10" s="57">
        <v>17871833.964408454</v>
      </c>
      <c r="H10" s="58">
        <v>19469951.55746796</v>
      </c>
      <c r="I10" s="56"/>
    </row>
    <row r="11" spans="1:9" ht="30.75" customHeight="1">
      <c r="A11" s="54" t="s">
        <v>31</v>
      </c>
      <c r="B11" s="69">
        <v>16363741.801685717</v>
      </c>
      <c r="C11" s="57">
        <v>16639970.907395411</v>
      </c>
      <c r="D11" s="57">
        <v>14574370.15356547</v>
      </c>
      <c r="E11" s="57">
        <v>14485962.831732012</v>
      </c>
      <c r="F11" s="57">
        <v>17758191.881146133</v>
      </c>
      <c r="G11" s="57">
        <v>20011514.30762425</v>
      </c>
      <c r="H11" s="58">
        <v>12915642.672895558</v>
      </c>
      <c r="I11" s="56"/>
    </row>
    <row r="12" spans="1:9" ht="30.75" customHeight="1">
      <c r="A12" s="54" t="s">
        <v>32</v>
      </c>
      <c r="B12" s="69">
        <v>1434493.905459827</v>
      </c>
      <c r="C12" s="57">
        <v>1459961.1828588848</v>
      </c>
      <c r="D12" s="57">
        <v>1450501.9573914662</v>
      </c>
      <c r="E12" s="57">
        <v>1307889.314444666</v>
      </c>
      <c r="F12" s="57">
        <v>1408080.3773810472</v>
      </c>
      <c r="G12" s="57">
        <v>2266424.4810298104</v>
      </c>
      <c r="H12" s="58">
        <v>2369502.2241473338</v>
      </c>
      <c r="I12" s="56"/>
    </row>
    <row r="13" spans="1:9" ht="30.75" customHeight="1">
      <c r="A13" s="54" t="s">
        <v>33</v>
      </c>
      <c r="B13" s="69">
        <v>1068091.8194580944</v>
      </c>
      <c r="C13" s="57">
        <v>1238357.918144</v>
      </c>
      <c r="D13" s="57">
        <v>1479999.9170074002</v>
      </c>
      <c r="E13" s="57">
        <v>1467935.4749679996</v>
      </c>
      <c r="F13" s="57">
        <v>1338057.9537212672</v>
      </c>
      <c r="G13" s="57">
        <v>1262721.9997619318</v>
      </c>
      <c r="H13" s="58">
        <v>1492573.8868527499</v>
      </c>
      <c r="I13" s="56"/>
    </row>
    <row r="14" spans="1:9" ht="30.75" customHeight="1">
      <c r="A14" s="83" t="s">
        <v>34</v>
      </c>
      <c r="B14" s="69">
        <v>9870348.56357677</v>
      </c>
      <c r="C14" s="57">
        <v>11245012.366902512</v>
      </c>
      <c r="D14" s="57">
        <v>10487968.77438084</v>
      </c>
      <c r="E14" s="57">
        <v>11319108.79911178</v>
      </c>
      <c r="F14" s="57">
        <v>16227787.186986517</v>
      </c>
      <c r="G14" s="57">
        <v>16564796.034183392</v>
      </c>
      <c r="H14" s="58">
        <v>21569827.681212895</v>
      </c>
      <c r="I14" s="56"/>
    </row>
    <row r="15" spans="1:9" ht="30.75" customHeight="1">
      <c r="A15" s="83" t="s">
        <v>35</v>
      </c>
      <c r="B15" s="69">
        <v>3622064.885808341</v>
      </c>
      <c r="C15" s="57">
        <v>3853038.139442</v>
      </c>
      <c r="D15" s="57">
        <v>3468230.4925044444</v>
      </c>
      <c r="E15" s="57">
        <v>3177116.384330667</v>
      </c>
      <c r="F15" s="57">
        <v>3487417.7123495997</v>
      </c>
      <c r="G15" s="57">
        <v>4155990.8891765242</v>
      </c>
      <c r="H15" s="58">
        <v>4258361.8907010015</v>
      </c>
      <c r="I15" s="56"/>
    </row>
    <row r="16" spans="1:9" ht="30.75" customHeight="1">
      <c r="A16" s="83" t="s">
        <v>36</v>
      </c>
      <c r="B16" s="69">
        <v>63286419.797854654</v>
      </c>
      <c r="C16" s="57">
        <v>55280703.59247586</v>
      </c>
      <c r="D16" s="57">
        <v>52990509.95672426</v>
      </c>
      <c r="E16" s="57">
        <v>54964025.70276959</v>
      </c>
      <c r="F16" s="57">
        <v>45243470.08718257</v>
      </c>
      <c r="G16" s="57">
        <v>46704846.71488983</v>
      </c>
      <c r="H16" s="58">
        <v>43834168.92212629</v>
      </c>
      <c r="I16" s="56"/>
    </row>
    <row r="17" spans="1:9" ht="30.75" customHeight="1">
      <c r="A17" s="83" t="s">
        <v>37</v>
      </c>
      <c r="B17" s="69">
        <v>3354154.0415470423</v>
      </c>
      <c r="C17" s="57">
        <v>3369595.838735111</v>
      </c>
      <c r="D17" s="57">
        <v>3595471.174233435</v>
      </c>
      <c r="E17" s="57">
        <v>4136785.4714210215</v>
      </c>
      <c r="F17" s="57">
        <v>4442607.188527502</v>
      </c>
      <c r="G17" s="57">
        <v>5014082.242035664</v>
      </c>
      <c r="H17" s="58">
        <v>7252642.1326592</v>
      </c>
      <c r="I17" s="56"/>
    </row>
    <row r="18" spans="1:9" ht="30.75" customHeight="1">
      <c r="A18" s="83" t="s">
        <v>38</v>
      </c>
      <c r="B18" s="69">
        <v>3231975.2273631017</v>
      </c>
      <c r="C18" s="57">
        <v>2701369.258791858</v>
      </c>
      <c r="D18" s="57">
        <v>2647292.946103541</v>
      </c>
      <c r="E18" s="57">
        <v>2925276.506614568</v>
      </c>
      <c r="F18" s="57">
        <v>3771733.938055991</v>
      </c>
      <c r="G18" s="57">
        <v>5733243.555254897</v>
      </c>
      <c r="H18" s="58">
        <v>7654776.574365692</v>
      </c>
      <c r="I18" s="56"/>
    </row>
    <row r="19" spans="1:9" ht="30.75" customHeight="1">
      <c r="A19" s="83" t="s">
        <v>39</v>
      </c>
      <c r="B19" s="69">
        <v>2490000.846834832</v>
      </c>
      <c r="C19" s="57">
        <v>1707519.9366431013</v>
      </c>
      <c r="D19" s="57">
        <v>1889698.9561536505</v>
      </c>
      <c r="E19" s="57">
        <v>1762236.6804907057</v>
      </c>
      <c r="F19" s="57">
        <v>2310573.1708219</v>
      </c>
      <c r="G19" s="57">
        <v>1876104.1718993417</v>
      </c>
      <c r="H19" s="58">
        <v>3073181.6667112205</v>
      </c>
      <c r="I19" s="56"/>
    </row>
    <row r="20" spans="1:9" ht="30.75" customHeight="1">
      <c r="A20" s="83" t="s">
        <v>40</v>
      </c>
      <c r="B20" s="69">
        <v>9733179.607898524</v>
      </c>
      <c r="C20" s="57">
        <v>10981767.407982739</v>
      </c>
      <c r="D20" s="57">
        <v>13624961.458409151</v>
      </c>
      <c r="E20" s="57">
        <v>13109257.673013305</v>
      </c>
      <c r="F20" s="57">
        <v>8170407.6606542105</v>
      </c>
      <c r="G20" s="57">
        <v>13540637.65224933</v>
      </c>
      <c r="H20" s="58">
        <v>17930326.93698157</v>
      </c>
      <c r="I20" s="56"/>
    </row>
    <row r="21" spans="1:9" ht="30.75" customHeight="1">
      <c r="A21" s="54" t="s">
        <v>41</v>
      </c>
      <c r="B21" s="69">
        <v>5977373.748621586</v>
      </c>
      <c r="C21" s="57">
        <v>5021051.610690327</v>
      </c>
      <c r="D21" s="57">
        <v>4884359.113346807</v>
      </c>
      <c r="E21" s="57">
        <v>4802933.645159573</v>
      </c>
      <c r="F21" s="57">
        <v>5854226.543304951</v>
      </c>
      <c r="G21" s="57">
        <v>5989291.970682741</v>
      </c>
      <c r="H21" s="58">
        <v>6843227.0785832</v>
      </c>
      <c r="I21" s="56"/>
    </row>
    <row r="22" spans="1:9" ht="30.75" customHeight="1">
      <c r="A22" s="54" t="s">
        <v>42</v>
      </c>
      <c r="B22" s="69">
        <v>2547859.650984687</v>
      </c>
      <c r="C22" s="57">
        <v>2341113.250714655</v>
      </c>
      <c r="D22" s="57">
        <v>2200059.21065623</v>
      </c>
      <c r="E22" s="57">
        <v>2440345.8594313096</v>
      </c>
      <c r="F22" s="57">
        <v>2576836.2535721655</v>
      </c>
      <c r="G22" s="57">
        <v>3055336.9840448834</v>
      </c>
      <c r="H22" s="58">
        <v>4473034.989992094</v>
      </c>
      <c r="I22" s="56"/>
    </row>
    <row r="23" spans="1:9" ht="30.75" customHeight="1">
      <c r="A23" s="54" t="s">
        <v>43</v>
      </c>
      <c r="B23" s="69">
        <v>578315.3862381234</v>
      </c>
      <c r="C23" s="57">
        <v>805846.3946625938</v>
      </c>
      <c r="D23" s="57">
        <v>804700.4232744001</v>
      </c>
      <c r="E23" s="57">
        <v>809948.4556594522</v>
      </c>
      <c r="F23" s="57">
        <v>1087548.7731270043</v>
      </c>
      <c r="G23" s="57">
        <v>1379943.150607914</v>
      </c>
      <c r="H23" s="58">
        <v>1751598.1288220002</v>
      </c>
      <c r="I23" s="56"/>
    </row>
    <row r="24" spans="1:9" ht="30.75" customHeight="1">
      <c r="A24" s="54" t="s">
        <v>44</v>
      </c>
      <c r="B24" s="69">
        <v>4120516.560875322</v>
      </c>
      <c r="C24" s="57">
        <v>5543370.519226141</v>
      </c>
      <c r="D24" s="57">
        <v>4838688.26977891</v>
      </c>
      <c r="E24" s="57">
        <v>4572433.867660452</v>
      </c>
      <c r="F24" s="57">
        <v>4644848.23999928</v>
      </c>
      <c r="G24" s="57">
        <v>5609032.550884001</v>
      </c>
      <c r="H24" s="58">
        <v>9412355.656229533</v>
      </c>
      <c r="I24" s="56"/>
    </row>
    <row r="25" spans="1:9" ht="30.75" customHeight="1">
      <c r="A25" s="54" t="s">
        <v>45</v>
      </c>
      <c r="B25" s="69">
        <v>5044819.586839155</v>
      </c>
      <c r="C25" s="57">
        <v>5378582.864529268</v>
      </c>
      <c r="D25" s="57">
        <v>5612211.491175754</v>
      </c>
      <c r="E25" s="57">
        <v>5033989.317236998</v>
      </c>
      <c r="F25" s="57">
        <v>4724463.996428</v>
      </c>
      <c r="G25" s="57">
        <v>5711871.9256999465</v>
      </c>
      <c r="H25" s="58">
        <v>4742858.622144908</v>
      </c>
      <c r="I25" s="56"/>
    </row>
    <row r="26" spans="1:9" ht="30.75" customHeight="1">
      <c r="A26" s="54" t="s">
        <v>46</v>
      </c>
      <c r="B26" s="69">
        <v>421993.72974199994</v>
      </c>
      <c r="C26" s="57">
        <v>329262.998938</v>
      </c>
      <c r="D26" s="57">
        <v>306657.87228659994</v>
      </c>
      <c r="E26" s="57">
        <v>304441.88916500006</v>
      </c>
      <c r="F26" s="57">
        <v>344144.59809571435</v>
      </c>
      <c r="G26" s="57">
        <v>334854.21836030687</v>
      </c>
      <c r="H26" s="58">
        <v>439761.2025274285</v>
      </c>
      <c r="I26" s="56"/>
    </row>
    <row r="27" spans="1:9" ht="30.75" customHeight="1">
      <c r="A27" s="54" t="s">
        <v>47</v>
      </c>
      <c r="B27" s="69">
        <v>2083750.593504317</v>
      </c>
      <c r="C27" s="57">
        <v>1827734.9257186458</v>
      </c>
      <c r="D27" s="57">
        <v>1516722.0529585318</v>
      </c>
      <c r="E27" s="57">
        <v>1700607.4269687098</v>
      </c>
      <c r="F27" s="57">
        <v>1756084.092713067</v>
      </c>
      <c r="G27" s="57">
        <v>1683087.820641757</v>
      </c>
      <c r="H27" s="58">
        <v>2489105.43704023</v>
      </c>
      <c r="I27" s="56"/>
    </row>
    <row r="28" spans="1:9" ht="30.75" customHeight="1">
      <c r="A28" s="83" t="s">
        <v>48</v>
      </c>
      <c r="B28" s="69">
        <v>3314847.102587977</v>
      </c>
      <c r="C28" s="57">
        <v>3493415.067964782</v>
      </c>
      <c r="D28" s="57">
        <v>2904569.3661209997</v>
      </c>
      <c r="E28" s="57">
        <v>2661943.0736005553</v>
      </c>
      <c r="F28" s="57">
        <v>3561217.516739116</v>
      </c>
      <c r="G28" s="57">
        <v>4111872.0162709192</v>
      </c>
      <c r="H28" s="58">
        <v>5347606.049850492</v>
      </c>
      <c r="I28" s="56"/>
    </row>
    <row r="29" spans="1:9" ht="30.75" customHeight="1">
      <c r="A29" s="83" t="s">
        <v>49</v>
      </c>
      <c r="B29" s="69">
        <v>1674737.5801899778</v>
      </c>
      <c r="C29" s="57">
        <v>1510567.6827948452</v>
      </c>
      <c r="D29" s="57">
        <v>1471194.6477027982</v>
      </c>
      <c r="E29" s="57">
        <v>1575699.8423439113</v>
      </c>
      <c r="F29" s="57">
        <v>1645679.9902505828</v>
      </c>
      <c r="G29" s="57">
        <v>2315587.7168567213</v>
      </c>
      <c r="H29" s="58">
        <v>3037984.7185487617</v>
      </c>
      <c r="I29" s="56"/>
    </row>
    <row r="30" spans="1:9" ht="30.75" customHeight="1">
      <c r="A30" s="83" t="s">
        <v>50</v>
      </c>
      <c r="B30" s="69">
        <v>4985726.5197381675</v>
      </c>
      <c r="C30" s="57">
        <v>4936155.635936244</v>
      </c>
      <c r="D30" s="57">
        <v>4183237.2076833895</v>
      </c>
      <c r="E30" s="57">
        <v>3859661.7027275064</v>
      </c>
      <c r="F30" s="57">
        <v>3855889.4703417765</v>
      </c>
      <c r="G30" s="57">
        <v>4769471.462444635</v>
      </c>
      <c r="H30" s="58">
        <v>6161681.882336402</v>
      </c>
      <c r="I30" s="56"/>
    </row>
    <row r="31" spans="1:9" ht="30.75" customHeight="1">
      <c r="A31" s="83" t="s">
        <v>51</v>
      </c>
      <c r="B31" s="69">
        <v>15304373.954798806</v>
      </c>
      <c r="C31" s="57">
        <v>16897775.244055398</v>
      </c>
      <c r="D31" s="57">
        <v>14801065.457330143</v>
      </c>
      <c r="E31" s="57">
        <v>9761043.901453275</v>
      </c>
      <c r="F31" s="57">
        <v>9933241.183962</v>
      </c>
      <c r="G31" s="57">
        <v>13866373.3265682</v>
      </c>
      <c r="H31" s="58">
        <v>14208340.217153713</v>
      </c>
      <c r="I31" s="56"/>
    </row>
    <row r="32" spans="1:9" ht="30.75" customHeight="1">
      <c r="A32" s="83" t="s">
        <v>52</v>
      </c>
      <c r="B32" s="69">
        <v>11937462.375643486</v>
      </c>
      <c r="C32" s="57">
        <v>13029656.805599947</v>
      </c>
      <c r="D32" s="57">
        <v>15210345.053566208</v>
      </c>
      <c r="E32" s="57">
        <v>16232743.122400096</v>
      </c>
      <c r="F32" s="57">
        <v>17422439.376561627</v>
      </c>
      <c r="G32" s="57">
        <v>23661737.22543447</v>
      </c>
      <c r="H32" s="58">
        <v>23957161.409086235</v>
      </c>
      <c r="I32" s="56"/>
    </row>
    <row r="33" spans="1:9" ht="30.75" customHeight="1">
      <c r="A33" s="83" t="s">
        <v>53</v>
      </c>
      <c r="B33" s="69">
        <v>3348370.869747968</v>
      </c>
      <c r="C33" s="57">
        <v>2868094.9305112157</v>
      </c>
      <c r="D33" s="57">
        <v>2672398.759579939</v>
      </c>
      <c r="E33" s="57">
        <v>2469764.152574891</v>
      </c>
      <c r="F33" s="57">
        <v>1567092.0174867967</v>
      </c>
      <c r="G33" s="57">
        <v>2132367.124066548</v>
      </c>
      <c r="H33" s="58">
        <v>3275574.0976292365</v>
      </c>
      <c r="I33" s="56"/>
    </row>
    <row r="34" spans="1:9" ht="30.75" customHeight="1" thickBot="1">
      <c r="A34" s="84" t="s">
        <v>54</v>
      </c>
      <c r="B34" s="70">
        <v>15022124.911643935</v>
      </c>
      <c r="C34" s="59">
        <v>17295564.116345607</v>
      </c>
      <c r="D34" s="59">
        <v>16803348.405736625</v>
      </c>
      <c r="E34" s="59">
        <v>15350913.044508426</v>
      </c>
      <c r="F34" s="59">
        <v>19717583.280470688</v>
      </c>
      <c r="G34" s="59">
        <v>23182249.270557597</v>
      </c>
      <c r="H34" s="60">
        <v>34073287.25232768</v>
      </c>
      <c r="I34" s="56"/>
    </row>
  </sheetData>
  <sheetProtection/>
  <mergeCells count="1">
    <mergeCell ref="A1:I1"/>
  </mergeCells>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H14"/>
  <sheetViews>
    <sheetView rightToLeft="1" zoomScalePageLayoutView="0" workbookViewId="0" topLeftCell="A1">
      <selection activeCell="K9" sqref="K9"/>
    </sheetView>
  </sheetViews>
  <sheetFormatPr defaultColWidth="13.57421875" defaultRowHeight="33" customHeight="1"/>
  <cols>
    <col min="1" max="1" width="20.57421875" style="4" customWidth="1"/>
    <col min="2" max="3" width="14.57421875" style="4" bestFit="1" customWidth="1"/>
    <col min="4" max="8" width="14.28125" style="4" bestFit="1" customWidth="1"/>
    <col min="9" max="16384" width="13.57421875" style="4" customWidth="1"/>
  </cols>
  <sheetData>
    <row r="1" spans="1:8" ht="40.5" customHeight="1" thickBot="1">
      <c r="A1" s="119" t="s">
        <v>182</v>
      </c>
      <c r="B1" s="120"/>
      <c r="C1" s="120"/>
      <c r="D1" s="120"/>
      <c r="E1" s="120"/>
      <c r="F1" s="120"/>
      <c r="G1" s="120"/>
      <c r="H1" s="120"/>
    </row>
    <row r="2" spans="1:8" ht="69" customHeight="1" thickBot="1">
      <c r="A2" s="92" t="s">
        <v>103</v>
      </c>
      <c r="B2" s="91">
        <v>1394</v>
      </c>
      <c r="C2" s="64">
        <v>1395</v>
      </c>
      <c r="D2" s="64">
        <v>1396</v>
      </c>
      <c r="E2" s="64">
        <v>1397</v>
      </c>
      <c r="F2" s="64">
        <v>1398</v>
      </c>
      <c r="G2" s="64">
        <v>1399</v>
      </c>
      <c r="H2" s="71">
        <v>1400</v>
      </c>
    </row>
    <row r="3" spans="1:8" ht="33" customHeight="1">
      <c r="A3" s="35" t="s">
        <v>109</v>
      </c>
      <c r="B3" s="68">
        <v>284916771.965525</v>
      </c>
      <c r="C3" s="89">
        <v>294373385.5016733</v>
      </c>
      <c r="D3" s="89">
        <v>276124211.76959217</v>
      </c>
      <c r="E3" s="89">
        <v>279061971.90797746</v>
      </c>
      <c r="F3" s="89">
        <v>275099407.0568942</v>
      </c>
      <c r="G3" s="89">
        <v>314167537.99798876</v>
      </c>
      <c r="H3" s="90">
        <v>362213781.702531</v>
      </c>
    </row>
    <row r="4" spans="1:8" ht="33" customHeight="1">
      <c r="A4" s="36" t="s">
        <v>93</v>
      </c>
      <c r="B4" s="69">
        <v>110306.13562881562</v>
      </c>
      <c r="C4" s="85">
        <v>107757.22694089808</v>
      </c>
      <c r="D4" s="85">
        <v>107399.90970579867</v>
      </c>
      <c r="E4" s="85">
        <v>101762.82720116746</v>
      </c>
      <c r="F4" s="85">
        <v>99183.42960522936</v>
      </c>
      <c r="G4" s="85">
        <v>103266.69246514312</v>
      </c>
      <c r="H4" s="86">
        <v>98251.8559427721</v>
      </c>
    </row>
    <row r="5" spans="1:8" ht="33" customHeight="1">
      <c r="A5" s="36" t="s">
        <v>94</v>
      </c>
      <c r="B5" s="69">
        <v>5237742.554078251</v>
      </c>
      <c r="C5" s="85">
        <v>5162792.954474576</v>
      </c>
      <c r="D5" s="85">
        <v>5150048.7726538945</v>
      </c>
      <c r="E5" s="85">
        <v>4943906.54591921</v>
      </c>
      <c r="F5" s="85">
        <v>5379852.739925313</v>
      </c>
      <c r="G5" s="85">
        <v>5729455.588677523</v>
      </c>
      <c r="H5" s="86">
        <v>6573264.91188206</v>
      </c>
    </row>
    <row r="6" spans="1:8" ht="33" customHeight="1">
      <c r="A6" s="36" t="s">
        <v>95</v>
      </c>
      <c r="B6" s="69">
        <v>581997.4910813294</v>
      </c>
      <c r="C6" s="85">
        <v>549813.5337792803</v>
      </c>
      <c r="D6" s="85">
        <v>582332.1567824583</v>
      </c>
      <c r="E6" s="85">
        <v>644253.2175318539</v>
      </c>
      <c r="F6" s="85">
        <v>2663149.622615772</v>
      </c>
      <c r="G6" s="85">
        <v>3508668.4918434746</v>
      </c>
      <c r="H6" s="86">
        <v>2881976.505582035</v>
      </c>
    </row>
    <row r="7" spans="1:8" ht="33" customHeight="1">
      <c r="A7" s="36" t="s">
        <v>96</v>
      </c>
      <c r="B7" s="69">
        <v>225448137.6112816</v>
      </c>
      <c r="C7" s="85">
        <v>228904735.2818072</v>
      </c>
      <c r="D7" s="85">
        <v>223262504.4449037</v>
      </c>
      <c r="E7" s="85">
        <v>219091612.72801527</v>
      </c>
      <c r="F7" s="85">
        <v>219797944.4294912</v>
      </c>
      <c r="G7" s="85">
        <v>242831310.72593313</v>
      </c>
      <c r="H7" s="86">
        <v>282197461.0431181</v>
      </c>
    </row>
    <row r="8" spans="1:8" ht="33" customHeight="1">
      <c r="A8" s="36" t="s">
        <v>97</v>
      </c>
      <c r="B8" s="69">
        <v>651225.7729552997</v>
      </c>
      <c r="C8" s="85">
        <v>665373.1972652903</v>
      </c>
      <c r="D8" s="85">
        <v>649951.1639649933</v>
      </c>
      <c r="E8" s="85">
        <v>502206.2088357921</v>
      </c>
      <c r="F8" s="85">
        <v>631821.2275350781</v>
      </c>
      <c r="G8" s="85">
        <v>711786.3658413591</v>
      </c>
      <c r="H8" s="86">
        <v>784046.6282719969</v>
      </c>
    </row>
    <row r="9" spans="1:8" ht="33" customHeight="1">
      <c r="A9" s="36" t="s">
        <v>98</v>
      </c>
      <c r="B9" s="69">
        <v>9234196.679763883</v>
      </c>
      <c r="C9" s="85">
        <v>8107641.051849833</v>
      </c>
      <c r="D9" s="85">
        <v>7691321.124545382</v>
      </c>
      <c r="E9" s="85">
        <v>7249656.347969032</v>
      </c>
      <c r="F9" s="85">
        <v>7315242.476074597</v>
      </c>
      <c r="G9" s="85">
        <v>10911622.567421291</v>
      </c>
      <c r="H9" s="86">
        <v>9140348.159474323</v>
      </c>
    </row>
    <row r="10" spans="1:8" ht="33" customHeight="1">
      <c r="A10" s="36" t="s">
        <v>99</v>
      </c>
      <c r="B10" s="69">
        <v>369062.50203959143</v>
      </c>
      <c r="C10" s="85">
        <v>364432.157764355</v>
      </c>
      <c r="D10" s="85">
        <v>420467.43967799994</v>
      </c>
      <c r="E10" s="85">
        <v>430986.14067765995</v>
      </c>
      <c r="F10" s="85">
        <v>588875.952657185</v>
      </c>
      <c r="G10" s="85">
        <v>1025270.253796</v>
      </c>
      <c r="H10" s="86">
        <v>1105638.6267293238</v>
      </c>
    </row>
    <row r="11" spans="1:8" ht="33" customHeight="1">
      <c r="A11" s="36" t="s">
        <v>102</v>
      </c>
      <c r="B11" s="69">
        <v>8753.9664</v>
      </c>
      <c r="C11" s="85">
        <v>6497.352000000001</v>
      </c>
      <c r="D11" s="85">
        <v>15409.818666666666</v>
      </c>
      <c r="E11" s="85">
        <v>23651.112</v>
      </c>
      <c r="F11" s="85">
        <v>15049.616000000002</v>
      </c>
      <c r="G11" s="85">
        <v>38930.34171295378</v>
      </c>
      <c r="H11" s="86">
        <v>36740.439134199136</v>
      </c>
    </row>
    <row r="12" spans="1:8" ht="33" customHeight="1">
      <c r="A12" s="36" t="s">
        <v>100</v>
      </c>
      <c r="B12" s="69">
        <v>35703728.33229731</v>
      </c>
      <c r="C12" s="85">
        <v>37121694.82578953</v>
      </c>
      <c r="D12" s="85">
        <v>37372670.5686913</v>
      </c>
      <c r="E12" s="85">
        <v>37078605.02100165</v>
      </c>
      <c r="F12" s="85">
        <v>37960215.80298907</v>
      </c>
      <c r="G12" s="85">
        <v>47916886.223833896</v>
      </c>
      <c r="H12" s="86">
        <v>57359557.26239307</v>
      </c>
    </row>
    <row r="13" spans="1:8" ht="33" customHeight="1" thickBot="1">
      <c r="A13" s="37" t="s">
        <v>101</v>
      </c>
      <c r="B13" s="70">
        <v>7571620.92</v>
      </c>
      <c r="C13" s="87">
        <v>13382647.92</v>
      </c>
      <c r="D13" s="87">
        <v>872106.37</v>
      </c>
      <c r="E13" s="87">
        <v>8853129.318</v>
      </c>
      <c r="F13" s="87">
        <v>648071.7599999998</v>
      </c>
      <c r="G13" s="87">
        <v>1390340.7464628662</v>
      </c>
      <c r="H13" s="88">
        <v>2036496.27</v>
      </c>
    </row>
    <row r="14" ht="33" customHeight="1">
      <c r="F14" s="22"/>
    </row>
  </sheetData>
  <sheetProtection/>
  <mergeCells count="1">
    <mergeCell ref="A1:H1"/>
  </mergeCells>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J12"/>
  <sheetViews>
    <sheetView rightToLeft="1" zoomScalePageLayoutView="0" workbookViewId="0" topLeftCell="A1">
      <selection activeCell="A2" sqref="A2:A11"/>
    </sheetView>
  </sheetViews>
  <sheetFormatPr defaultColWidth="9.140625" defaultRowHeight="30.75" customHeight="1"/>
  <cols>
    <col min="1" max="1" width="22.00390625" style="4" customWidth="1"/>
    <col min="2" max="7" width="16.8515625" style="4" customWidth="1"/>
    <col min="8" max="8" width="12.00390625" style="4" bestFit="1" customWidth="1"/>
    <col min="9" max="16384" width="9.140625" style="4" customWidth="1"/>
  </cols>
  <sheetData>
    <row r="1" spans="1:9" ht="36" customHeight="1" thickBot="1">
      <c r="A1" s="119" t="s">
        <v>169</v>
      </c>
      <c r="B1" s="120"/>
      <c r="C1" s="120"/>
      <c r="D1" s="120"/>
      <c r="E1" s="120"/>
      <c r="F1" s="120"/>
      <c r="G1" s="120"/>
      <c r="H1" s="120"/>
      <c r="I1" s="120"/>
    </row>
    <row r="2" spans="1:7" ht="63.75" customHeight="1" thickBot="1">
      <c r="A2" s="92" t="s">
        <v>104</v>
      </c>
      <c r="B2" s="91">
        <v>1394</v>
      </c>
      <c r="C2" s="64">
        <v>1395</v>
      </c>
      <c r="D2" s="64">
        <v>1396</v>
      </c>
      <c r="E2" s="64">
        <v>1397</v>
      </c>
      <c r="F2" s="64">
        <v>1398</v>
      </c>
      <c r="G2" s="71">
        <v>1399</v>
      </c>
    </row>
    <row r="3" spans="1:7" ht="30.75" customHeight="1">
      <c r="A3" s="35" t="s">
        <v>109</v>
      </c>
      <c r="B3" s="68">
        <v>284916771.9655252</v>
      </c>
      <c r="C3" s="61">
        <v>294373385.50167084</v>
      </c>
      <c r="D3" s="61">
        <v>276124211.7695925</v>
      </c>
      <c r="E3" s="61">
        <v>279061971.9079769</v>
      </c>
      <c r="F3" s="61">
        <v>275099407.05689377</v>
      </c>
      <c r="G3" s="62">
        <v>314167537.997989</v>
      </c>
    </row>
    <row r="4" spans="1:7" ht="30.75" customHeight="1">
      <c r="A4" s="36" t="s">
        <v>87</v>
      </c>
      <c r="B4" s="69">
        <v>3355022.074937032</v>
      </c>
      <c r="C4" s="57">
        <v>12297897.602427833</v>
      </c>
      <c r="D4" s="57">
        <v>15935293.936655624</v>
      </c>
      <c r="E4" s="57">
        <v>20399680.69811762</v>
      </c>
      <c r="F4" s="57">
        <v>23452113.864461295</v>
      </c>
      <c r="G4" s="58">
        <v>27592615.249561504</v>
      </c>
    </row>
    <row r="5" spans="1:7" ht="30.75" customHeight="1">
      <c r="A5" s="36" t="s">
        <v>88</v>
      </c>
      <c r="B5" s="69">
        <v>5084003.810050086</v>
      </c>
      <c r="C5" s="57">
        <v>21274096.98749058</v>
      </c>
      <c r="D5" s="57">
        <v>9838151.494979262</v>
      </c>
      <c r="E5" s="57">
        <v>18086080.104963325</v>
      </c>
      <c r="F5" s="57">
        <v>26435312.689925272</v>
      </c>
      <c r="G5" s="58">
        <v>30606699.276701614</v>
      </c>
    </row>
    <row r="6" spans="1:7" ht="30.75" customHeight="1">
      <c r="A6" s="36" t="s">
        <v>89</v>
      </c>
      <c r="B6" s="69">
        <v>204775063.08724293</v>
      </c>
      <c r="C6" s="57">
        <v>199991262.87675738</v>
      </c>
      <c r="D6" s="57">
        <v>208435491.7222674</v>
      </c>
      <c r="E6" s="57">
        <v>203014849.9974507</v>
      </c>
      <c r="F6" s="57">
        <v>187509417.38607973</v>
      </c>
      <c r="G6" s="58">
        <v>215840470.54844403</v>
      </c>
    </row>
    <row r="7" spans="1:7" ht="30.75" customHeight="1">
      <c r="A7" s="36" t="s">
        <v>118</v>
      </c>
      <c r="B7" s="69">
        <v>22406066.598246384</v>
      </c>
      <c r="C7" s="57">
        <v>21492289.155217588</v>
      </c>
      <c r="D7" s="57">
        <v>21884711.993611667</v>
      </c>
      <c r="E7" s="57">
        <v>20427975.34440386</v>
      </c>
      <c r="F7" s="57">
        <v>22974990.92430126</v>
      </c>
      <c r="G7" s="58">
        <v>22689038.208250284</v>
      </c>
    </row>
    <row r="8" spans="1:7" ht="30.75" customHeight="1">
      <c r="A8" s="36" t="s">
        <v>90</v>
      </c>
      <c r="B8" s="69">
        <v>5220002.583824985</v>
      </c>
      <c r="C8" s="57">
        <v>3543594.940157156</v>
      </c>
      <c r="D8" s="57">
        <v>3248800.3661452224</v>
      </c>
      <c r="E8" s="57">
        <v>3298699.2688245736</v>
      </c>
      <c r="F8" s="57">
        <v>3371767.254989561</v>
      </c>
      <c r="G8" s="58">
        <v>4975608.259697723</v>
      </c>
    </row>
    <row r="9" spans="1:7" ht="30.75" customHeight="1">
      <c r="A9" s="36" t="s">
        <v>91</v>
      </c>
      <c r="B9" s="69">
        <v>3380566.013182479</v>
      </c>
      <c r="C9" s="57">
        <v>2756812.3514368203</v>
      </c>
      <c r="D9" s="57">
        <v>2263188.562734182</v>
      </c>
      <c r="E9" s="57">
        <v>2462310.56592222</v>
      </c>
      <c r="F9" s="57">
        <v>2328634.63584573</v>
      </c>
      <c r="G9" s="58">
        <v>3094449.142600632</v>
      </c>
    </row>
    <row r="10" spans="1:10" ht="30.75" customHeight="1">
      <c r="A10" s="36" t="s">
        <v>92</v>
      </c>
      <c r="B10" s="69">
        <v>15406895.187639082</v>
      </c>
      <c r="C10" s="57">
        <v>11238155.329353344</v>
      </c>
      <c r="D10" s="57">
        <v>8299672.900243497</v>
      </c>
      <c r="E10" s="57">
        <v>11354155.01409691</v>
      </c>
      <c r="F10" s="57">
        <v>9017946.013729144</v>
      </c>
      <c r="G10" s="58">
        <v>9354943.969679162</v>
      </c>
      <c r="J10" s="4" t="s">
        <v>140</v>
      </c>
    </row>
    <row r="11" spans="1:7" ht="30.75" customHeight="1" thickBot="1">
      <c r="A11" s="37" t="s">
        <v>111</v>
      </c>
      <c r="B11" s="70">
        <v>25289152.61040244</v>
      </c>
      <c r="C11" s="59">
        <v>21779276.258242015</v>
      </c>
      <c r="D11" s="59">
        <v>6218900.792955957</v>
      </c>
      <c r="E11" s="59">
        <v>18220.914198190123</v>
      </c>
      <c r="F11" s="59">
        <v>9224.287561867895</v>
      </c>
      <c r="G11" s="60">
        <v>13713.343054007448</v>
      </c>
    </row>
    <row r="12" spans="1:5" ht="30.75" customHeight="1">
      <c r="A12" s="127" t="s">
        <v>183</v>
      </c>
      <c r="B12" s="128"/>
      <c r="C12" s="128"/>
      <c r="D12" s="128"/>
      <c r="E12" s="128"/>
    </row>
  </sheetData>
  <sheetProtection/>
  <mergeCells count="2">
    <mergeCell ref="A1:I1"/>
    <mergeCell ref="A12:E12"/>
  </mergeCells>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2022-07-17T06:05:26Z</dcterms:created>
  <dcterms:modified xsi:type="dcterms:W3CDTF">2024-06-22T12:30:04Z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