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D:\Mrs.Pishkari\Dargah\Amarhaye_Mozuii\Gozaresh_Fasli_Eghtesad\1403\03\"/>
    </mc:Choice>
  </mc:AlternateContent>
  <xr:revisionPtr revIDLastSave="0" documentId="13_ncr:1_{61E2E2AC-7BEC-46E2-843B-B66D4D32A60E}" xr6:coauthVersionLast="47" xr6:coauthVersionMax="47" xr10:uidLastSave="{00000000-0000-0000-0000-000000000000}"/>
  <bookViews>
    <workbookView xWindow="-120" yWindow="-120" windowWidth="20730" windowHeight="11160" tabRatio="908" activeTab="1" xr2:uid="{00000000-000D-0000-FFFF-FFFF00000000}"/>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25"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70" i="25" l="1"/>
  <c r="X170" i="25"/>
  <c r="W170" i="25"/>
  <c r="V170" i="25"/>
  <c r="U170" i="25"/>
  <c r="T170" i="25"/>
  <c r="S170" i="25"/>
  <c r="R170" i="25"/>
  <c r="Q170" i="25"/>
  <c r="P170" i="25"/>
  <c r="O170" i="25"/>
  <c r="N170" i="25"/>
  <c r="M170" i="25"/>
  <c r="L170" i="25"/>
  <c r="K170" i="25"/>
  <c r="J170" i="25"/>
  <c r="I170" i="25"/>
  <c r="H170" i="25"/>
  <c r="G170" i="25"/>
  <c r="F170" i="25"/>
  <c r="E170" i="25"/>
  <c r="D170" i="25"/>
  <c r="C170" i="25"/>
  <c r="B170"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G78" i="14" l="1"/>
  <c r="E78" i="14" s="1"/>
  <c r="D78" i="14"/>
  <c r="J183" i="19" l="1"/>
  <c r="H183" i="19"/>
  <c r="G183" i="19"/>
  <c r="F183" i="19"/>
  <c r="K183" i="19" s="1"/>
  <c r="D183" i="19"/>
  <c r="I183" i="19" s="1"/>
  <c r="J166" i="19"/>
  <c r="H166" i="19"/>
  <c r="G166" i="19"/>
  <c r="F166" i="19"/>
  <c r="K166" i="19" s="1"/>
  <c r="D166" i="19"/>
  <c r="I166" i="19" s="1"/>
</calcChain>
</file>

<file path=xl/sharedStrings.xml><?xml version="1.0" encoding="utf-8"?>
<sst xmlns="http://schemas.openxmlformats.org/spreadsheetml/2006/main" count="2966" uniqueCount="881">
  <si>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</si>
  <si>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</si>
  <si>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</si>
  <si>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</si>
  <si>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</si>
  <si>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</si>
  <si>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</si>
  <si>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</si>
  <si>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</si>
  <si>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</si>
  <si>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</si>
  <si>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بهار 97</t>
  </si>
  <si>
    <t>پاییز 97</t>
  </si>
  <si>
    <t>زمستان 97</t>
  </si>
  <si>
    <t>پاییز 98</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</si>
  <si>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</si>
  <si>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</si>
  <si>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</si>
  <si>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</si>
  <si>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</si>
  <si>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</si>
  <si>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</si>
  <si>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</si>
  <si>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</si>
  <si>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</si>
  <si>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</si>
  <si>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</si>
  <si>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</si>
  <si>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</si>
  <si>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</si>
  <si>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</si>
  <si>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</si>
  <si>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</si>
  <si>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</si>
  <si>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</si>
  <si>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</si>
  <si>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</si>
  <si>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</si>
  <si>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</si>
  <si>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</si>
  <si>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</si>
  <si>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</si>
  <si>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</si>
  <si>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</si>
  <si>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</si>
  <si>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</si>
  <si>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كشاورزي</t>
  </si>
  <si>
    <t>ماهيگيري</t>
  </si>
  <si>
    <t>معدن</t>
  </si>
  <si>
    <t>ساختمان</t>
  </si>
  <si>
    <t>ساير معادن</t>
  </si>
  <si>
    <t>هزینه‌های مصرفي</t>
  </si>
  <si>
    <t>تشكيل سرمايه ثابت ناخالص</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</si>
  <si>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</si>
  <si>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</si>
  <si>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</si>
  <si>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</si>
  <si>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</si>
  <si>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</si>
  <si>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</si>
  <si>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 xml:space="preserve"> صنعت </t>
  </si>
  <si>
    <t>معدن (بجز استخراج نفت و گاز طبيعي)</t>
  </si>
  <si>
    <t>کشاورزي</t>
  </si>
  <si>
    <t>برق</t>
  </si>
  <si>
    <t>خدمات</t>
  </si>
  <si>
    <t xml:space="preserve">دوره </t>
  </si>
  <si>
    <t>صادرات</t>
  </si>
  <si>
    <t>واردات</t>
  </si>
  <si>
    <t>استخراج نفت و گاز طبيعي</t>
  </si>
  <si>
    <t xml:space="preserve">صنعت </t>
  </si>
  <si>
    <t xml:space="preserve">ساختمان </t>
  </si>
  <si>
    <t>توليد نفت خام</t>
  </si>
  <si>
    <t>صادرات نفت خام</t>
  </si>
  <si>
    <t>نفت خام تحویلی به پالایشگاه‌ها</t>
  </si>
  <si>
    <t xml:space="preserve"> صادرات نفت خام</t>
  </si>
  <si>
    <t>تولید گاز سبک</t>
  </si>
  <si>
    <t>خانگي</t>
  </si>
  <si>
    <t>تجاري و عمومي</t>
  </si>
  <si>
    <t>پتروشيمي</t>
  </si>
  <si>
    <t>حمل و نقل</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</si>
  <si>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</si>
  <si>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</si>
  <si>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</si>
  <si>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</si>
  <si>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</si>
  <si>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</si>
  <si>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</si>
  <si>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</si>
  <si>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</si>
  <si>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</si>
  <si>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</si>
  <si>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</si>
  <si>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</si>
  <si>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</si>
  <si>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</si>
  <si>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</si>
  <si>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</si>
  <si>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</si>
  <si>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</si>
  <si>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</si>
  <si>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</si>
  <si>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</si>
  <si>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</si>
  <si>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</si>
  <si>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</si>
  <si>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</si>
  <si>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</si>
  <si>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</si>
  <si>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</si>
  <si>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</si>
  <si>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</si>
  <si>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</si>
  <si>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</si>
  <si>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</si>
  <si>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</si>
  <si>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</si>
  <si>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</si>
  <si>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</si>
  <si>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</si>
  <si>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</si>
  <si>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</si>
  <si>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</si>
  <si>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</si>
  <si>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</si>
  <si>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</si>
  <si>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</si>
  <si>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</si>
  <si>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</si>
  <si>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</si>
  <si>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</si>
  <si>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</si>
  <si>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</si>
  <si>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</si>
  <si>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</si>
  <si>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</si>
  <si>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</si>
  <si>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</si>
  <si>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</si>
  <si>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</si>
  <si>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</si>
  <si>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</si>
  <si>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</si>
  <si>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</si>
  <si>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</si>
  <si>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</si>
  <si>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</si>
  <si>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</si>
  <si>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</si>
  <si>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</si>
  <si>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</si>
  <si>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</si>
  <si>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</si>
  <si>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</si>
  <si>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</si>
  <si>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</si>
  <si>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</si>
  <si>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</si>
  <si>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</si>
  <si>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</si>
  <si>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 xml:space="preserve">شاخص مالی </t>
  </si>
  <si>
    <t xml:space="preserve">شاخص صنعت </t>
  </si>
  <si>
    <t>ارزش معاملات</t>
  </si>
  <si>
    <t>بازار اوراق مشتقه</t>
  </si>
  <si>
    <t>ارزش</t>
  </si>
  <si>
    <t>بازار اوراق بدهي</t>
  </si>
  <si>
    <t>بازار صندوق هاي سرمايه گذاري قابل معامله در بورس</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</si>
  <si>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</si>
  <si>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</si>
  <si>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</si>
  <si>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</si>
  <si>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</si>
  <si>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</si>
  <si>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</si>
  <si>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</si>
  <si>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</si>
  <si>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</si>
  <si>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</si>
  <si>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</si>
  <si>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</si>
  <si>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</si>
  <si>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</si>
  <si>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</si>
  <si>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</si>
  <si>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</si>
  <si>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</si>
  <si>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</si>
  <si>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</si>
  <si>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</si>
  <si>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</si>
  <si>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</si>
  <si>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</si>
  <si>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حق بیمه تولیدی (میلیارد ریال)</t>
  </si>
  <si>
    <t>نوع مالکیت</t>
  </si>
  <si>
    <t>نوع بیمه نامه</t>
  </si>
  <si>
    <t>دولتی</t>
  </si>
  <si>
    <t>غیردولتی</t>
  </si>
  <si>
    <t>زندگی</t>
  </si>
  <si>
    <t>غیرزندگی</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</si>
  <si>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</si>
  <si>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</si>
  <si>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</si>
  <si>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</si>
  <si>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</si>
  <si>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</si>
  <si>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</si>
  <si>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</si>
  <si>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</si>
  <si>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</si>
  <si>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</si>
  <si>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</si>
  <si>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</si>
  <si>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</si>
  <si>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</si>
  <si>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</si>
  <si>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</si>
  <si>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</si>
  <si>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</si>
  <si>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</si>
  <si>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</si>
  <si>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</si>
  <si>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</si>
  <si>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</si>
  <si>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</si>
  <si>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</si>
  <si>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</si>
  <si>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</si>
  <si>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</si>
  <si>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</si>
  <si>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</si>
  <si>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</si>
  <si>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</si>
  <si>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</si>
  <si>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</si>
  <si>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</si>
  <si>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</si>
  <si>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</si>
  <si>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</si>
  <si>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</si>
  <si>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</si>
  <si>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</si>
  <si>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</si>
  <si>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</si>
  <si>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</si>
  <si>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</si>
  <si>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</si>
  <si>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</si>
  <si>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</si>
  <si>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</si>
  <si>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</si>
  <si>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</si>
  <si>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</si>
  <si>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</si>
  <si>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</si>
  <si>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</si>
  <si>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</si>
  <si>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</si>
  <si>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خالص حساب سرمایه</t>
  </si>
  <si>
    <t xml:space="preserve">كوتاه مدت </t>
  </si>
  <si>
    <t>بلند مدت</t>
  </si>
  <si>
    <t>كوتاه مدت</t>
  </si>
  <si>
    <t>ميان مدت و بلند مدت</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</si>
  <si>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</si>
  <si>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</si>
  <si>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</si>
  <si>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</si>
  <si>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</si>
  <si>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</si>
  <si>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</si>
  <si>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</si>
  <si>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</si>
  <si>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</si>
  <si>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</si>
  <si>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</si>
  <si>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</si>
  <si>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</si>
  <si>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</si>
  <si>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</si>
  <si>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</si>
  <si>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2-  درصد تغییرات شاخص قیمت کالاها و خدمات مصرفی به‌تفکیک گروه‌های اصلی و مناطق جغرافیایی</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</si>
  <si>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</si>
  <si>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</si>
  <si>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</si>
  <si>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</si>
  <si>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</si>
  <si>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</si>
  <si>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</si>
  <si>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</si>
  <si>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</si>
  <si>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</si>
  <si>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</si>
  <si>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</si>
  <si>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</si>
  <si>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</si>
  <si>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</si>
  <si>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</si>
  <si>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</si>
  <si>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</si>
  <si>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</si>
  <si>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</si>
  <si>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</si>
  <si>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</si>
  <si>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</si>
  <si>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</si>
  <si>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</si>
  <si>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</si>
  <si>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</si>
  <si>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</si>
  <si>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</si>
  <si>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</si>
  <si>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</si>
  <si>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</si>
  <si>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</si>
  <si>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</si>
  <si>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</si>
  <si>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</si>
  <si>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</si>
  <si>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</si>
  <si>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</si>
  <si>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</si>
  <si>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</si>
  <si>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</si>
  <si>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</si>
  <si>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</si>
  <si>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</si>
  <si>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</si>
  <si>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</si>
  <si>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</si>
  <si>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</si>
  <si>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</si>
  <si>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</si>
  <si>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</si>
  <si>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</si>
  <si>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</si>
  <si>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</si>
  <si>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</si>
  <si>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</si>
  <si>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</si>
  <si>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</si>
  <si>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</si>
  <si>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</si>
  <si>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</si>
  <si>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</si>
  <si>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</si>
  <si>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</si>
  <si>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</si>
  <si>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</si>
  <si>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</si>
  <si>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</si>
  <si>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</si>
  <si>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</si>
  <si>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</si>
  <si>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</si>
  <si>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</si>
  <si>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</si>
  <si>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</si>
  <si>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</si>
  <si>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</si>
  <si>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</si>
  <si>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</si>
  <si>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</si>
  <si>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</si>
  <si>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</si>
  <si>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</si>
  <si>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</si>
  <si>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</si>
  <si>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</si>
  <si>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</si>
  <si>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</si>
  <si>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</si>
  <si>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شاخص‌های فعالیت فرابورس</t>
  </si>
  <si>
    <t xml:space="preserve"> تعداد بیمه نامه صادره و حق بیمه تولیدی صنعت بیمه</t>
  </si>
  <si>
    <t xml:space="preserve"> نسبت خسارت و ضریب نفوذ بیمه</t>
  </si>
  <si>
    <t xml:space="preserve"> شاخص­های فعالیت بورس اوراق بهادار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</si>
  <si>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</si>
  <si>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</si>
  <si>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</si>
  <si>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</si>
  <si>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</si>
  <si>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متوسط قیمت نفت خام و طلا</t>
  </si>
  <si>
    <t xml:space="preserve"> تغییرات متوسط قیمت نفت خام و طلا نسبت به دوره قبل</t>
  </si>
  <si>
    <t xml:space="preserve"> جواز تأسیس و پروانه بهره‌برداری صنعتی صادره به‌ تفکیک نوع</t>
  </si>
  <si>
    <t xml:space="preserve"> جمعیت برحسب وضع فعالیت اقتصادی به تفکیک  جنس و نقاط شهری و روستایی                                     (هزار نفر)</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</si>
  <si>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</si>
  <si>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</si>
  <si>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</si>
  <si>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</si>
  <si>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</si>
  <si>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</si>
  <si>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</si>
  <si>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</si>
  <si>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 xml:space="preserve">درجه باز بودن اقتصاد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</si>
  <si>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</si>
  <si>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</si>
  <si>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</si>
  <si>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</si>
  <si>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</si>
  <si>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</si>
  <si>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</si>
  <si>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</si>
  <si>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</si>
  <si>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</si>
  <si>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</si>
  <si>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</si>
  <si>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</si>
  <si>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حجم (هزار قرار داد)</t>
  </si>
  <si>
    <t>ارزش (میلیارد ریال)</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</si>
  <si>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</si>
  <si>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</si>
  <si>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تغییرات مقدار تولید و صادرات نفت خام تحویلی به پالایشگاه‌ها نسبت به دوره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</si>
  <si>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</si>
  <si>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</si>
  <si>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</si>
  <si>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</si>
  <si>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تغییرات مصارف بودجه عمومی دولت نسبت به دوره مشابه سال قبل  (در صد)</t>
  </si>
  <si>
    <t xml:space="preserve">  پايه پولي و ضریب فزاینده نقدینگی در پایان دوره</t>
  </si>
  <si>
    <t xml:space="preserve"> تغیرات شاخص­های فعالیت بورس اوراق بهادار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</si>
  <si>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</si>
  <si>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</si>
  <si>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</si>
  <si>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</si>
  <si>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</si>
  <si>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ساختمان و مسکن</t>
  </si>
  <si>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</si>
  <si>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</si>
  <si>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</si>
  <si>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</si>
  <si>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</si>
  <si>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</si>
  <si>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</si>
  <si>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</si>
  <si>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</si>
  <si>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</si>
  <si>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</si>
  <si>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</si>
  <si>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</si>
  <si>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</si>
  <si>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</si>
  <si>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</si>
  <si>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</si>
  <si>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</si>
  <si>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</si>
  <si>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</si>
  <si>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</si>
  <si>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</si>
  <si>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</si>
  <si>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</si>
  <si>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</si>
  <si>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</si>
  <si>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</si>
  <si>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</si>
  <si>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</si>
  <si>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</si>
  <si>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</si>
  <si>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</si>
  <si>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</si>
  <si>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</si>
  <si>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</si>
  <si>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</si>
  <si>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</si>
  <si>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</si>
  <si>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</si>
  <si>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</si>
  <si>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</si>
  <si>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</si>
  <si>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</si>
  <si>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</si>
  <si>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</si>
  <si>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</si>
  <si>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</si>
  <si>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</si>
  <si>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</si>
  <si>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</si>
  <si>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</si>
  <si>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</si>
  <si>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</si>
  <si>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</si>
  <si>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</si>
  <si>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</si>
  <si>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</si>
  <si>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</si>
  <si>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</si>
  <si>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</si>
  <si>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</si>
  <si>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</si>
  <si>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</si>
  <si>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</si>
  <si>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</si>
  <si>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</si>
  <si>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</si>
  <si>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</si>
  <si>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</si>
  <si>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</si>
  <si>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</si>
  <si>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</si>
  <si>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</si>
  <si>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</si>
  <si>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</si>
  <si>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</si>
  <si>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</si>
  <si>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</si>
  <si>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</si>
  <si>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</si>
  <si>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</si>
  <si>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</si>
  <si>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</si>
  <si>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</si>
  <si>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</si>
  <si>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</si>
  <si>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</si>
  <si>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</si>
  <si>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</si>
  <si>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</si>
  <si>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</si>
  <si>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</si>
  <si>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</si>
  <si>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</si>
  <si>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</si>
  <si>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</si>
  <si>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</si>
  <si>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</si>
  <si>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</si>
  <si>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</si>
  <si>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</si>
  <si>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</si>
  <si>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</si>
  <si>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</si>
  <si>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</si>
  <si>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</si>
  <si>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</si>
  <si>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</si>
  <si>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</si>
  <si>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</si>
  <si>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</si>
  <si>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</si>
  <si>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</si>
  <si>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</si>
  <si>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</si>
  <si>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</si>
  <si>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</si>
  <si>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</si>
  <si>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 xml:space="preserve"> صنعت و نیروگاه</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</si>
  <si>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</si>
  <si>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</si>
  <si>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</si>
  <si>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</si>
  <si>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</si>
  <si>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</si>
  <si>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</si>
  <si>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</si>
  <si>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</si>
  <si>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</si>
  <si>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</si>
  <si>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</si>
  <si>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هزار دستگاه</t>
  </si>
  <si>
    <t xml:space="preserve">هزار دستگاه </t>
  </si>
  <si>
    <t>بهار 99</t>
  </si>
  <si>
    <t>تابستان 99</t>
  </si>
  <si>
    <t>شش ماهه اول 99</t>
  </si>
  <si>
    <t xml:space="preserve">  نرخ مشارکت اقتصادی به‌تفکیک جنس و مناطق جغرافیایی                                                                                           (درصد)</t>
  </si>
  <si>
    <t>پاییز 99</t>
  </si>
  <si>
    <t>زمستان 99</t>
  </si>
  <si>
    <t>بهار 1400</t>
  </si>
  <si>
    <t>بهار1400</t>
  </si>
  <si>
    <t>تابستان 1400</t>
  </si>
  <si>
    <t>پاییز 1400</t>
  </si>
  <si>
    <t>زمستان 96</t>
  </si>
  <si>
    <t>پاییز 96</t>
  </si>
  <si>
    <t>تابستان 96</t>
  </si>
  <si>
    <t>بهار 96</t>
  </si>
  <si>
    <t>زمستان95</t>
  </si>
  <si>
    <t>پاییز95</t>
  </si>
  <si>
    <t>زمستان 95</t>
  </si>
  <si>
    <t>زمستان 1400</t>
  </si>
  <si>
    <t>دوازده ماهه 1400</t>
  </si>
  <si>
    <t>تغییرات حق بیمه تولیدی نسبت به دوره مشابه سال قبل (درصد)</t>
  </si>
  <si>
    <t>تغییرات خسارت پرداختی نسبت به دوره مشابه سال قبل (درصد)</t>
  </si>
  <si>
    <t>بهار 1401</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</si>
  <si>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</si>
  <si>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</si>
  <si>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</si>
  <si>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</si>
  <si>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</si>
  <si>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</si>
  <si>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</si>
  <si>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</si>
  <si>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</si>
  <si>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</si>
  <si>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</si>
  <si>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</si>
  <si>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</si>
  <si>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</si>
  <si>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</si>
  <si>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</si>
  <si>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</si>
  <si>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</si>
  <si>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</si>
  <si>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</si>
  <si>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</si>
  <si>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</si>
  <si>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</si>
  <si>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</si>
  <si>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</si>
  <si>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</si>
  <si>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</si>
  <si>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</si>
  <si>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</si>
  <si>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</si>
  <si>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</si>
  <si>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 xml:space="preserve"> تعداد پروانه‌های ساختماني صادرشده در نقاط شهری کشور برحسب نوع پروانه و بخش متقاضي                             (فقره)</t>
  </si>
  <si>
    <t>بهار1401</t>
  </si>
  <si>
    <t>سه ماهه اول 1401</t>
  </si>
  <si>
    <t>تابستان 1401</t>
  </si>
  <si>
    <t>جمعیت بیکار 35-18 ساله</t>
  </si>
  <si>
    <t>شش ماهه اول 1401</t>
  </si>
  <si>
    <t>شش ماه اول 1401</t>
  </si>
  <si>
    <t>تابستان1401</t>
  </si>
  <si>
    <t>اشتغال(هزار نفر)</t>
  </si>
  <si>
    <t>برآورد سال 1400(هزار نفر-هزار خانوار)</t>
  </si>
  <si>
    <t>0/99</t>
  </si>
  <si>
    <t>7- شاخص‌ قیمت کالاهای صادارتی و درصد تغییرات آن (نرخ تورم سالانه کالاهای صادارتی) (100=1400)</t>
  </si>
  <si>
    <t>8- شاخص‌ قیمت کالاهای وارداتی و درصد تغییرات آن (نرخ تورم سالانه کالاهای وارداتی) (100=1400)</t>
  </si>
  <si>
    <t>9- شاخص رابطه مبادله حاصل از شاخص‌های قیمت کالاهای صادراتی و وارداتی (100=1400)</t>
  </si>
  <si>
    <t xml:space="preserve">شش ماهه اول 1401 </t>
  </si>
  <si>
    <t>پاییز 1401</t>
  </si>
  <si>
    <t>نه ماهه 1401</t>
  </si>
  <si>
    <t>پاییز1401</t>
  </si>
  <si>
    <t>34,7</t>
  </si>
  <si>
    <t>37,4</t>
  </si>
  <si>
    <t>38,2</t>
  </si>
  <si>
    <t>39,8</t>
  </si>
  <si>
    <t>38,3</t>
  </si>
  <si>
    <t>33,7</t>
  </si>
  <si>
    <t>14,6</t>
  </si>
  <si>
    <t>36,3</t>
  </si>
  <si>
    <t>32,4</t>
  </si>
  <si>
    <t>33,6</t>
  </si>
  <si>
    <t>32,7</t>
  </si>
  <si>
    <t>42,7</t>
  </si>
  <si>
    <t>76,6</t>
  </si>
  <si>
    <t>55,3</t>
  </si>
  <si>
    <t>زمستان 1401</t>
  </si>
  <si>
    <t>دوازده ماهه 1401</t>
  </si>
  <si>
    <t>زمستان1401</t>
  </si>
  <si>
    <t>1-  شاخص قیمت کالاها و خدمات مصرفی به‌تفکیک گروه‌های اصلی و مناطق جغرافیایی (100=1400)</t>
  </si>
  <si>
    <t>3-شاخص قیمت کالاها و خدمات مصرفی به‌تفکیک دهک‌های هزینه‌ای خانوار و گروه‌های اصلی (100=1400)</t>
  </si>
  <si>
    <t>بهار 1402</t>
  </si>
  <si>
    <t>درصد تغییر نسبت به دوره مشابه سال قبل</t>
  </si>
  <si>
    <t>متوسط قیمت ( ریال)</t>
  </si>
  <si>
    <t>متوسط قیمت (هزار ریال)</t>
  </si>
  <si>
    <t>متوسط مبلغ اجاره ماهانه به علاوه سه درصد ودیعه پرداختی برای اجاره یک متر مربع زیربنای مسکونی</t>
  </si>
  <si>
    <t xml:space="preserve"> قیمت فروش یک متر مربع زیربنای مسکونی </t>
  </si>
  <si>
    <t xml:space="preserve"> قیمت فروش یک متر مربع زمین یا زمین ساختمان مسکونی کلنگی</t>
  </si>
  <si>
    <t xml:space="preserve"> متوسط قیمت و اجاره ماهانه مسکن در شهرتهران</t>
  </si>
  <si>
    <t>42/7</t>
  </si>
  <si>
    <t>111/6</t>
  </si>
  <si>
    <t>98/9</t>
  </si>
  <si>
    <t>44/8</t>
  </si>
  <si>
    <t>113/8</t>
  </si>
  <si>
    <t>118/4</t>
  </si>
  <si>
    <t>مبلغ اجاره ماهانه به علاوه سه درصد ودیعه پرداختی برای اجاره یک متر مربع زیربنای مسکونی</t>
  </si>
  <si>
    <t xml:space="preserve"> متوسط قیمت و اجاره ماهانه مسکن در کل کشور </t>
  </si>
  <si>
    <t>500 گرم</t>
  </si>
  <si>
    <t>یک کیلو گرم</t>
  </si>
  <si>
    <t>900 گرم</t>
  </si>
  <si>
    <t>100 گرم</t>
  </si>
  <si>
    <t>یک لیتر</t>
  </si>
  <si>
    <t>واحد مبادله</t>
  </si>
  <si>
    <t>چای خارجی بسته­ای</t>
  </si>
  <si>
    <t>رب گوجه فرنگی</t>
  </si>
  <si>
    <t>شکر</t>
  </si>
  <si>
    <t>قند</t>
  </si>
  <si>
    <t>عدس</t>
  </si>
  <si>
    <t>لوبیا چیتی</t>
  </si>
  <si>
    <t>پیاز</t>
  </si>
  <si>
    <t>سیب زمینی</t>
  </si>
  <si>
    <t>گوجه فرنگی</t>
  </si>
  <si>
    <t>خیار</t>
  </si>
  <si>
    <t>پرتقال محصول داخل</t>
  </si>
  <si>
    <t>سیب درختی زرد</t>
  </si>
  <si>
    <t xml:space="preserve">موز </t>
  </si>
  <si>
    <t>روغن مایع</t>
  </si>
  <si>
    <t>کره پاستورزیزه (کره حیوانی)</t>
  </si>
  <si>
    <t>تخم مرغ ماشینی</t>
  </si>
  <si>
    <t>پنیر ایرانی پاستوریزه</t>
  </si>
  <si>
    <t>ماست پاستوریزه</t>
  </si>
  <si>
    <t>شیر پاستوریزه</t>
  </si>
  <si>
    <t>مرغ ماشینی</t>
  </si>
  <si>
    <t xml:space="preserve">گوشت گاو و گوساله </t>
  </si>
  <si>
    <t>گوشت گوسفند</t>
  </si>
  <si>
    <t>برنج خارجی درجه یک</t>
  </si>
  <si>
    <t>برنج ایرانی درجه یک</t>
  </si>
  <si>
    <t xml:space="preserve"> درصد تغییرات متوسط قیمت اقلام خوراکی منتخب در مناطق شهری کل کشور نسبت به دوره قبل              (در صد)</t>
  </si>
  <si>
    <t>متوسط قیمت اقلام خوراکی منتخب در مناطق شهری کل کشور         (ریال)</t>
  </si>
  <si>
    <t>رابط مبادله</t>
  </si>
  <si>
    <t>دلاری</t>
  </si>
  <si>
    <t>ریالی</t>
  </si>
  <si>
    <t>شاخص رابطه مبادله حاصل از شاخص قیمت کالاهای صادراتی و وارداتی (100=1400)</t>
  </si>
  <si>
    <t>درصد تغییرات (سالانه)</t>
  </si>
  <si>
    <t xml:space="preserve">شاخص </t>
  </si>
  <si>
    <t>شاخص قیمت کالاهای وارداتی و در صد تغییرات آن(نرخ تورم سالانه کالاهای وارداتی (100=1400)</t>
  </si>
  <si>
    <t xml:space="preserve"> در صد تغییرات (در صد تورم سالانه)</t>
  </si>
  <si>
    <t xml:space="preserve"> شاخص </t>
  </si>
  <si>
    <t>شاخص</t>
  </si>
  <si>
    <t xml:space="preserve"> شاخص قیمت کالاهای صادراتی و در صد تغییرات آن (نرخ تورم سالانه کالاهای صادراتی 1400-100)</t>
  </si>
  <si>
    <t>14,2</t>
  </si>
  <si>
    <t>34,4</t>
  </si>
  <si>
    <t>ساير فعاليت‌هاي خدماتي</t>
  </si>
  <si>
    <t>هنر، سرگرمي و تفريح</t>
  </si>
  <si>
    <t>فعاليت‌هاي مربوط به سلامت انسان و مددكاري اجتماعي</t>
  </si>
  <si>
    <t>آموزش</t>
  </si>
  <si>
    <t>فعاليت‌هاي اداري و خدمات پشتيباني</t>
  </si>
  <si>
    <t>فعاليت‌هاي حرفه‌اي، علمي و فني</t>
  </si>
  <si>
    <t>فعاليت‌هاي املاك و مستغلات</t>
  </si>
  <si>
    <t>فعالیت‌های بیمه</t>
  </si>
  <si>
    <t>اطلاعات و ارتباطات</t>
  </si>
  <si>
    <t>فعالیت‌های خدماتی مربوط به تامین جا و غذا</t>
  </si>
  <si>
    <t xml:space="preserve">حمل و نقل و انبارداري </t>
  </si>
  <si>
    <t>تعمیر وسایل نقلیه موتوری و موتورسیکلت</t>
  </si>
  <si>
    <t>آب‌رساني، مديريت پسماند، فاضلاب و فعالیت‌های تصفيه</t>
  </si>
  <si>
    <t>شاخص كل</t>
  </si>
  <si>
    <t xml:space="preserve">درصد تغيير شاخص قیمت تولید کننده برحسب گروه ای اصلی و اختصاصی                                                                           (درصد)                                                      </t>
  </si>
  <si>
    <t>234,4</t>
  </si>
  <si>
    <t>783,5</t>
  </si>
  <si>
    <t>شاخص قیمت تولیدکننده بر حسب گروه‌های اصلی و اختصاصی (100=1395)</t>
  </si>
  <si>
    <t>کالاهاي غیر خوراکی و خدمات</t>
  </si>
  <si>
    <t>خوراکی ها، آشامیدنی ها و دخانیات</t>
  </si>
  <si>
    <t xml:space="preserve">كل </t>
  </si>
  <si>
    <t>خوراکی ها آشامیدنی ها و دخانیات</t>
  </si>
  <si>
    <t>دهک دهم</t>
  </si>
  <si>
    <t>دهک نهم</t>
  </si>
  <si>
    <t>دهک هشتم</t>
  </si>
  <si>
    <t>دهک هفتم</t>
  </si>
  <si>
    <t>دهک ششم</t>
  </si>
  <si>
    <t>دهک پنجم</t>
  </si>
  <si>
    <t>دهک چهارم</t>
  </si>
  <si>
    <t>دهک سوم</t>
  </si>
  <si>
    <t>دهک دوم</t>
  </si>
  <si>
    <t>دهک اول</t>
  </si>
  <si>
    <t xml:space="preserve"> درصد تغييرات شاخص‌ قيمت كالاها و خدمات مصرفي به تفکیک دهک های هزینه ای خانوار و گروه های اصلی </t>
  </si>
  <si>
    <t>شاخص‌ قيمت كالاها و خدمات مصرفي به تفکیک دهک های هزینه ای خانوارو گروه های اصلی (100=1400)</t>
  </si>
  <si>
    <t>روستايي</t>
  </si>
  <si>
    <t>شهري</t>
  </si>
  <si>
    <t>درصد تغييرات شاخص قیمت کالاها و خدمات مصرفی به تفکیک گروه های اصلی و مناطق جغرافیایی     (در صد)</t>
  </si>
  <si>
    <t>شاخص‌ قيمت كالاها و خدمات مصرفي به تفکیک گروه های اصلی و مناطق جغرافیای (100=1400)</t>
  </si>
  <si>
    <t>سه ماهه اول 1402</t>
  </si>
  <si>
    <t>سه ماه اول 1402</t>
  </si>
  <si>
    <t>دوازده 1401</t>
  </si>
  <si>
    <t>تابستان 1402</t>
  </si>
  <si>
    <t>تابستان1402</t>
  </si>
  <si>
    <t>1.02.0</t>
  </si>
  <si>
    <t>شش ماه اول 1402</t>
  </si>
  <si>
    <t>پاییز 1402</t>
  </si>
  <si>
    <t xml:space="preserve">پاییز 1402 </t>
  </si>
  <si>
    <t xml:space="preserve"> تغییرات مقدار فروش داخلی، صادرات و واردات برق نسبت به دوره مشابه سال قبل                                                                                                                                                                             (در صد)</t>
  </si>
  <si>
    <t xml:space="preserve"> تغییرات مقدار تولید برق در نیروگاه‌های کشور به‌تفکیک نوع نیروگاه نسبت به دوره مشابه سال قبل                                                                           (در صد)</t>
  </si>
  <si>
    <t xml:space="preserve"> تعداد انشعاب و مقدار فروش آب شرب به‌تفکیک نوع مصرف و مناطق جغرافیایی                                                                                                                                                                          </t>
  </si>
  <si>
    <t xml:space="preserve"> تغییرات مقدار تولید، مصرف داخلی و صادرات گاز طبیعی نسبت به دوره مشابه سال قبل                                                                                                                                                 (در صد)</t>
  </si>
  <si>
    <t xml:space="preserve"> تغییرات منابع بودجه عمومی دولت نسبت به دوره مشابه سال قبل                                                                                                                    (درصد)</t>
  </si>
  <si>
    <t xml:space="preserve"> منابع بودجه عمومی دولت                                                                                                                                                                        (میلیارد ریال)</t>
  </si>
  <si>
    <t xml:space="preserve"> تغییرات پایه پولی و ضریب فزاینده نقدینگی در پایان دوره نسبت به پایان سال قبل                                                                                                                                          (در صد)</t>
  </si>
  <si>
    <t xml:space="preserve"> تغییرات حجم نقدینگی در پایان دوره نسبت به پایان سال قبل (در صد)                                                                                                                                                </t>
  </si>
  <si>
    <t xml:space="preserve">  مانده سپرده‌ها و تسهيلات پرداختی سیستم بانکی به تفکیک نوع                                                                                                                                                  (هزار میلیارد ریال)</t>
  </si>
  <si>
    <t xml:space="preserve"> تغییرات مانده سپرده ها و تسهیلات پرداختی سیستم بانکی به تفکیک نوع نسبت به دوره مشابه سال قبل  (در صد)                                                                                                  </t>
  </si>
  <si>
    <t>پاییز1402</t>
  </si>
  <si>
    <t>نه ماهه 1402</t>
  </si>
  <si>
    <t xml:space="preserve"> تعداد موارد خسارت و خسارت پرداختی صنعت بیمه                                                                                                                                                                                                       </t>
  </si>
  <si>
    <t>پاييز 1402</t>
  </si>
  <si>
    <t xml:space="preserve">میزان تولید کالاهای صنعتی، معدنی و صنایع معدنی منتخب                                                                                                                                                                                             </t>
  </si>
  <si>
    <t xml:space="preserve"> تغییرات میزان تولید کالاهای صنعتی، معدنی و صنایع معدنی منتخب نسبت به دوره مشابه سال قبل                                                                                                                      (در صد)</t>
  </si>
  <si>
    <t xml:space="preserve"> مجوزهای معدنی صادره به‌تفکیک نوع                                                                                                                                          </t>
  </si>
  <si>
    <t>تغییرات مجوزهای معدنی صادره به‌تفکیک نوع نسبت به دوره مشابه سال قبل                                                                   (در صد)</t>
  </si>
  <si>
    <t xml:space="preserve"> تغییرات صادرات غیر نفتی و واردات کالا از مبدأ گمرک نسبت به دوره مشابه سال قبل                                                                                                                      (در صد)</t>
  </si>
  <si>
    <t>شش ماهه اول 1402</t>
  </si>
  <si>
    <t>تغيير در ذخاير بين‌المللي</t>
  </si>
  <si>
    <t>…</t>
  </si>
  <si>
    <t>...</t>
  </si>
  <si>
    <t>زمستان 1402</t>
  </si>
  <si>
    <t>زمشتان 1402</t>
  </si>
  <si>
    <t>دوازده ماهه 1402</t>
  </si>
  <si>
    <t>زمستان1402</t>
  </si>
  <si>
    <t>حواله مرکز مبادله ارز و طلا</t>
  </si>
  <si>
    <t>بازار غیررسمی</t>
  </si>
  <si>
    <t>دلار</t>
  </si>
  <si>
    <t xml:space="preserve"> تغییرات متوسط نرخ برابری ارزهای منتخب با ریال نسبت به دوره قبل                                                                        </t>
  </si>
  <si>
    <t xml:space="preserve">بدهی های خارجی کشور در پایان دوره                                                                                (میلیون دلار)            </t>
  </si>
  <si>
    <t>ارزش معاملات اوراق بهادار(میلیاردریال)</t>
  </si>
  <si>
    <t xml:space="preserve"> حجم وارزش معاملات بازار بورس اوراق بهادار به تفکیک نوع بازار                                                                                                                                                     </t>
  </si>
  <si>
    <t xml:space="preserve"> تغییرات حجم وارزش معاملات بازار بورس اوراق بهادار نسبت به دوره قبل                                                                                                                                                     </t>
  </si>
  <si>
    <t>بهار 1403</t>
  </si>
  <si>
    <t xml:space="preserve">  سهم شاغلان بخش های عمده اقتصادی به تفکیک جنس                                                                                                        (درصد)</t>
  </si>
  <si>
    <t xml:space="preserve">  نرخ بیکاری  به‌تفکیک جنس و مناطق جغرافیایی                                                                                                                                                          (درصد)</t>
  </si>
  <si>
    <t>داوزده ماهه 1402</t>
  </si>
  <si>
    <t>سه ماهه اول 1403</t>
  </si>
  <si>
    <t xml:space="preserve">توزیع گاز طبيعي </t>
  </si>
  <si>
    <t>تأمين آب‌ و برق</t>
  </si>
  <si>
    <t>عمده و خرده فروشي، هتل و رستوران</t>
  </si>
  <si>
    <t>حمل و نقل، انبارداري و ارتباطات</t>
  </si>
  <si>
    <t>واسطه‌گري‌هاي مالي</t>
  </si>
  <si>
    <t>مستغلات، كرايه و خدمات كسب و كار</t>
  </si>
  <si>
    <t>امور عمومي، آموزش، بهداشت و مددكاري</t>
  </si>
  <si>
    <t>خدمات اجتماعي، شخصي و خانگي</t>
  </si>
  <si>
    <t>محصول ناخالص داخلي (به قيمت پایه)</t>
  </si>
  <si>
    <t>محصول ناخالص داخلي (بدون نفت)</t>
  </si>
  <si>
    <t xml:space="preserve">تأمين آب و برق </t>
  </si>
  <si>
    <t xml:space="preserve"> سهم ارزش‌افزوده رشته فعالیت‌های اقتصادی از محصول ناخالص داخلی به قیمت‌های جاری                                                (در صد)</t>
  </si>
  <si>
    <t xml:space="preserve"> رشد ارزش‌افزوده رشته فعالیت‌های اقتصادی به قیمت‌های ثابت سال 1400                                          (در صد)</t>
  </si>
  <si>
    <t xml:space="preserve"> ارزش‌افزوده رشته فعالیت‌های اقتصادی به قیمت‌های ثابت سال 1400                                             (میلیارد ریال)</t>
  </si>
  <si>
    <t>محصول ناخالص داخلی کشور به‌تفکیک اجزای هزینه نهائی به قیمت‌های ثابت سال 1400                                                                                 (میلیارد ریال)</t>
  </si>
  <si>
    <t xml:space="preserve"> شاخص مقدار تولید رشته فعالیت‌های اقتصادی منتخب (100=1400)</t>
  </si>
  <si>
    <t xml:space="preserve"> رشد شاخص مقدار تولید رشته فعالیت‌های اقتصادی منتخب نسبت به دوره مشابه سال قبل (100=1400)                (در صد)</t>
  </si>
  <si>
    <t>رشد اقتصادی(به قیمت پایه) (درصد)</t>
  </si>
  <si>
    <t>رشد اقتصادی بدون نفت (به قیمت پایه)(درصد)</t>
  </si>
  <si>
    <t xml:space="preserve">خالص صادرات كالاها و خدمات </t>
  </si>
  <si>
    <t>تابستان 1403</t>
  </si>
  <si>
    <t>تاستان 1403</t>
  </si>
  <si>
    <t>نابستان 1403</t>
  </si>
  <si>
    <t xml:space="preserve">تابستان 1403 </t>
  </si>
  <si>
    <t xml:space="preserve">شش ماهه اول 1403 </t>
  </si>
  <si>
    <t>سه ماهه 1403</t>
  </si>
  <si>
    <t>شش ماهه اول 1403</t>
  </si>
  <si>
    <t>تشكيل سرمايه در ماشين آلات</t>
  </si>
  <si>
    <t>تشكيل سرمايه در ساختمان</t>
  </si>
  <si>
    <t>تابستان1403</t>
  </si>
  <si>
    <t xml:space="preserve"> تغییرات شاخص‌های فعالیت فرابورس نسبت به دوره قبل                                                                                       (در صد)</t>
  </si>
  <si>
    <t xml:space="preserve"> سهم اجزای هزینه نهایی از محصول ناخالص داخلی کشور به قیمت‌های جاری                                                                                                  (در صد)</t>
  </si>
  <si>
    <t>تعداد شرکت
دارای نماد معاملاتی
در بازار سهام بورس</t>
  </si>
  <si>
    <t>ارزش کل بازار اوراق بهادار (میلیارد ریال)</t>
  </si>
  <si>
    <t>شاخص‌های بازار سهام بورس اوراق بهادار تهران</t>
  </si>
  <si>
    <t>شاخص کل (وزنی ارزشی)</t>
  </si>
  <si>
    <t>شاخص کل (هم وزن)</t>
  </si>
  <si>
    <t>شاخص قیمت (وزنی ارزشی)</t>
  </si>
  <si>
    <t xml:space="preserve">صادرات كالاها و خدمات </t>
  </si>
  <si>
    <t xml:space="preserve">واردات كالاها و خدمات </t>
  </si>
  <si>
    <t xml:space="preserve">تغييرات موجودي انبار و اشتباهات آماري </t>
  </si>
  <si>
    <t>محصول ناخالص داخلي (به قيمت بازار)</t>
  </si>
  <si>
    <t>بهار  1403</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</si>
  <si>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</si>
  <si>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</si>
  <si>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</si>
  <si>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t>رشد محصول ناخالص داخلی کشور به‌تفکیک اجزای هزینه نهائی به قیمت‌های ثابت سال 1400                                                                         (در صد)</t>
  </si>
  <si>
    <t>مقدار توليد و صادرات نفت خام و نفت تحویلی به پالایشگاهها     (هزار بشكه در روز )</t>
  </si>
  <si>
    <t>مقدارتوليد، مصرف و صادرات گاز طبیعی                                                                                                                                                               (ميليون متر مكعب در روز)</t>
  </si>
  <si>
    <t xml:space="preserve"> مقدار تولید برق در نیروگاه‌های کشور به‌تفکیک نوع نیروگاه                                                                                              (کیلو وات ساعت)</t>
  </si>
  <si>
    <t xml:space="preserve"> مقدار فروش داخلی، صادرات و واردات برق                                                                                                                                                                                           (میلیون کیلو ساعت)</t>
  </si>
  <si>
    <t xml:space="preserve"> مصارف بودجه عمومی دولت                                                        (میلیارد ریال) </t>
  </si>
  <si>
    <t>تغییرات عملکرد در آمدهای مالیاتی دولت نسبت به دوره مشایه سال قبل                                        (در صد)</t>
  </si>
  <si>
    <t xml:space="preserve">  حجم نقدينگی در پایان دوره                                                                                                                      (هزار ميليارد ريال)</t>
  </si>
  <si>
    <t xml:space="preserve"> صادرات غیر نفتی و واردات کالا از مبدأ گمرک                                                                                                                               (هزارتن،میلیون دلار)</t>
  </si>
  <si>
    <t>تراز پرداخت‌ها: حساب جاري                                                                                                                                                            (ميليون دلار)</t>
  </si>
  <si>
    <t xml:space="preserve"> متوسط نرخ برابری ارزهای منتخب با ریال                                                      </t>
  </si>
  <si>
    <t>نه ماهه 1403</t>
  </si>
  <si>
    <t>پاییز 1403</t>
  </si>
  <si>
    <t xml:space="preserve"> نسبت اشتغال و سهم اشتغال ناقص به‌تفکیک جنس و مناطق جغرافیایی                                                                                                                                        (درصد)</t>
  </si>
  <si>
    <t xml:space="preserve"> تابستان 1403</t>
  </si>
  <si>
    <t>پاییز1403</t>
  </si>
  <si>
    <t>جمع پاییز 1403</t>
  </si>
  <si>
    <t>جداول نشریه گزارش فصلی اقتصاد ایران : پاییز 1403</t>
  </si>
  <si>
    <r>
      <t xml:space="preserve">جمعیت فعال اقتصادی: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</si>
  <si>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گاز سبك‌:</t>
    </r>
    <r>
      <rPr>
        <sz val="10"/>
        <color theme="1"/>
        <rFont val="Tahoma"/>
        <family val="2"/>
      </rPr>
      <t xml:space="preserve"> گاز غني (طبيعي) است كه پس از طي مراحل جداسازي (جدا کردن مايعات و ميعانات گازي) به گاز سبك تبديل می‌شود.</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</si>
  <si>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sz val="10"/>
        <color theme="1"/>
        <rFont val="Tahoma"/>
        <family val="2"/>
      </rPr>
      <t xml:space="preserve">. </t>
    </r>
  </si>
  <si>
    <r>
      <t xml:space="preserve"> </t>
    </r>
    <r>
      <rPr>
        <b/>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</si>
  <si>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 xml:space="preserve">پروانه ساختمانی: </t>
    </r>
    <r>
      <rPr>
        <sz val="10"/>
        <color theme="1"/>
        <rFont val="Tahoma"/>
        <family val="2"/>
      </rPr>
      <t>جواز ساخت ساختمان است كه از طرف شهرداری‌ها يا ساير مراجع ذيصلاح صادر می‌شود.</t>
    </r>
  </si>
  <si>
    <r>
      <t xml:space="preserve">پروانه احداث بنا: </t>
    </r>
    <r>
      <rPr>
        <sz val="10"/>
        <color theme="1"/>
        <rFont val="Tahoma"/>
        <family val="2"/>
      </rPr>
      <t>پروانه ساختماني است كه جهت ساخت و ايجاد بناي جديد صادر می‌شود.</t>
    </r>
  </si>
  <si>
    <r>
      <t xml:space="preserve">. </t>
    </r>
    <r>
      <rPr>
        <b/>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</si>
  <si>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واگذاری دارایی‌های مالی: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</si>
  <si>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 xml:space="preserve">تراز عملیاتی: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</si>
  <si>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پایه پولی: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</si>
  <si>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 xml:space="preserve">پول </t>
    </r>
    <r>
      <rPr>
        <sz val="10"/>
        <color theme="1"/>
        <rFont val="Tahoma"/>
        <family val="2"/>
      </rPr>
      <t>(</t>
    </r>
    <r>
      <rPr>
        <b/>
        <sz val="10"/>
        <color theme="1"/>
        <rFont val="Tahoma"/>
        <family val="2"/>
      </rPr>
      <t>M</t>
    </r>
    <r>
      <rPr>
        <b/>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</si>
  <si>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sz val="10"/>
        <color theme="1"/>
        <rFont val="Tahoma"/>
        <family val="2"/>
      </rPr>
      <t xml:space="preserve"> </t>
    </r>
  </si>
  <si>
    <r>
      <t xml:space="preserve">بورس اوراق بهادار: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</si>
  <si>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sz val="10"/>
        <color theme="1"/>
        <rFont val="Tahoma"/>
        <family val="2"/>
      </rPr>
      <t xml:space="preserve"> </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</si>
  <si>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sz val="10"/>
        <color theme="1"/>
        <rFont val="Tahoma"/>
        <family val="2"/>
      </rPr>
      <t>.</t>
    </r>
  </si>
  <si>
    <r>
      <t xml:space="preserve">واردات: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</si>
  <si>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 xml:space="preserve">تراز حساب‌جاری: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</si>
  <si>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 xml:space="preserve">حساب خدمات: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</si>
  <si>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 xml:space="preserve">حساب انتقالات جاری: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</si>
  <si>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 xml:space="preserve">حساب سرمایه: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</si>
  <si>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 xml:space="preserve">ارز: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</si>
  <si>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t xml:space="preserve"> عملکرد درآمدهای مالیاتی دولت                                                                                       (میلیارد ریال)</t>
  </si>
  <si>
    <t xml:space="preserve">تغییرات جواز تأسیس و پروانه بهره‌برداری صنعتی صادره به‌تفکیک نوع نسبت به دوره مشابه سال قبل                                            (در صد)     </t>
  </si>
  <si>
    <t>تراز پرداخت‌ها: حساب سرمايه و تغییر در ذخایر بین‌المللی      (میلیون دلار)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</si>
</sst>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 #,##0.00_-_ر_ي_ا_ل_ ;_ * #,##0.00\-_ر_ي_ا_ل_ ;_ * &quot;-&quot;??_-_ر_ي_ا_ل_ ;_ @_ "/>
    <numFmt numFmtId="165" formatCode="0.0"/>
    <numFmt numFmtId="166" formatCode="#,##0.0"/>
  </numFmts>
  <fonts count="26" x14ac:knownFonts="1">
    <font>
      <sz val="11"/>
      <color theme="1"/>
      <name val="Calibri"/>
      <family val="2"/>
      <charset val="178"/>
      <scheme val="minor"/>
    </font>
    <font>
      <u/>
      <sz val="10"/>
      <color theme="10"/>
      <name val="Arial"/>
      <family val="2"/>
    </font>
    <font>
      <sz val="11"/>
      <color theme="1"/>
      <name val="Calibri"/>
      <family val="2"/>
      <charset val="178"/>
      <scheme val="minor"/>
    </font>
    <font>
      <sz val="11"/>
      <color theme="1"/>
      <name val="Tahoma"/>
      <family val="2"/>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sz val="12"/>
      <color theme="1"/>
      <name val="Tahoma"/>
      <family val="2"/>
    </font>
    <font>
      <sz val="10"/>
      <name val="Arial"/>
      <family val="2"/>
    </font>
    <font>
      <sz val="10"/>
      <name val="Tahoma"/>
      <family val="2"/>
    </font>
    <font>
      <sz val="11"/>
      <color theme="1"/>
      <name val="Calibri"/>
      <family val="2"/>
      <scheme val="minor"/>
    </font>
    <font>
      <i/>
      <sz val="10"/>
      <color theme="1"/>
      <name val="Tahoma"/>
      <family val="2"/>
    </font>
    <font>
      <b/>
      <i/>
      <sz val="10"/>
      <name val="Tahoma"/>
      <family val="2"/>
    </font>
    <font>
      <sz val="10"/>
      <color indexed="8"/>
      <name val="Arial"/>
      <family val="2"/>
    </font>
    <font>
      <sz val="10"/>
      <color indexed="8"/>
      <name val="Tahoma"/>
      <family val="2"/>
    </font>
    <font>
      <b/>
      <i/>
      <sz val="10"/>
      <color indexed="8"/>
      <name val="Tahoma"/>
      <family val="2"/>
    </font>
    <font>
      <sz val="10"/>
      <name val="Arial"/>
      <family val="2"/>
    </font>
    <font>
      <b/>
      <sz val="10"/>
      <color rgb="FF0000CC"/>
      <name val="Tahoma"/>
      <family val="2"/>
    </font>
    <font>
      <b/>
      <sz val="11"/>
      <color rgb="FF0000CC"/>
      <name val="Tahoma"/>
      <family val="2"/>
    </font>
    <font>
      <b/>
      <vertAlign val="subscript"/>
      <sz val="10"/>
      <color rgb="FF000000"/>
      <name val="Tahoma"/>
      <family val="2"/>
    </font>
    <font>
      <b/>
      <sz val="10"/>
      <name val="Tahoma"/>
      <family val="2"/>
    </font>
    <font>
      <u/>
      <sz val="10"/>
      <color theme="10"/>
      <name val="Tahoma"/>
      <family val="2"/>
    </font>
    <font>
      <b/>
      <vertAlign val="subscript"/>
      <sz val="10"/>
      <color theme="1"/>
      <name val="Tahoma"/>
      <family val="2"/>
    </font>
  </fonts>
  <fills count="6">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rgb="FFFFFFCC"/>
      </patternFill>
    </fill>
    <fill>
      <patternFill patternType="solid">
        <fgColor theme="0" tint="-0.1499984740745262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right/>
      <top style="thin">
        <color theme="1"/>
      </top>
      <bottom/>
      <diagonal/>
    </border>
    <border>
      <left/>
      <right/>
      <top/>
      <bottom style="thin">
        <color indexed="64"/>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5">
    <xf numFmtId="0" fontId="0" fillId="0" borderId="0"/>
    <xf numFmtId="0" fontId="1" fillId="0" borderId="0" applyNumberFormat="0" applyFill="0" applyBorder="0" applyAlignment="0" applyProtection="0"/>
    <xf numFmtId="0" fontId="2" fillId="2" borderId="0" applyNumberFormat="0" applyBorder="0" applyAlignment="0" applyProtection="0"/>
    <xf numFmtId="164" fontId="2" fillId="0" borderId="0" applyFont="0" applyFill="0" applyBorder="0" applyAlignment="0" applyProtection="0"/>
    <xf numFmtId="1" fontId="7" fillId="3" borderId="1">
      <alignment vertical="center" readingOrder="2"/>
    </xf>
    <xf numFmtId="0" fontId="11" fillId="0" borderId="0"/>
    <xf numFmtId="0" fontId="2" fillId="0" borderId="0"/>
    <xf numFmtId="0" fontId="11" fillId="0" borderId="0" applyNumberFormat="0" applyFill="0" applyBorder="0" applyAlignment="0" applyProtection="0"/>
    <xf numFmtId="0" fontId="11" fillId="0" borderId="0"/>
    <xf numFmtId="0" fontId="2" fillId="0" borderId="0"/>
    <xf numFmtId="0" fontId="13" fillId="0" borderId="0"/>
    <xf numFmtId="0" fontId="2" fillId="4" borderId="20" applyNumberFormat="0" applyFont="0" applyAlignment="0" applyProtection="0"/>
    <xf numFmtId="0" fontId="11" fillId="0" borderId="0"/>
    <xf numFmtId="0" fontId="16" fillId="0" borderId="0"/>
    <xf numFmtId="0" fontId="19" fillId="0" borderId="0"/>
  </cellStyleXfs>
  <cellXfs count="440">
    <xf numFmtId="0" fontId="0" fillId="0" borderId="0" xfId="0"/>
    <xf numFmtId="0" fontId="8" fillId="3" borderId="1" xfId="0" applyFont="1" applyFill="1" applyBorder="1"/>
    <xf numFmtId="165" fontId="8" fillId="3" borderId="1" xfId="0" applyNumberFormat="1" applyFont="1" applyFill="1" applyBorder="1" applyAlignment="1">
      <alignment horizontal="center" vertical="center" wrapText="1" readingOrder="1"/>
    </xf>
    <xf numFmtId="1" fontId="8" fillId="3" borderId="2" xfId="0" applyNumberFormat="1" applyFont="1" applyFill="1" applyBorder="1" applyAlignment="1">
      <alignment horizontal="center" vertical="center" readingOrder="1"/>
    </xf>
    <xf numFmtId="1" fontId="8" fillId="3" borderId="1" xfId="0" applyNumberFormat="1" applyFont="1" applyFill="1" applyBorder="1" applyAlignment="1">
      <alignment horizontal="center" vertical="center" readingOrder="1"/>
    </xf>
    <xf numFmtId="165" fontId="8" fillId="3" borderId="1" xfId="0" applyNumberFormat="1" applyFont="1" applyFill="1" applyBorder="1" applyAlignment="1">
      <alignment horizontal="center" vertical="center" readingOrder="1"/>
    </xf>
    <xf numFmtId="0" fontId="8" fillId="3" borderId="1" xfId="0" applyFont="1" applyFill="1" applyBorder="1" applyAlignment="1">
      <alignment wrapText="1"/>
    </xf>
    <xf numFmtId="1" fontId="8" fillId="3" borderId="1" xfId="0" applyNumberFormat="1" applyFont="1" applyFill="1" applyBorder="1" applyAlignment="1">
      <alignment horizontal="center" vertical="center" wrapText="1"/>
    </xf>
    <xf numFmtId="0" fontId="8" fillId="3" borderId="1" xfId="0" applyFont="1" applyFill="1" applyBorder="1" applyAlignment="1">
      <alignment vertical="center"/>
    </xf>
    <xf numFmtId="0" fontId="8" fillId="3" borderId="10" xfId="0" applyFont="1" applyFill="1" applyBorder="1" applyAlignment="1">
      <alignment horizontal="right" vertical="center" wrapText="1" readingOrder="2"/>
    </xf>
    <xf numFmtId="0" fontId="8" fillId="3" borderId="9" xfId="0" applyFont="1" applyFill="1" applyBorder="1" applyAlignment="1">
      <alignment horizontal="right" vertical="center" wrapText="1" readingOrder="2"/>
    </xf>
    <xf numFmtId="0" fontId="8" fillId="3" borderId="2" xfId="0" applyFont="1" applyFill="1" applyBorder="1" applyAlignment="1">
      <alignment horizontal="right" vertical="center" wrapText="1" readingOrder="2"/>
    </xf>
    <xf numFmtId="0" fontId="6" fillId="3" borderId="2" xfId="0" applyFont="1" applyFill="1" applyBorder="1" applyAlignment="1">
      <alignment horizontal="right" vertical="center" wrapText="1" readingOrder="2"/>
    </xf>
    <xf numFmtId="0" fontId="8" fillId="3" borderId="2" xfId="0" applyFont="1" applyFill="1" applyBorder="1" applyAlignment="1">
      <alignment horizontal="right" vertical="center" readingOrder="2"/>
    </xf>
    <xf numFmtId="0" fontId="6" fillId="3" borderId="2" xfId="0" applyFont="1" applyFill="1" applyBorder="1" applyAlignment="1">
      <alignment horizontal="right" vertical="center"/>
    </xf>
    <xf numFmtId="1" fontId="8" fillId="3" borderId="6" xfId="0" applyNumberFormat="1" applyFont="1" applyFill="1" applyBorder="1" applyAlignment="1">
      <alignment horizontal="center" vertical="center" readingOrder="1"/>
    </xf>
    <xf numFmtId="1" fontId="6" fillId="3" borderId="0" xfId="4" applyFont="1" applyFill="1" applyBorder="1" applyAlignment="1">
      <alignment vertical="center" readingOrder="1"/>
    </xf>
    <xf numFmtId="0" fontId="6" fillId="3" borderId="0" xfId="0" applyFont="1" applyFill="1" applyBorder="1" applyAlignment="1">
      <alignment vertical="center" readingOrder="1"/>
    </xf>
    <xf numFmtId="165" fontId="8" fillId="3" borderId="0" xfId="0" applyNumberFormat="1" applyFont="1" applyFill="1" applyBorder="1" applyAlignment="1">
      <alignment vertical="center" readingOrder="1"/>
    </xf>
    <xf numFmtId="0" fontId="8" fillId="3" borderId="6" xfId="0" applyFont="1" applyFill="1" applyBorder="1"/>
    <xf numFmtId="0" fontId="8" fillId="3" borderId="0" xfId="0" applyFont="1" applyFill="1" applyBorder="1"/>
    <xf numFmtId="1" fontId="8" fillId="3" borderId="0" xfId="0" applyNumberFormat="1" applyFont="1" applyFill="1" applyBorder="1" applyAlignment="1">
      <alignment horizontal="center" vertical="center" readingOrder="1"/>
    </xf>
    <xf numFmtId="1" fontId="8" fillId="3" borderId="0" xfId="2" applyNumberFormat="1" applyFont="1" applyFill="1" applyBorder="1" applyAlignment="1">
      <alignment horizontal="center" vertical="center" readingOrder="1"/>
    </xf>
    <xf numFmtId="1" fontId="8" fillId="3" borderId="0" xfId="0" applyNumberFormat="1" applyFont="1" applyFill="1" applyBorder="1" applyAlignment="1">
      <alignment vertical="center" readingOrder="1"/>
    </xf>
    <xf numFmtId="1" fontId="8" fillId="3" borderId="0" xfId="0"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xf>
    <xf numFmtId="1" fontId="9" fillId="3" borderId="1" xfId="0" applyNumberFormat="1" applyFont="1" applyFill="1" applyBorder="1" applyAlignment="1">
      <alignment vertical="center" readingOrder="1"/>
    </xf>
    <xf numFmtId="165" fontId="9" fillId="3" borderId="0" xfId="0" applyNumberFormat="1" applyFont="1" applyFill="1" applyBorder="1" applyAlignment="1">
      <alignment vertical="center" readingOrder="1"/>
    </xf>
    <xf numFmtId="0" fontId="9" fillId="3" borderId="1" xfId="0" applyFont="1" applyFill="1" applyBorder="1" applyAlignment="1">
      <alignment horizontal="right" vertical="center" wrapText="1" readingOrder="2"/>
    </xf>
    <xf numFmtId="165" fontId="9" fillId="3" borderId="1" xfId="0" applyNumberFormat="1" applyFont="1" applyFill="1" applyBorder="1" applyAlignment="1">
      <alignment vertical="center" readingOrder="1"/>
    </xf>
    <xf numFmtId="165" fontId="9" fillId="0"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readingOrder="1"/>
    </xf>
    <xf numFmtId="0" fontId="8" fillId="3" borderId="19" xfId="0" applyFont="1" applyFill="1" applyBorder="1" applyAlignment="1">
      <alignment horizontal="center" vertical="center" wrapText="1" readingOrder="1"/>
    </xf>
    <xf numFmtId="1" fontId="8" fillId="3" borderId="6" xfId="0" applyNumberFormat="1" applyFont="1" applyFill="1" applyBorder="1" applyAlignment="1">
      <alignment horizontal="center" vertical="center"/>
    </xf>
    <xf numFmtId="1" fontId="8" fillId="3" borderId="1" xfId="11" applyNumberFormat="1" applyFont="1" applyFill="1" applyBorder="1" applyAlignment="1">
      <alignment horizontal="center" vertical="center" readingOrder="1"/>
    </xf>
    <xf numFmtId="165" fontId="8" fillId="3" borderId="1" xfId="11" applyNumberFormat="1" applyFont="1" applyFill="1" applyBorder="1" applyAlignment="1">
      <alignment horizontal="center" vertical="center" wrapText="1" readingOrder="1"/>
    </xf>
    <xf numFmtId="165" fontId="8" fillId="3" borderId="1" xfId="11" applyNumberFormat="1" applyFont="1" applyFill="1" applyBorder="1" applyAlignment="1">
      <alignment horizontal="center" vertical="center"/>
    </xf>
    <xf numFmtId="165" fontId="8" fillId="3" borderId="0" xfId="0" applyNumberFormat="1" applyFont="1" applyFill="1" applyBorder="1" applyAlignment="1">
      <alignment horizontal="center" vertical="center" wrapText="1" readingOrder="1"/>
    </xf>
    <xf numFmtId="165" fontId="14" fillId="3" borderId="1" xfId="0" applyNumberFormat="1" applyFont="1" applyFill="1" applyBorder="1" applyAlignment="1">
      <alignment horizontal="center" vertical="center" wrapText="1" readingOrder="1"/>
    </xf>
    <xf numFmtId="165" fontId="9" fillId="0" borderId="1" xfId="0" applyNumberFormat="1" applyFont="1" applyFill="1" applyBorder="1" applyAlignment="1">
      <alignment horizontal="center" vertical="center" wrapText="1" readingOrder="1"/>
    </xf>
    <xf numFmtId="165" fontId="9" fillId="3" borderId="1" xfId="0" applyNumberFormat="1" applyFont="1" applyFill="1" applyBorder="1" applyAlignment="1">
      <alignment horizontal="right" vertical="center" wrapText="1" readingOrder="1"/>
    </xf>
    <xf numFmtId="165" fontId="8" fillId="0" borderId="1" xfId="0" applyNumberFormat="1" applyFont="1" applyFill="1" applyBorder="1" applyAlignment="1">
      <alignment horizontal="center" vertical="center" wrapText="1" readingOrder="1"/>
    </xf>
    <xf numFmtId="166" fontId="12" fillId="0" borderId="1" xfId="0" applyNumberFormat="1" applyFont="1" applyFill="1" applyBorder="1" applyAlignment="1">
      <alignment horizontal="center" vertical="center"/>
    </xf>
    <xf numFmtId="0" fontId="9" fillId="0" borderId="1" xfId="0" applyFont="1" applyFill="1" applyBorder="1" applyAlignment="1">
      <alignment horizontal="right" vertical="center" wrapText="1" readingOrder="1"/>
    </xf>
    <xf numFmtId="166" fontId="15" fillId="0" borderId="1" xfId="0" applyNumberFormat="1" applyFont="1" applyFill="1" applyBorder="1" applyAlignment="1">
      <alignment horizontal="center" vertical="center"/>
    </xf>
    <xf numFmtId="165" fontId="12" fillId="0" borderId="1" xfId="0" applyNumberFormat="1" applyFont="1" applyFill="1" applyBorder="1" applyAlignment="1">
      <alignment horizontal="center" vertical="center" readingOrder="1"/>
    </xf>
    <xf numFmtId="165" fontId="15" fillId="0" borderId="1" xfId="0" applyNumberFormat="1" applyFont="1" applyFill="1" applyBorder="1" applyAlignment="1">
      <alignment horizontal="center" vertical="center" readingOrder="1"/>
    </xf>
    <xf numFmtId="1" fontId="8" fillId="0" borderId="1" xfId="11" applyNumberFormat="1" applyFont="1" applyFill="1" applyBorder="1" applyAlignment="1">
      <alignment horizontal="center" vertical="center" readingOrder="1"/>
    </xf>
    <xf numFmtId="1" fontId="12" fillId="0" borderId="1" xfId="0" applyNumberFormat="1" applyFont="1" applyFill="1" applyBorder="1" applyAlignment="1">
      <alignment horizontal="center" vertical="center"/>
    </xf>
    <xf numFmtId="1" fontId="15" fillId="0" borderId="1"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readingOrder="1"/>
    </xf>
    <xf numFmtId="0" fontId="8" fillId="3" borderId="1" xfId="0" applyNumberFormat="1" applyFont="1" applyFill="1" applyBorder="1" applyAlignment="1">
      <alignment horizontal="center" vertical="center" readingOrder="1"/>
    </xf>
    <xf numFmtId="0" fontId="9" fillId="3" borderId="1" xfId="0" applyFont="1" applyFill="1" applyBorder="1" applyAlignment="1">
      <alignment horizontal="center" vertical="center" readingOrder="1"/>
    </xf>
    <xf numFmtId="2" fontId="8" fillId="3" borderId="1" xfId="0" applyNumberFormat="1" applyFont="1" applyFill="1" applyBorder="1" applyAlignment="1">
      <alignment horizontal="center" vertical="center" readingOrder="1"/>
    </xf>
    <xf numFmtId="165" fontId="14" fillId="3" borderId="1" xfId="0" applyNumberFormat="1" applyFont="1" applyFill="1" applyBorder="1" applyAlignment="1">
      <alignment horizontal="center" vertical="center" readingOrder="1"/>
    </xf>
    <xf numFmtId="165" fontId="12" fillId="0" borderId="1" xfId="0" applyNumberFormat="1" applyFont="1" applyBorder="1" applyAlignment="1">
      <alignment horizontal="center" vertical="center" readingOrder="1"/>
    </xf>
    <xf numFmtId="0" fontId="9" fillId="3" borderId="1" xfId="0" applyFont="1" applyFill="1" applyBorder="1" applyAlignment="1">
      <alignment horizontal="center" vertical="center"/>
    </xf>
    <xf numFmtId="0" fontId="8" fillId="3" borderId="10" xfId="0" applyFont="1" applyFill="1" applyBorder="1"/>
    <xf numFmtId="1" fontId="8" fillId="3" borderId="1" xfId="0" applyNumberFormat="1" applyFont="1" applyFill="1" applyBorder="1" applyAlignment="1">
      <alignment horizontal="center" vertical="center"/>
    </xf>
    <xf numFmtId="165" fontId="9" fillId="0" borderId="1" xfId="11" applyNumberFormat="1" applyFont="1" applyFill="1" applyBorder="1" applyAlignment="1">
      <alignment horizontal="center" vertical="center" wrapText="1" readingOrder="1"/>
    </xf>
    <xf numFmtId="165" fontId="8" fillId="0" borderId="1" xfId="0" quotePrefix="1" applyNumberFormat="1" applyFont="1" applyFill="1" applyBorder="1" applyAlignment="1">
      <alignment horizontal="center" vertical="center" wrapText="1" readingOrder="1"/>
    </xf>
    <xf numFmtId="165" fontId="9" fillId="0" borderId="1" xfId="0" applyNumberFormat="1" applyFont="1" applyFill="1" applyBorder="1" applyAlignment="1">
      <alignment horizontal="right" vertical="center" wrapText="1" readingOrder="1"/>
    </xf>
    <xf numFmtId="165" fontId="9" fillId="0" borderId="1" xfId="0" quotePrefix="1" applyNumberFormat="1" applyFont="1" applyFill="1" applyBorder="1" applyAlignment="1">
      <alignment horizontal="center" vertical="center" wrapText="1" readingOrder="1"/>
    </xf>
    <xf numFmtId="0" fontId="8" fillId="0" borderId="1" xfId="0" applyFont="1" applyFill="1" applyBorder="1" applyAlignment="1">
      <alignment horizontal="center" vertical="center" wrapText="1" readingOrder="1"/>
    </xf>
    <xf numFmtId="0" fontId="9" fillId="0" borderId="1" xfId="0" applyFont="1" applyFill="1" applyBorder="1" applyAlignment="1">
      <alignment horizontal="right" vertical="center" readingOrder="1"/>
    </xf>
    <xf numFmtId="165" fontId="8" fillId="0" borderId="1" xfId="11" applyNumberFormat="1" applyFont="1" applyFill="1" applyBorder="1" applyAlignment="1">
      <alignment horizontal="center" vertical="center"/>
    </xf>
    <xf numFmtId="0" fontId="8" fillId="0" borderId="1" xfId="0" applyFont="1" applyFill="1" applyBorder="1" applyAlignment="1">
      <alignment horizontal="center" vertical="center" readingOrder="1"/>
    </xf>
    <xf numFmtId="2" fontId="14" fillId="3" borderId="1" xfId="0" applyNumberFormat="1" applyFont="1" applyFill="1" applyBorder="1" applyAlignment="1">
      <alignment horizontal="center" vertical="center" readingOrder="1"/>
    </xf>
    <xf numFmtId="2" fontId="8" fillId="0" borderId="1" xfId="0" applyNumberFormat="1" applyFont="1" applyFill="1" applyBorder="1" applyAlignment="1">
      <alignment horizontal="center" vertical="center" readingOrder="1"/>
    </xf>
    <xf numFmtId="0" fontId="9" fillId="0" borderId="1" xfId="11" applyFont="1" applyFill="1" applyBorder="1" applyAlignment="1">
      <alignment horizontal="right" vertical="center" readingOrder="1"/>
    </xf>
    <xf numFmtId="165" fontId="17" fillId="0" borderId="1" xfId="13" applyNumberFormat="1" applyFont="1" applyFill="1" applyBorder="1" applyAlignment="1">
      <alignment horizontal="center" vertical="center" wrapText="1"/>
    </xf>
    <xf numFmtId="165" fontId="18" fillId="0" borderId="1" xfId="13" applyNumberFormat="1" applyFont="1" applyFill="1" applyBorder="1" applyAlignment="1">
      <alignment horizontal="center" vertical="center" wrapText="1"/>
    </xf>
    <xf numFmtId="1" fontId="12" fillId="3" borderId="1" xfId="0"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right" vertical="center" wrapText="1" readingOrder="1"/>
    </xf>
    <xf numFmtId="165" fontId="8" fillId="3" borderId="0" xfId="2" applyNumberFormat="1" applyFont="1" applyFill="1" applyBorder="1" applyAlignment="1">
      <alignment horizontal="center" vertical="center" readingOrder="1"/>
    </xf>
    <xf numFmtId="165" fontId="9" fillId="3" borderId="1" xfId="0" applyNumberFormat="1" applyFont="1" applyFill="1" applyBorder="1" applyAlignment="1">
      <alignment horizontal="center" vertical="center" wrapText="1" readingOrder="1"/>
    </xf>
    <xf numFmtId="165" fontId="9" fillId="0" borderId="1" xfId="0" applyNumberFormat="1" applyFont="1" applyFill="1" applyBorder="1" applyAlignment="1">
      <alignment horizontal="center" vertical="center" readingOrder="1"/>
    </xf>
    <xf numFmtId="1" fontId="8" fillId="3" borderId="1" xfId="3" applyNumberFormat="1" applyFont="1" applyFill="1" applyBorder="1" applyAlignment="1">
      <alignment horizontal="center" vertical="center"/>
    </xf>
    <xf numFmtId="1"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wrapText="1"/>
    </xf>
    <xf numFmtId="1" fontId="9" fillId="3" borderId="1" xfId="3" applyNumberFormat="1" applyFont="1" applyFill="1" applyBorder="1" applyAlignment="1">
      <alignment horizontal="center" vertical="center"/>
    </xf>
    <xf numFmtId="165" fontId="12" fillId="0" borderId="1" xfId="0" applyNumberFormat="1" applyFont="1" applyFill="1" applyBorder="1" applyAlignment="1">
      <alignment horizontal="center" vertical="center"/>
    </xf>
    <xf numFmtId="165" fontId="15" fillId="0" borderId="1" xfId="0" applyNumberFormat="1" applyFont="1" applyFill="1" applyBorder="1" applyAlignment="1">
      <alignment horizontal="center" vertical="center"/>
    </xf>
    <xf numFmtId="0" fontId="4" fillId="3" borderId="1" xfId="0" applyFont="1" applyFill="1" applyBorder="1" applyAlignment="1">
      <alignment horizontal="center" vertical="center" wrapText="1" readingOrder="1"/>
    </xf>
    <xf numFmtId="0" fontId="8" fillId="3" borderId="1" xfId="0" applyFont="1" applyFill="1" applyBorder="1" applyAlignment="1">
      <alignment horizontal="center" vertical="center" readingOrder="1"/>
    </xf>
    <xf numFmtId="0" fontId="8" fillId="3" borderId="1" xfId="11" applyFont="1" applyFill="1" applyBorder="1" applyAlignment="1">
      <alignment horizontal="center" vertical="center" readingOrder="1"/>
    </xf>
    <xf numFmtId="0" fontId="8" fillId="3" borderId="1" xfId="0" applyFont="1" applyFill="1" applyBorder="1" applyAlignment="1">
      <alignment horizontal="center" vertical="center"/>
    </xf>
    <xf numFmtId="0" fontId="8" fillId="0" borderId="0" xfId="0" applyFont="1" applyBorder="1"/>
    <xf numFmtId="0" fontId="8" fillId="0" borderId="0" xfId="0" applyFont="1"/>
    <xf numFmtId="0" fontId="20" fillId="0" borderId="0" xfId="1" applyFont="1" applyBorder="1" applyAlignment="1">
      <alignment horizontal="center" readingOrder="2"/>
    </xf>
    <xf numFmtId="0" fontId="8" fillId="3" borderId="0" xfId="0" applyFont="1" applyFill="1"/>
    <xf numFmtId="0" fontId="8" fillId="0" borderId="0" xfId="0" applyFont="1" applyBorder="1" applyAlignment="1">
      <alignment wrapText="1"/>
    </xf>
    <xf numFmtId="0" fontId="8" fillId="0" borderId="0" xfId="0" applyFont="1" applyAlignment="1">
      <alignment wrapText="1"/>
    </xf>
    <xf numFmtId="0" fontId="21" fillId="0" borderId="0" xfId="1" applyFont="1" applyBorder="1" applyAlignment="1">
      <alignment horizontal="center" readingOrder="2"/>
    </xf>
    <xf numFmtId="0" fontId="21" fillId="0" borderId="4" xfId="1" applyFont="1" applyBorder="1" applyAlignment="1">
      <alignment horizontal="center" readingOrder="2"/>
    </xf>
    <xf numFmtId="0" fontId="21" fillId="0" borderId="1" xfId="1" applyFont="1" applyBorder="1" applyAlignment="1">
      <alignment horizontal="center" readingOrder="2"/>
    </xf>
    <xf numFmtId="0" fontId="3" fillId="3" borderId="0" xfId="0" applyFont="1" applyFill="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8" fillId="3" borderId="0" xfId="0" applyFont="1" applyFill="1" applyBorder="1" applyAlignment="1">
      <alignment vertical="center"/>
    </xf>
    <xf numFmtId="0" fontId="8" fillId="3" borderId="12" xfId="0" applyFont="1" applyFill="1" applyBorder="1" applyAlignment="1">
      <alignment vertical="center"/>
    </xf>
    <xf numFmtId="0" fontId="8" fillId="3" borderId="12" xfId="0" applyFont="1" applyFill="1" applyBorder="1"/>
    <xf numFmtId="0" fontId="8" fillId="3" borderId="10" xfId="0" applyFont="1" applyFill="1" applyBorder="1" applyAlignment="1">
      <alignment horizontal="right" vertical="center" readingOrder="2"/>
    </xf>
    <xf numFmtId="0" fontId="8" fillId="3" borderId="0" xfId="0" applyFont="1" applyFill="1" applyBorder="1" applyAlignment="1">
      <alignment horizontal="right" vertical="center" indent="4" readingOrder="2"/>
    </xf>
    <xf numFmtId="0" fontId="8" fillId="3" borderId="0" xfId="0" applyFont="1" applyFill="1" applyBorder="1" applyAlignment="1">
      <alignment horizontal="right" vertical="center" readingOrder="2"/>
    </xf>
    <xf numFmtId="0" fontId="8" fillId="3" borderId="4" xfId="0" applyFont="1" applyFill="1" applyBorder="1"/>
    <xf numFmtId="0" fontId="8" fillId="3" borderId="11" xfId="0" applyFont="1" applyFill="1" applyBorder="1" applyAlignment="1">
      <alignment horizontal="right" vertical="center" readingOrder="2"/>
    </xf>
    <xf numFmtId="0" fontId="8" fillId="3" borderId="0" xfId="0" applyFont="1" applyFill="1" applyBorder="1" applyAlignment="1">
      <alignment wrapText="1"/>
    </xf>
    <xf numFmtId="0" fontId="8" fillId="3" borderId="5" xfId="0" applyFont="1" applyFill="1" applyBorder="1" applyAlignment="1">
      <alignment wrapText="1"/>
    </xf>
    <xf numFmtId="0" fontId="8" fillId="3" borderId="5" xfId="0" applyFont="1" applyFill="1" applyBorder="1"/>
    <xf numFmtId="0" fontId="6" fillId="5" borderId="19"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8" fillId="3" borderId="14" xfId="0" applyFont="1" applyFill="1" applyBorder="1" applyAlignment="1">
      <alignment horizontal="right" vertical="center" readingOrder="1"/>
    </xf>
    <xf numFmtId="0" fontId="6" fillId="3" borderId="14" xfId="0" applyFont="1" applyFill="1" applyBorder="1" applyAlignment="1">
      <alignment horizontal="right" vertical="center" readingOrder="1"/>
    </xf>
    <xf numFmtId="0" fontId="5" fillId="3" borderId="1" xfId="0" applyFont="1" applyFill="1" applyBorder="1" applyAlignment="1">
      <alignment horizontal="left" vertical="center" wrapText="1" readingOrder="1"/>
    </xf>
    <xf numFmtId="0" fontId="6" fillId="3" borderId="1" xfId="0" applyFont="1" applyFill="1" applyBorder="1" applyAlignment="1">
      <alignment horizontal="right" vertical="center" readingOrder="1"/>
    </xf>
    <xf numFmtId="0" fontId="9" fillId="3" borderId="1" xfId="0" applyFont="1" applyFill="1" applyBorder="1" applyAlignment="1">
      <alignment horizontal="right" vertical="center" readingOrder="2"/>
    </xf>
    <xf numFmtId="0" fontId="6" fillId="3" borderId="0" xfId="0" applyFont="1" applyFill="1" applyAlignment="1">
      <alignment horizontal="right" vertical="center" readingOrder="1"/>
    </xf>
    <xf numFmtId="0" fontId="8" fillId="3" borderId="0" xfId="0" applyFont="1" applyFill="1" applyAlignment="1">
      <alignment vertical="center" readingOrder="1"/>
    </xf>
    <xf numFmtId="0" fontId="8" fillId="3" borderId="0" xfId="0" applyFont="1" applyFill="1" applyBorder="1" applyAlignment="1">
      <alignment vertical="center" readingOrder="1"/>
    </xf>
    <xf numFmtId="0" fontId="8" fillId="3" borderId="14" xfId="0" applyFont="1" applyFill="1" applyBorder="1" applyAlignment="1">
      <alignment horizontal="center" vertical="center" readingOrder="1"/>
    </xf>
    <xf numFmtId="0" fontId="8" fillId="3" borderId="11" xfId="0" applyFont="1" applyFill="1" applyBorder="1" applyAlignment="1">
      <alignment horizontal="center" vertical="center" readingOrder="1"/>
    </xf>
    <xf numFmtId="165" fontId="4" fillId="3" borderId="1" xfId="0" applyNumberFormat="1" applyFont="1" applyFill="1" applyBorder="1" applyAlignment="1">
      <alignment horizontal="center" vertical="center" wrapText="1" readingOrder="1"/>
    </xf>
    <xf numFmtId="0" fontId="6" fillId="3" borderId="0" xfId="0" applyFont="1" applyFill="1" applyBorder="1" applyAlignment="1">
      <alignment vertical="center" readingOrder="2"/>
    </xf>
    <xf numFmtId="0" fontId="6" fillId="3" borderId="1" xfId="0" applyFont="1" applyFill="1" applyBorder="1" applyAlignment="1">
      <alignment vertical="center" readingOrder="2"/>
    </xf>
    <xf numFmtId="1" fontId="8" fillId="3" borderId="16" xfId="0" applyNumberFormat="1" applyFont="1" applyFill="1" applyBorder="1" applyAlignment="1">
      <alignment vertical="center" readingOrder="2"/>
    </xf>
    <xf numFmtId="1" fontId="8" fillId="3" borderId="0" xfId="0" applyNumberFormat="1" applyFont="1" applyFill="1" applyBorder="1" applyAlignment="1">
      <alignment vertical="center" readingOrder="2"/>
    </xf>
    <xf numFmtId="1" fontId="9" fillId="3" borderId="0" xfId="0" applyNumberFormat="1" applyFont="1" applyFill="1" applyBorder="1" applyAlignment="1">
      <alignment vertical="center" readingOrder="2"/>
    </xf>
    <xf numFmtId="1" fontId="6" fillId="3" borderId="1" xfId="0" applyNumberFormat="1" applyFont="1" applyFill="1" applyBorder="1" applyAlignment="1">
      <alignment vertical="center" readingOrder="1"/>
    </xf>
    <xf numFmtId="1" fontId="6" fillId="3" borderId="16" xfId="0" applyNumberFormat="1" applyFont="1" applyFill="1" applyBorder="1" applyAlignment="1">
      <alignment vertical="center" readingOrder="1"/>
    </xf>
    <xf numFmtId="165" fontId="6" fillId="3" borderId="1" xfId="0" applyNumberFormat="1" applyFont="1" applyFill="1" applyBorder="1" applyAlignment="1">
      <alignment vertical="center" readingOrder="1"/>
    </xf>
    <xf numFmtId="165" fontId="6" fillId="3" borderId="0" xfId="0" applyNumberFormat="1" applyFont="1" applyFill="1" applyBorder="1" applyAlignment="1">
      <alignment vertical="center" readingOrder="1"/>
    </xf>
    <xf numFmtId="1" fontId="6" fillId="3" borderId="0" xfId="0" applyNumberFormat="1" applyFont="1" applyFill="1" applyBorder="1" applyAlignment="1">
      <alignment vertical="center" readingOrder="1"/>
    </xf>
    <xf numFmtId="1" fontId="6" fillId="3" borderId="1" xfId="0" applyNumberFormat="1" applyFont="1" applyFill="1" applyBorder="1" applyAlignment="1">
      <alignment horizontal="left" vertical="center" wrapText="1" readingOrder="1"/>
    </xf>
    <xf numFmtId="1" fontId="6" fillId="3" borderId="1" xfId="0" applyNumberFormat="1" applyFont="1" applyFill="1" applyBorder="1" applyAlignment="1">
      <alignment horizontal="right" vertical="center" wrapText="1" readingOrder="1"/>
    </xf>
    <xf numFmtId="1" fontId="6" fillId="3" borderId="1" xfId="2" applyNumberFormat="1" applyFont="1" applyFill="1" applyBorder="1" applyAlignment="1">
      <alignment vertical="center" wrapText="1" readingOrder="1"/>
    </xf>
    <xf numFmtId="0" fontId="8"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right" vertical="center"/>
    </xf>
    <xf numFmtId="1" fontId="8" fillId="0" borderId="1" xfId="0" applyNumberFormat="1" applyFont="1" applyFill="1" applyBorder="1" applyAlignment="1">
      <alignment horizontal="center" vertical="center"/>
    </xf>
    <xf numFmtId="1" fontId="9" fillId="0" borderId="1" xfId="0" applyNumberFormat="1" applyFont="1" applyFill="1" applyBorder="1" applyAlignment="1">
      <alignment horizontal="center" vertical="center"/>
    </xf>
    <xf numFmtId="0" fontId="6" fillId="3" borderId="1" xfId="0" applyFont="1" applyFill="1" applyBorder="1" applyAlignment="1">
      <alignment horizontal="left" vertical="center" wrapText="1" readingOrder="1"/>
    </xf>
    <xf numFmtId="165" fontId="6" fillId="3" borderId="1" xfId="0" applyNumberFormat="1" applyFont="1" applyFill="1" applyBorder="1" applyAlignment="1">
      <alignment horizontal="right" vertical="center" wrapText="1" readingOrder="1"/>
    </xf>
    <xf numFmtId="0" fontId="6" fillId="0" borderId="1" xfId="0" applyFont="1" applyFill="1" applyBorder="1" applyAlignment="1">
      <alignment horizontal="right" vertical="center"/>
    </xf>
    <xf numFmtId="0" fontId="6" fillId="3" borderId="1" xfId="0" applyFont="1" applyFill="1" applyBorder="1" applyAlignment="1">
      <alignment horizontal="right" vertical="center" wrapText="1" readingOrder="1"/>
    </xf>
    <xf numFmtId="165" fontId="6" fillId="0" borderId="1" xfId="0" applyNumberFormat="1" applyFont="1" applyFill="1" applyBorder="1" applyAlignment="1">
      <alignment horizontal="right" vertical="center" wrapText="1" readingOrder="1"/>
    </xf>
    <xf numFmtId="165" fontId="6" fillId="3" borderId="1" xfId="11" applyNumberFormat="1" applyFont="1" applyFill="1" applyBorder="1" applyAlignment="1">
      <alignment horizontal="right" vertical="center" wrapText="1" readingOrder="1"/>
    </xf>
    <xf numFmtId="0" fontId="6" fillId="0" borderId="1" xfId="0" applyFont="1" applyFill="1" applyBorder="1" applyAlignment="1">
      <alignment horizontal="right" vertical="center" wrapText="1" readingOrder="1"/>
    </xf>
    <xf numFmtId="0" fontId="6" fillId="0" borderId="1" xfId="0" applyFont="1" applyFill="1" applyBorder="1" applyAlignment="1">
      <alignment horizontal="right" vertical="center" readingOrder="1"/>
    </xf>
    <xf numFmtId="0" fontId="6" fillId="0" borderId="1" xfId="11" applyFont="1" applyFill="1" applyBorder="1" applyAlignment="1">
      <alignment horizontal="right" vertical="center" readingOrder="1"/>
    </xf>
    <xf numFmtId="0" fontId="6" fillId="3" borderId="1" xfId="11" applyFont="1" applyFill="1" applyBorder="1" applyAlignment="1">
      <alignment horizontal="right" vertical="center" readingOrder="1"/>
    </xf>
    <xf numFmtId="0" fontId="8" fillId="3" borderId="0" xfId="0" applyNumberFormat="1" applyFont="1" applyFill="1" applyBorder="1" applyAlignment="1">
      <alignment horizontal="center" vertical="center" wrapText="1" readingOrder="1"/>
    </xf>
    <xf numFmtId="0" fontId="6" fillId="5" borderId="1" xfId="11" applyFont="1" applyFill="1" applyBorder="1" applyAlignment="1">
      <alignment horizontal="center" vertical="center"/>
    </xf>
    <xf numFmtId="0" fontId="6" fillId="5" borderId="1" xfId="11" applyFont="1" applyFill="1" applyBorder="1" applyAlignment="1">
      <alignment horizontal="right" vertical="center" wrapText="1" readingOrder="1"/>
    </xf>
    <xf numFmtId="0" fontId="8" fillId="3" borderId="0" xfId="0" applyFont="1" applyFill="1" applyBorder="1" applyAlignment="1">
      <alignment horizontal="right" vertical="center"/>
    </xf>
    <xf numFmtId="0" fontId="8" fillId="0" borderId="0" xfId="0" applyFont="1" applyBorder="1" applyAlignment="1">
      <alignment horizontal="right" vertical="center"/>
    </xf>
    <xf numFmtId="0" fontId="8" fillId="0" borderId="1" xfId="0" applyFont="1" applyBorder="1" applyAlignment="1">
      <alignment horizontal="center" vertical="center"/>
    </xf>
    <xf numFmtId="1" fontId="6" fillId="3" borderId="1" xfId="4" applyFont="1" applyBorder="1" applyAlignment="1">
      <alignment vertical="center"/>
    </xf>
    <xf numFmtId="1" fontId="6" fillId="3" borderId="1" xfId="4" applyFont="1" applyBorder="1" applyAlignment="1">
      <alignment vertical="center" readingOrder="1"/>
    </xf>
    <xf numFmtId="0" fontId="8" fillId="0" borderId="6" xfId="0" applyFont="1" applyBorder="1" applyAlignment="1">
      <alignment horizontal="center" vertical="center"/>
    </xf>
    <xf numFmtId="1" fontId="23" fillId="0" borderId="1" xfId="0" applyNumberFormat="1" applyFont="1" applyFill="1" applyBorder="1" applyAlignment="1">
      <alignment horizontal="right" vertical="center" readingOrder="1"/>
    </xf>
    <xf numFmtId="0" fontId="8" fillId="0" borderId="11" xfId="0" applyFont="1" applyBorder="1" applyAlignment="1">
      <alignment horizontal="center" vertical="center"/>
    </xf>
    <xf numFmtId="0" fontId="6" fillId="5" borderId="1" xfId="0" applyFont="1" applyFill="1" applyBorder="1" applyAlignment="1">
      <alignment vertical="center"/>
    </xf>
    <xf numFmtId="3" fontId="8" fillId="3" borderId="1" xfId="0" applyNumberFormat="1" applyFont="1" applyFill="1" applyBorder="1" applyAlignment="1">
      <alignment horizontal="center" vertical="center" wrapText="1"/>
    </xf>
    <xf numFmtId="1" fontId="6" fillId="3" borderId="0" xfId="4" applyFont="1" applyBorder="1" applyAlignment="1">
      <alignment vertical="center" readingOrder="2"/>
    </xf>
    <xf numFmtId="0" fontId="9" fillId="3" borderId="0" xfId="0" applyFont="1" applyFill="1" applyBorder="1" applyAlignment="1">
      <alignment horizontal="center" vertical="center"/>
    </xf>
    <xf numFmtId="164" fontId="6" fillId="5" borderId="1" xfId="3" applyFont="1" applyFill="1" applyBorder="1" applyAlignment="1">
      <alignment horizontal="center" vertical="center" wrapText="1" readingOrder="2"/>
    </xf>
    <xf numFmtId="0" fontId="6" fillId="3" borderId="10" xfId="0" applyFont="1" applyFill="1" applyBorder="1" applyAlignment="1">
      <alignment horizontal="right" vertical="center" wrapText="1" readingOrder="2"/>
    </xf>
    <xf numFmtId="0" fontId="6" fillId="3" borderId="1" xfId="0" applyFont="1" applyFill="1" applyBorder="1" applyAlignment="1">
      <alignment horizontal="right" vertical="center" wrapText="1" readingOrder="2"/>
    </xf>
    <xf numFmtId="1" fontId="6" fillId="5" borderId="1" xfId="0" applyNumberFormat="1" applyFont="1" applyFill="1" applyBorder="1" applyAlignment="1">
      <alignment horizontal="center" vertical="center" wrapText="1"/>
    </xf>
    <xf numFmtId="0" fontId="8" fillId="3" borderId="0" xfId="0" applyFont="1" applyFill="1" applyAlignment="1">
      <alignment horizontal="right" vertical="center" readingOrder="1"/>
    </xf>
    <xf numFmtId="0" fontId="6" fillId="3" borderId="1" xfId="0" applyFont="1" applyFill="1" applyBorder="1" applyAlignment="1">
      <alignment horizontal="right" vertical="center"/>
    </xf>
    <xf numFmtId="165" fontId="8" fillId="3" borderId="1" xfId="0" applyNumberFormat="1" applyFont="1" applyFill="1" applyBorder="1" applyAlignment="1">
      <alignment horizontal="right" vertical="center"/>
    </xf>
    <xf numFmtId="0" fontId="6" fillId="3" borderId="6" xfId="0" applyFont="1" applyFill="1" applyBorder="1" applyAlignment="1">
      <alignment horizontal="right" vertical="center"/>
    </xf>
    <xf numFmtId="165" fontId="6" fillId="3" borderId="1" xfId="0" applyNumberFormat="1" applyFont="1" applyFill="1" applyBorder="1" applyAlignment="1">
      <alignment horizontal="right" vertical="center"/>
    </xf>
    <xf numFmtId="165" fontId="9" fillId="3" borderId="1" xfId="0" applyNumberFormat="1" applyFont="1" applyFill="1" applyBorder="1" applyAlignment="1">
      <alignment horizontal="right" vertical="center"/>
    </xf>
    <xf numFmtId="0" fontId="6" fillId="3" borderId="1" xfId="0" applyFont="1" applyFill="1" applyBorder="1" applyAlignment="1">
      <alignment vertical="center"/>
    </xf>
    <xf numFmtId="0" fontId="9" fillId="3" borderId="1" xfId="0" applyFont="1" applyFill="1" applyBorder="1" applyAlignment="1">
      <alignment vertical="center"/>
    </xf>
    <xf numFmtId="1" fontId="6" fillId="3" borderId="1" xfId="0" applyNumberFormat="1" applyFont="1" applyFill="1" applyBorder="1" applyAlignment="1">
      <alignment horizontal="right" vertical="center"/>
    </xf>
    <xf numFmtId="1" fontId="6" fillId="3" borderId="1" xfId="0" applyNumberFormat="1" applyFont="1" applyFill="1" applyBorder="1" applyAlignment="1">
      <alignment horizontal="center" vertical="center"/>
    </xf>
    <xf numFmtId="165" fontId="6"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0" fontId="6" fillId="0" borderId="0" xfId="0" applyFont="1" applyAlignment="1">
      <alignment vertical="center"/>
    </xf>
    <xf numFmtId="1" fontId="8" fillId="0" borderId="1" xfId="0" applyNumberFormat="1" applyFont="1" applyBorder="1" applyAlignment="1">
      <alignment horizontal="center" vertical="center"/>
    </xf>
    <xf numFmtId="165" fontId="8" fillId="0" borderId="1" xfId="0" applyNumberFormat="1" applyFont="1" applyBorder="1" applyAlignment="1">
      <alignment horizontal="center" vertical="center"/>
    </xf>
    <xf numFmtId="0" fontId="9" fillId="3" borderId="1" xfId="0" applyFont="1" applyFill="1" applyBorder="1" applyAlignment="1">
      <alignment horizontal="right" vertical="center"/>
    </xf>
    <xf numFmtId="1" fontId="14" fillId="0" borderId="1" xfId="0" applyNumberFormat="1" applyFont="1" applyBorder="1" applyAlignment="1">
      <alignment horizontal="center" vertical="center"/>
    </xf>
    <xf numFmtId="165" fontId="14"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165" fontId="9" fillId="0" borderId="1" xfId="0" applyNumberFormat="1" applyFont="1" applyBorder="1" applyAlignment="1">
      <alignment horizontal="center" vertical="center"/>
    </xf>
    <xf numFmtId="165" fontId="9" fillId="3" borderId="1" xfId="0" applyNumberFormat="1" applyFont="1" applyFill="1" applyBorder="1" applyAlignment="1">
      <alignment horizontal="right" vertical="center" readingOrder="1"/>
    </xf>
    <xf numFmtId="0" fontId="6" fillId="3" borderId="1" xfId="0" applyFont="1" applyFill="1" applyBorder="1" applyAlignment="1">
      <alignment vertical="center" readingOrder="1"/>
    </xf>
    <xf numFmtId="0" fontId="9" fillId="3" borderId="1" xfId="0" applyFont="1" applyFill="1" applyBorder="1" applyAlignment="1">
      <alignment vertical="center" readingOrder="1"/>
    </xf>
    <xf numFmtId="165" fontId="14" fillId="0" borderId="1" xfId="0" applyNumberFormat="1" applyFont="1" applyFill="1" applyBorder="1" applyAlignment="1">
      <alignment horizontal="center" vertical="center" wrapText="1" readingOrder="1"/>
    </xf>
    <xf numFmtId="0" fontId="9" fillId="3" borderId="1" xfId="11" applyFont="1" applyFill="1" applyBorder="1" applyAlignment="1">
      <alignment horizontal="right" vertical="center" readingOrder="1"/>
    </xf>
    <xf numFmtId="0" fontId="6" fillId="3" borderId="1" xfId="11" applyFont="1" applyFill="1" applyBorder="1" applyAlignment="1">
      <alignment horizontal="right" vertical="center" readingOrder="2"/>
    </xf>
    <xf numFmtId="0" fontId="9" fillId="0" borderId="1" xfId="0" applyFont="1" applyBorder="1" applyAlignment="1">
      <alignment horizontal="right" vertical="center"/>
    </xf>
    <xf numFmtId="165" fontId="8" fillId="0" borderId="1" xfId="0" applyNumberFormat="1" applyFont="1" applyFill="1" applyBorder="1" applyAlignment="1">
      <alignment horizontal="center" vertical="center" readingOrder="1"/>
    </xf>
    <xf numFmtId="1" fontId="9" fillId="3" borderId="1" xfId="0" applyNumberFormat="1" applyFont="1" applyFill="1" applyBorder="1" applyAlignment="1">
      <alignment horizontal="right" vertical="center"/>
    </xf>
    <xf numFmtId="2" fontId="9" fillId="3" borderId="1" xfId="0" applyNumberFormat="1" applyFont="1" applyFill="1" applyBorder="1" applyAlignment="1">
      <alignment horizontal="center" vertical="center"/>
    </xf>
    <xf numFmtId="0" fontId="9" fillId="0" borderId="1" xfId="0" applyFont="1" applyBorder="1" applyAlignment="1">
      <alignment vertical="center"/>
    </xf>
    <xf numFmtId="1" fontId="9" fillId="0" borderId="1" xfId="0" applyNumberFormat="1" applyFont="1" applyBorder="1" applyAlignment="1">
      <alignment vertical="center"/>
    </xf>
    <xf numFmtId="0" fontId="6" fillId="0" borderId="1" xfId="0" applyFont="1" applyBorder="1" applyAlignment="1">
      <alignment vertical="center"/>
    </xf>
    <xf numFmtId="1" fontId="6" fillId="3" borderId="1" xfId="2" applyNumberFormat="1" applyFont="1" applyFill="1" applyBorder="1" applyAlignment="1">
      <alignment horizontal="right" vertical="center" readingOrder="1"/>
    </xf>
    <xf numFmtId="1" fontId="9" fillId="3" borderId="1" xfId="2" applyNumberFormat="1" applyFont="1" applyFill="1" applyBorder="1" applyAlignment="1">
      <alignment horizontal="right" vertical="center" readingOrder="1"/>
    </xf>
    <xf numFmtId="1" fontId="6" fillId="3" borderId="1" xfId="0" applyNumberFormat="1" applyFont="1" applyFill="1" applyBorder="1" applyAlignment="1">
      <alignment horizontal="right" vertical="center" readingOrder="1"/>
    </xf>
    <xf numFmtId="165" fontId="8" fillId="0" borderId="1" xfId="11" applyNumberFormat="1" applyFont="1" applyFill="1" applyBorder="1" applyAlignment="1">
      <alignment horizontal="center" vertical="center" readingOrder="1"/>
    </xf>
    <xf numFmtId="165" fontId="9" fillId="0" borderId="1" xfId="11" applyNumberFormat="1" applyFont="1" applyFill="1" applyBorder="1" applyAlignment="1">
      <alignment horizontal="center" vertical="center" readingOrder="1"/>
    </xf>
    <xf numFmtId="165" fontId="8" fillId="3" borderId="1" xfId="11" applyNumberFormat="1" applyFont="1" applyFill="1" applyBorder="1" applyAlignment="1">
      <alignment horizontal="center" vertical="center" readingOrder="1"/>
    </xf>
    <xf numFmtId="0" fontId="8" fillId="0" borderId="1" xfId="0" applyFont="1" applyFill="1" applyBorder="1" applyAlignment="1">
      <alignment horizontal="center" vertical="center"/>
    </xf>
    <xf numFmtId="165" fontId="9" fillId="0" borderId="1" xfId="0" applyNumberFormat="1" applyFont="1" applyFill="1" applyBorder="1" applyAlignment="1">
      <alignment vertical="center" readingOrder="1"/>
    </xf>
    <xf numFmtId="0" fontId="14" fillId="0" borderId="1" xfId="0" applyFont="1" applyFill="1" applyBorder="1" applyAlignment="1">
      <alignment horizontal="center" vertical="center"/>
    </xf>
    <xf numFmtId="1" fontId="9" fillId="0" borderId="1" xfId="0" applyNumberFormat="1" applyFont="1" applyFill="1" applyBorder="1" applyAlignment="1">
      <alignment vertical="center" readingOrder="1"/>
    </xf>
    <xf numFmtId="0" fontId="9" fillId="0" borderId="1" xfId="0" applyFont="1" applyFill="1" applyBorder="1" applyAlignment="1">
      <alignment vertical="center"/>
    </xf>
    <xf numFmtId="0" fontId="18" fillId="0" borderId="1" xfId="13" applyFont="1" applyFill="1" applyBorder="1" applyAlignment="1">
      <alignment horizontal="center" vertical="center" wrapText="1"/>
    </xf>
    <xf numFmtId="165" fontId="6" fillId="0" borderId="1" xfId="0" applyNumberFormat="1" applyFont="1" applyFill="1" applyBorder="1" applyAlignment="1">
      <alignment horizontal="right" vertical="center" readingOrder="1"/>
    </xf>
    <xf numFmtId="165" fontId="9" fillId="0" borderId="1" xfId="0" applyNumberFormat="1" applyFont="1" applyFill="1" applyBorder="1" applyAlignment="1">
      <alignment horizontal="right" vertical="center" readingOrder="1"/>
    </xf>
    <xf numFmtId="0" fontId="9" fillId="0" borderId="1" xfId="0" applyFont="1" applyBorder="1" applyAlignment="1">
      <alignment horizontal="center" vertical="center"/>
    </xf>
    <xf numFmtId="0" fontId="9" fillId="0" borderId="8" xfId="0" applyFont="1" applyBorder="1" applyAlignment="1">
      <alignment vertical="center"/>
    </xf>
    <xf numFmtId="0" fontId="9" fillId="3" borderId="1" xfId="0" applyFont="1" applyFill="1" applyBorder="1" applyAlignment="1">
      <alignment horizontal="right" vertical="center" readingOrder="1"/>
    </xf>
    <xf numFmtId="0" fontId="6" fillId="0" borderId="1" xfId="0" applyFont="1" applyBorder="1" applyAlignment="1">
      <alignment vertical="center" readingOrder="1"/>
    </xf>
    <xf numFmtId="0" fontId="6" fillId="3" borderId="6" xfId="0" applyFont="1" applyFill="1" applyBorder="1" applyAlignment="1">
      <alignment vertical="center" readingOrder="1"/>
    </xf>
    <xf numFmtId="0" fontId="9" fillId="0" borderId="6" xfId="0" applyFont="1" applyBorder="1" applyAlignment="1">
      <alignment horizontal="right" vertical="center"/>
    </xf>
    <xf numFmtId="0" fontId="6" fillId="3" borderId="0" xfId="0" applyFont="1" applyFill="1" applyAlignment="1">
      <alignment vertical="center"/>
    </xf>
    <xf numFmtId="0" fontId="6" fillId="3" borderId="1" xfId="0" applyFont="1" applyFill="1" applyBorder="1" applyAlignment="1">
      <alignment vertical="center" wrapText="1"/>
    </xf>
    <xf numFmtId="0" fontId="14"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6" xfId="0" applyFont="1" applyFill="1" applyBorder="1" applyAlignment="1">
      <alignment vertical="center"/>
    </xf>
    <xf numFmtId="1" fontId="6" fillId="0" borderId="1" xfId="0" applyNumberFormat="1" applyFont="1" applyFill="1" applyBorder="1" applyAlignment="1">
      <alignment horizontal="right" vertical="center"/>
    </xf>
    <xf numFmtId="1" fontId="9" fillId="0" borderId="1" xfId="0" applyNumberFormat="1" applyFont="1" applyFill="1" applyBorder="1" applyAlignment="1">
      <alignment horizontal="right" vertical="center"/>
    </xf>
    <xf numFmtId="0" fontId="8" fillId="3" borderId="6" xfId="0" applyFont="1" applyFill="1" applyBorder="1" applyAlignment="1">
      <alignment horizontal="center" vertical="center"/>
    </xf>
    <xf numFmtId="0" fontId="9" fillId="3" borderId="1" xfId="0" applyNumberFormat="1" applyFont="1" applyFill="1" applyBorder="1" applyAlignment="1">
      <alignment vertical="center"/>
    </xf>
    <xf numFmtId="1" fontId="6" fillId="3" borderId="6" xfId="0" applyNumberFormat="1" applyFont="1" applyFill="1" applyBorder="1" applyAlignment="1">
      <alignment horizontal="right" vertical="center"/>
    </xf>
    <xf numFmtId="1" fontId="9" fillId="3" borderId="6" xfId="0" applyNumberFormat="1" applyFont="1" applyFill="1" applyBorder="1" applyAlignment="1">
      <alignment horizontal="right" vertical="center"/>
    </xf>
    <xf numFmtId="0" fontId="9" fillId="3" borderId="6" xfId="0" applyFont="1" applyFill="1" applyBorder="1" applyAlignment="1">
      <alignment vertical="center"/>
    </xf>
    <xf numFmtId="165" fontId="8" fillId="3" borderId="6" xfId="0" applyNumberFormat="1" applyFont="1" applyFill="1" applyBorder="1" applyAlignment="1">
      <alignment horizontal="center" vertical="center"/>
    </xf>
    <xf numFmtId="165" fontId="6" fillId="3" borderId="6" xfId="0" applyNumberFormat="1" applyFont="1" applyFill="1" applyBorder="1" applyAlignment="1">
      <alignment horizontal="center" vertical="center"/>
    </xf>
    <xf numFmtId="1" fontId="9" fillId="3" borderId="6" xfId="0" applyNumberFormat="1" applyFont="1" applyFill="1" applyBorder="1" applyAlignment="1">
      <alignment horizontal="center" vertical="center"/>
    </xf>
    <xf numFmtId="0" fontId="6" fillId="3" borderId="2" xfId="0" applyFont="1" applyFill="1" applyBorder="1" applyAlignment="1">
      <alignment vertical="center"/>
    </xf>
    <xf numFmtId="0" fontId="6" fillId="3" borderId="5" xfId="0" applyFont="1" applyFill="1" applyBorder="1" applyAlignment="1">
      <alignment vertical="center"/>
    </xf>
    <xf numFmtId="165" fontId="8" fillId="3" borderId="5" xfId="0" applyNumberFormat="1" applyFont="1" applyFill="1" applyBorder="1" applyAlignment="1">
      <alignment horizontal="center" vertical="center"/>
    </xf>
    <xf numFmtId="0" fontId="9" fillId="0" borderId="15" xfId="0" applyFont="1" applyBorder="1" applyAlignment="1">
      <alignment vertical="center"/>
    </xf>
    <xf numFmtId="0" fontId="6" fillId="5" borderId="1" xfId="0" applyFont="1" applyFill="1" applyBorder="1" applyAlignment="1">
      <alignment horizontal="center" vertical="center" readingOrder="1"/>
    </xf>
    <xf numFmtId="0" fontId="6" fillId="3" borderId="1" xfId="0" applyFont="1" applyFill="1" applyBorder="1" applyAlignment="1">
      <alignment horizontal="right" vertical="center" readingOrder="1"/>
    </xf>
    <xf numFmtId="0" fontId="5" fillId="5" borderId="1" xfId="0" applyFont="1" applyFill="1" applyBorder="1" applyAlignment="1">
      <alignment horizontal="center" vertical="center" wrapText="1" readingOrder="1"/>
    </xf>
    <xf numFmtId="165" fontId="8" fillId="3" borderId="0" xfId="0" applyNumberFormat="1" applyFont="1" applyFill="1" applyBorder="1" applyAlignment="1">
      <alignment horizontal="center" vertical="center" readingOrder="1"/>
    </xf>
    <xf numFmtId="165" fontId="6" fillId="5" borderId="1" xfId="0" applyNumberFormat="1" applyFont="1" applyFill="1" applyBorder="1" applyAlignment="1">
      <alignment horizontal="center" vertical="center" readingOrder="1"/>
    </xf>
    <xf numFmtId="1" fontId="6" fillId="3" borderId="0" xfId="4" applyFont="1" applyFill="1" applyBorder="1" applyAlignment="1">
      <alignment horizontal="right" vertical="center" readingOrder="2"/>
    </xf>
    <xf numFmtId="1" fontId="6" fillId="5" borderId="1" xfId="0" applyNumberFormat="1" applyFont="1" applyFill="1" applyBorder="1" applyAlignment="1">
      <alignment horizontal="center" vertical="center" readingOrder="1"/>
    </xf>
    <xf numFmtId="0" fontId="5" fillId="5" borderId="2" xfId="0" applyFont="1" applyFill="1" applyBorder="1" applyAlignment="1">
      <alignment horizontal="center" vertical="center" wrapText="1" readingOrder="1"/>
    </xf>
    <xf numFmtId="1" fontId="6" fillId="5" borderId="1" xfId="0" applyNumberFormat="1" applyFont="1" applyFill="1" applyBorder="1" applyAlignment="1">
      <alignment horizontal="center" vertical="center" wrapText="1" readingOrder="1"/>
    </xf>
    <xf numFmtId="1" fontId="6" fillId="3" borderId="0" xfId="4" applyFont="1" applyFill="1" applyBorder="1" applyAlignment="1">
      <alignment horizontal="center" vertical="center" readingOrder="2"/>
    </xf>
    <xf numFmtId="0" fontId="6" fillId="5" borderId="1" xfId="0" applyFont="1" applyFill="1" applyBorder="1" applyAlignment="1">
      <alignment horizontal="center" vertical="center" wrapText="1" readingOrder="1"/>
    </xf>
    <xf numFmtId="0" fontId="6" fillId="5" borderId="1" xfId="11" applyFont="1" applyFill="1" applyBorder="1" applyAlignment="1">
      <alignment horizontal="center" vertical="center" wrapText="1" readingOrder="1"/>
    </xf>
    <xf numFmtId="1" fontId="6" fillId="3" borderId="0" xfId="4" applyFont="1" applyFill="1" applyBorder="1" applyAlignment="1">
      <alignment vertical="center" readingOrder="2"/>
    </xf>
    <xf numFmtId="0" fontId="6" fillId="5" borderId="1" xfId="0" applyFont="1" applyFill="1" applyBorder="1" applyAlignment="1">
      <alignment horizontal="center" vertical="center" readingOrder="2"/>
    </xf>
    <xf numFmtId="165" fontId="8" fillId="0" borderId="1" xfId="11" applyNumberFormat="1" applyFont="1" applyFill="1" applyBorder="1" applyAlignment="1">
      <alignment horizontal="center" vertical="center" wrapText="1" readingOrder="1"/>
    </xf>
    <xf numFmtId="0" fontId="6" fillId="5" borderId="1" xfId="0" applyFont="1" applyFill="1" applyBorder="1" applyAlignment="1">
      <alignment horizontal="center" vertical="center" wrapText="1" readingOrder="2"/>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1" fontId="6" fillId="5" borderId="1" xfId="0" applyNumberFormat="1" applyFont="1" applyFill="1" applyBorder="1" applyAlignment="1">
      <alignment horizontal="center" vertical="center" wrapText="1" readingOrder="2"/>
    </xf>
    <xf numFmtId="1" fontId="6" fillId="3" borderId="21" xfId="4" applyFont="1" applyBorder="1" applyAlignment="1">
      <alignment horizontal="right" vertical="center" readingOrder="2"/>
    </xf>
    <xf numFmtId="1" fontId="6" fillId="3" borderId="1" xfId="4" applyFont="1" applyBorder="1" applyAlignment="1">
      <alignment horizontal="right" vertical="center" readingOrder="2"/>
    </xf>
    <xf numFmtId="1" fontId="6" fillId="3" borderId="22" xfId="4" applyFont="1" applyBorder="1" applyAlignment="1">
      <alignment horizontal="right" vertical="center" readingOrder="2"/>
    </xf>
    <xf numFmtId="1" fontId="10" fillId="3" borderId="0" xfId="4" applyFont="1" applyBorder="1" applyAlignment="1">
      <alignment horizontal="center" vertical="center" readingOrder="2"/>
    </xf>
    <xf numFmtId="1" fontId="7" fillId="5" borderId="28" xfId="4" applyFont="1" applyFill="1" applyBorder="1" applyAlignment="1">
      <alignment horizontal="center" vertical="center" readingOrder="2"/>
    </xf>
    <xf numFmtId="1" fontId="7" fillId="5" borderId="29" xfId="4" applyFont="1" applyFill="1" applyBorder="1" applyAlignment="1">
      <alignment horizontal="center" vertical="center" readingOrder="2"/>
    </xf>
    <xf numFmtId="1" fontId="7" fillId="5" borderId="30" xfId="4" applyFont="1" applyFill="1" applyBorder="1" applyAlignment="1">
      <alignment horizontal="center" vertical="center" readingOrder="2"/>
    </xf>
    <xf numFmtId="1" fontId="6" fillId="3" borderId="26" xfId="4" applyFont="1" applyBorder="1" applyAlignment="1">
      <alignment horizontal="right" vertical="center" readingOrder="2"/>
    </xf>
    <xf numFmtId="1" fontId="6" fillId="3" borderId="5" xfId="4" applyFont="1" applyBorder="1" applyAlignment="1">
      <alignment horizontal="right" vertical="center" readingOrder="2"/>
    </xf>
    <xf numFmtId="1" fontId="6" fillId="3" borderId="27" xfId="4" applyFont="1" applyBorder="1" applyAlignment="1">
      <alignment horizontal="right" vertical="center" readingOrder="2"/>
    </xf>
    <xf numFmtId="1" fontId="7" fillId="3" borderId="21" xfId="4" applyFont="1" applyBorder="1" applyAlignment="1">
      <alignment horizontal="center" vertical="center" readingOrder="2"/>
    </xf>
    <xf numFmtId="1" fontId="7" fillId="3" borderId="1" xfId="4" applyFont="1" applyBorder="1" applyAlignment="1">
      <alignment horizontal="center" vertical="center" readingOrder="2"/>
    </xf>
    <xf numFmtId="1" fontId="7" fillId="3" borderId="22" xfId="4" applyFont="1" applyBorder="1" applyAlignment="1">
      <alignment horizontal="center" vertical="center" readingOrder="2"/>
    </xf>
    <xf numFmtId="1" fontId="6" fillId="3" borderId="23" xfId="4" applyFont="1" applyBorder="1" applyAlignment="1">
      <alignment horizontal="right" vertical="center" readingOrder="2"/>
    </xf>
    <xf numFmtId="1" fontId="6" fillId="3" borderId="24" xfId="4" applyFont="1" applyBorder="1" applyAlignment="1">
      <alignment horizontal="right" vertical="center" readingOrder="2"/>
    </xf>
    <xf numFmtId="1" fontId="6" fillId="3" borderId="25" xfId="4" applyFont="1" applyBorder="1" applyAlignment="1">
      <alignment horizontal="right" vertical="center" readingOrder="2"/>
    </xf>
    <xf numFmtId="0" fontId="20" fillId="3" borderId="0" xfId="1" applyFont="1" applyFill="1" applyBorder="1" applyAlignment="1">
      <alignment horizontal="right" readingOrder="2"/>
    </xf>
    <xf numFmtId="0" fontId="20" fillId="3" borderId="4" xfId="1" applyFont="1" applyFill="1" applyBorder="1" applyAlignment="1">
      <alignment horizontal="right" readingOrder="2"/>
    </xf>
    <xf numFmtId="0" fontId="20" fillId="3" borderId="1" xfId="1" applyFont="1" applyFill="1" applyBorder="1" applyAlignment="1">
      <alignment horizontal="right" readingOrder="2"/>
    </xf>
    <xf numFmtId="0" fontId="6" fillId="5" borderId="2" xfId="0" applyFont="1" applyFill="1" applyBorder="1" applyAlignment="1">
      <alignment horizontal="center" vertical="center" wrapText="1" readingOrder="1"/>
    </xf>
    <xf numFmtId="0" fontId="6" fillId="5" borderId="3" xfId="0" applyFont="1" applyFill="1" applyBorder="1" applyAlignment="1">
      <alignment horizontal="center" vertical="center" wrapText="1" readingOrder="1"/>
    </xf>
    <xf numFmtId="0" fontId="6" fillId="5" borderId="13" xfId="0" applyFont="1" applyFill="1" applyBorder="1" applyAlignment="1">
      <alignment horizontal="center" vertical="center" wrapText="1" readingOrder="1"/>
    </xf>
    <xf numFmtId="1" fontId="6" fillId="3" borderId="9" xfId="4" applyFont="1" applyFill="1" applyBorder="1" applyAlignment="1">
      <alignment horizontal="right" vertical="center" readingOrder="1"/>
    </xf>
    <xf numFmtId="1" fontId="6" fillId="3" borderId="15" xfId="4" applyFont="1" applyFill="1" applyBorder="1" applyAlignment="1">
      <alignment horizontal="right" vertical="center" readingOrder="1"/>
    </xf>
    <xf numFmtId="1" fontId="6" fillId="3" borderId="0" xfId="4" applyFont="1" applyFill="1" applyBorder="1" applyAlignment="1">
      <alignment horizontal="right" vertical="center" readingOrder="1"/>
    </xf>
    <xf numFmtId="0" fontId="5" fillId="5" borderId="1" xfId="0" applyFont="1" applyFill="1" applyBorder="1" applyAlignment="1">
      <alignment horizontal="center" vertical="center" wrapText="1" readingOrder="1"/>
    </xf>
    <xf numFmtId="0" fontId="8" fillId="3" borderId="2" xfId="0" applyFont="1" applyFill="1" applyBorder="1" applyAlignment="1">
      <alignment horizontal="center" vertical="center" readingOrder="1"/>
    </xf>
    <xf numFmtId="0" fontId="8" fillId="3" borderId="3" xfId="0" applyFont="1" applyFill="1" applyBorder="1" applyAlignment="1">
      <alignment horizontal="center" vertical="center" readingOrder="1"/>
    </xf>
    <xf numFmtId="0" fontId="8" fillId="3" borderId="13" xfId="0" applyFont="1" applyFill="1" applyBorder="1" applyAlignment="1">
      <alignment horizontal="center" vertical="center" readingOrder="1"/>
    </xf>
    <xf numFmtId="0" fontId="8" fillId="3" borderId="8" xfId="0" applyFont="1" applyFill="1" applyBorder="1" applyAlignment="1">
      <alignment horizontal="center" vertical="center" readingOrder="1"/>
    </xf>
    <xf numFmtId="0" fontId="6" fillId="3" borderId="1" xfId="0" applyFont="1" applyFill="1" applyBorder="1" applyAlignment="1">
      <alignment horizontal="right" vertical="center" readingOrder="1"/>
    </xf>
    <xf numFmtId="0" fontId="6" fillId="3" borderId="6" xfId="0" applyFont="1" applyFill="1" applyBorder="1" applyAlignment="1">
      <alignment horizontal="right" vertical="center" readingOrder="1"/>
    </xf>
    <xf numFmtId="0" fontId="6" fillId="5" borderId="1" xfId="0" applyFont="1" applyFill="1" applyBorder="1" applyAlignment="1">
      <alignment horizontal="center" vertical="center" readingOrder="1"/>
    </xf>
    <xf numFmtId="1" fontId="6" fillId="3" borderId="2" xfId="4" applyFont="1" applyFill="1" applyBorder="1" applyAlignment="1">
      <alignment horizontal="right" vertical="center" readingOrder="2"/>
    </xf>
    <xf numFmtId="1" fontId="6" fillId="3" borderId="3" xfId="4" applyFont="1" applyFill="1" applyBorder="1" applyAlignment="1">
      <alignment horizontal="right" vertical="center" readingOrder="2"/>
    </xf>
    <xf numFmtId="1" fontId="6" fillId="5" borderId="1" xfId="0" applyNumberFormat="1" applyFont="1" applyFill="1" applyBorder="1" applyAlignment="1">
      <alignment horizontal="center" vertical="center" readingOrder="1"/>
    </xf>
    <xf numFmtId="165" fontId="6" fillId="5" borderId="1" xfId="0" applyNumberFormat="1" applyFont="1" applyFill="1" applyBorder="1" applyAlignment="1">
      <alignment horizontal="center" vertical="center" readingOrder="1"/>
    </xf>
    <xf numFmtId="0" fontId="5" fillId="5" borderId="2" xfId="0" applyFont="1" applyFill="1" applyBorder="1" applyAlignment="1">
      <alignment horizontal="center" vertical="center" wrapText="1" readingOrder="1"/>
    </xf>
    <xf numFmtId="165" fontId="6" fillId="3" borderId="0" xfId="0" applyNumberFormat="1" applyFont="1" applyFill="1" applyBorder="1" applyAlignment="1">
      <alignment horizontal="right" vertical="center" readingOrder="1"/>
    </xf>
    <xf numFmtId="165" fontId="8" fillId="3" borderId="0" xfId="0" applyNumberFormat="1" applyFont="1" applyFill="1" applyBorder="1" applyAlignment="1">
      <alignment horizontal="center" vertical="center" readingOrder="1"/>
    </xf>
    <xf numFmtId="1" fontId="6" fillId="3" borderId="0" xfId="4" applyFont="1" applyFill="1" applyBorder="1" applyAlignment="1">
      <alignment horizontal="right" vertical="center" readingOrder="2"/>
    </xf>
    <xf numFmtId="1" fontId="6" fillId="5" borderId="1" xfId="0" applyNumberFormat="1" applyFont="1" applyFill="1" applyBorder="1" applyAlignment="1">
      <alignment horizontal="center" vertical="center" wrapText="1" readingOrder="1"/>
    </xf>
    <xf numFmtId="1" fontId="6" fillId="5" borderId="1" xfId="2" applyNumberFormat="1" applyFont="1" applyFill="1" applyBorder="1" applyAlignment="1">
      <alignment horizontal="center" vertical="center" wrapText="1" readingOrder="1"/>
    </xf>
    <xf numFmtId="1" fontId="6" fillId="5" borderId="6" xfId="2" applyNumberFormat="1" applyFont="1" applyFill="1" applyBorder="1" applyAlignment="1">
      <alignment horizontal="center" vertical="center" wrapText="1" readingOrder="1"/>
    </xf>
    <xf numFmtId="1" fontId="6" fillId="5" borderId="7" xfId="2" applyNumberFormat="1" applyFont="1" applyFill="1" applyBorder="1" applyAlignment="1">
      <alignment horizontal="center" vertical="center" wrapText="1" readingOrder="1"/>
    </xf>
    <xf numFmtId="1" fontId="6" fillId="5" borderId="5" xfId="2" applyNumberFormat="1" applyFont="1" applyFill="1" applyBorder="1" applyAlignment="1">
      <alignment horizontal="center" vertical="center" wrapText="1" readingOrder="1"/>
    </xf>
    <xf numFmtId="1" fontId="6" fillId="3" borderId="0" xfId="4" applyFont="1" applyFill="1" applyBorder="1" applyAlignment="1">
      <alignment horizontal="right" vertical="center" wrapText="1" readingOrder="2"/>
    </xf>
    <xf numFmtId="1" fontId="6" fillId="3" borderId="0" xfId="4" applyFont="1" applyFill="1" applyBorder="1" applyAlignment="1">
      <alignment horizontal="center" vertical="center" readingOrder="2"/>
    </xf>
    <xf numFmtId="1" fontId="6" fillId="3" borderId="15" xfId="4" applyFont="1" applyFill="1" applyBorder="1" applyAlignment="1">
      <alignment horizontal="right" vertical="center" readingOrder="2"/>
    </xf>
    <xf numFmtId="0" fontId="6" fillId="5" borderId="1" xfId="11" applyFont="1" applyFill="1" applyBorder="1" applyAlignment="1">
      <alignment horizontal="center" vertical="center" wrapText="1" readingOrder="1"/>
    </xf>
    <xf numFmtId="0" fontId="6" fillId="5" borderId="1" xfId="0" applyFont="1" applyFill="1" applyBorder="1" applyAlignment="1">
      <alignment horizontal="center" vertical="center" wrapText="1" readingOrder="1"/>
    </xf>
    <xf numFmtId="165" fontId="8" fillId="0" borderId="1" xfId="11" applyNumberFormat="1" applyFont="1" applyFill="1" applyBorder="1" applyAlignment="1">
      <alignment horizontal="center" vertical="center" wrapText="1" readingOrder="1"/>
    </xf>
    <xf numFmtId="0" fontId="6" fillId="5" borderId="1" xfId="0" applyFont="1" applyFill="1" applyBorder="1" applyAlignment="1">
      <alignment horizontal="center" vertical="center" readingOrder="2"/>
    </xf>
    <xf numFmtId="0" fontId="6" fillId="5" borderId="1" xfId="11" applyFont="1" applyFill="1" applyBorder="1" applyAlignment="1">
      <alignment horizontal="center" vertical="center" readingOrder="2"/>
    </xf>
    <xf numFmtId="1" fontId="6" fillId="3" borderId="0" xfId="4" applyFont="1" applyFill="1" applyBorder="1" applyAlignment="1">
      <alignment vertical="center" readingOrder="2"/>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readingOrder="2"/>
    </xf>
    <xf numFmtId="1" fontId="6" fillId="3" borderId="0" xfId="4" applyFont="1" applyBorder="1" applyAlignment="1">
      <alignment horizontal="right" vertical="center" readingOrder="2"/>
    </xf>
    <xf numFmtId="1" fontId="6" fillId="0" borderId="0" xfId="4" applyFont="1" applyFill="1" applyBorder="1" applyAlignment="1">
      <alignment horizontal="right" vertical="center" readingOrder="2"/>
    </xf>
    <xf numFmtId="1" fontId="6" fillId="5" borderId="1" xfId="0" applyNumberFormat="1" applyFont="1" applyFill="1" applyBorder="1" applyAlignment="1">
      <alignment horizontal="center" vertical="center" wrapText="1" readingOrder="2"/>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7" fillId="3" borderId="2" xfId="0" applyFont="1" applyFill="1" applyBorder="1" applyAlignment="1">
      <alignment horizontal="center" vertical="center" wrapText="1" readingOrder="2"/>
    </xf>
    <xf numFmtId="0" fontId="6" fillId="3" borderId="8" xfId="0" applyFont="1" applyFill="1" applyBorder="1" applyAlignment="1">
      <alignment horizontal="right" vertical="center" wrapText="1" readingOrder="2"/>
    </xf>
    <xf numFmtId="0" fontId="6" fillId="3" borderId="9" xfId="0" applyFont="1" applyFill="1" applyBorder="1" applyAlignment="1">
      <alignment horizontal="right" vertical="center" wrapText="1" readingOrder="2"/>
    </xf>
    <xf numFmtId="0" fontId="6" fillId="3" borderId="2" xfId="0" applyFont="1" applyFill="1" applyBorder="1" applyAlignment="1">
      <alignment horizontal="right" vertical="center" wrapText="1"/>
    </xf>
    <xf numFmtId="0" fontId="6" fillId="3" borderId="2" xfId="0" applyFont="1" applyFill="1" applyBorder="1" applyAlignment="1">
      <alignment horizontal="right" vertical="center" readingOrder="2"/>
    </xf>
    <xf numFmtId="0" fontId="6" fillId="3" borderId="2" xfId="0" applyFont="1" applyFill="1" applyBorder="1" applyAlignment="1">
      <alignment vertical="center" readingOrder="2"/>
    </xf>
    <xf numFmtId="0" fontId="6" fillId="3" borderId="0" xfId="0" applyFont="1" applyFill="1" applyBorder="1" applyAlignment="1">
      <alignment horizontal="right" vertical="center" wrapText="1" readingOrder="1"/>
    </xf>
    <xf numFmtId="0" fontId="6" fillId="5" borderId="0" xfId="11" applyFont="1" applyFill="1" applyBorder="1" applyAlignment="1">
      <alignment horizontal="center" vertical="center" wrapText="1" readingOrder="1"/>
    </xf>
    <xf numFmtId="0" fontId="6" fillId="5" borderId="0" xfId="11" applyFont="1" applyFill="1" applyBorder="1" applyAlignment="1">
      <alignment horizontal="center" vertical="center" wrapText="1" readingOrder="1"/>
    </xf>
    <xf numFmtId="0" fontId="6" fillId="3" borderId="0" xfId="11" applyFont="1" applyFill="1" applyBorder="1" applyAlignment="1">
      <alignment horizontal="right" vertical="center" readingOrder="1"/>
    </xf>
    <xf numFmtId="0" fontId="9" fillId="3" borderId="0" xfId="11" applyFont="1" applyFill="1" applyBorder="1" applyAlignment="1">
      <alignment horizontal="right" vertical="center" readingOrder="1"/>
    </xf>
    <xf numFmtId="0" fontId="6" fillId="3" borderId="0" xfId="11" applyFont="1" applyFill="1" applyBorder="1" applyAlignment="1">
      <alignment horizontal="right" vertical="center" readingOrder="2"/>
    </xf>
    <xf numFmtId="0" fontId="6" fillId="3" borderId="0" xfId="0" applyFont="1" applyFill="1" applyBorder="1" applyAlignment="1">
      <alignment horizontal="right" vertical="center" readingOrder="1"/>
    </xf>
    <xf numFmtId="0" fontId="8" fillId="3" borderId="0" xfId="0" applyFont="1" applyFill="1" applyBorder="1" applyAlignment="1">
      <alignment horizontal="center" vertical="center" readingOrder="1"/>
    </xf>
    <xf numFmtId="165" fontId="8" fillId="3" borderId="0" xfId="11" applyNumberFormat="1" applyFont="1" applyFill="1" applyBorder="1" applyAlignment="1">
      <alignment horizontal="center" vertical="center" readingOrder="1"/>
    </xf>
    <xf numFmtId="0" fontId="6" fillId="5" borderId="0" xfId="11" applyFont="1" applyFill="1" applyBorder="1" applyAlignment="1">
      <alignment horizontal="center" vertical="center" readingOrder="1"/>
    </xf>
    <xf numFmtId="0" fontId="8" fillId="3" borderId="0" xfId="11" applyFont="1" applyFill="1" applyBorder="1" applyAlignment="1">
      <alignment horizontal="center" vertical="center" readingOrder="1"/>
    </xf>
    <xf numFmtId="0" fontId="9" fillId="3" borderId="0" xfId="11" applyFont="1" applyFill="1" applyBorder="1" applyAlignment="1">
      <alignment horizontal="center" vertical="center" readingOrder="1"/>
    </xf>
    <xf numFmtId="165" fontId="8" fillId="3" borderId="1" xfId="11" applyNumberFormat="1" applyFont="1" applyFill="1" applyBorder="1" applyAlignment="1">
      <alignment horizontal="center" vertical="center" readingOrder="1"/>
    </xf>
    <xf numFmtId="165" fontId="8" fillId="3" borderId="1" xfId="0" applyNumberFormat="1" applyFont="1" applyFill="1" applyBorder="1" applyAlignment="1">
      <alignment horizontal="center" vertical="center" readingOrder="1"/>
    </xf>
    <xf numFmtId="165" fontId="8" fillId="0" borderId="1" xfId="0" applyNumberFormat="1" applyFont="1" applyFill="1" applyBorder="1" applyAlignment="1">
      <alignment horizontal="center" vertical="center" readingOrder="1"/>
    </xf>
    <xf numFmtId="165" fontId="9" fillId="0" borderId="1" xfId="0" applyNumberFormat="1" applyFont="1" applyFill="1" applyBorder="1" applyAlignment="1">
      <alignment horizontal="center" vertical="center" readingOrder="1"/>
    </xf>
    <xf numFmtId="165" fontId="8" fillId="3" borderId="1" xfId="11" applyNumberFormat="1" applyFont="1" applyFill="1" applyBorder="1" applyAlignment="1">
      <alignment horizontal="center" vertical="center" wrapText="1" readingOrder="1"/>
    </xf>
    <xf numFmtId="0" fontId="8" fillId="3" borderId="1" xfId="0" applyFont="1" applyFill="1" applyBorder="1" applyAlignment="1">
      <alignment horizontal="center" vertical="center" readingOrder="1"/>
    </xf>
    <xf numFmtId="0" fontId="8" fillId="3" borderId="1" xfId="0" applyFont="1" applyFill="1" applyBorder="1" applyAlignment="1">
      <alignment horizontal="center" vertical="center" wrapText="1" readingOrder="1"/>
    </xf>
    <xf numFmtId="165" fontId="12" fillId="0" borderId="1" xfId="0" applyNumberFormat="1" applyFont="1" applyFill="1" applyBorder="1" applyAlignment="1">
      <alignment horizontal="center" vertical="center" readingOrder="1"/>
    </xf>
    <xf numFmtId="0" fontId="9" fillId="3" borderId="0" xfId="0" applyFont="1" applyFill="1" applyBorder="1" applyAlignment="1">
      <alignment vertical="center" readingOrder="1"/>
    </xf>
    <xf numFmtId="1" fontId="6" fillId="3" borderId="16" xfId="4" applyFont="1" applyBorder="1" applyAlignment="1">
      <alignment vertical="center" readingOrder="2"/>
    </xf>
    <xf numFmtId="1" fontId="6" fillId="3" borderId="1" xfId="4" applyFont="1" applyAlignment="1">
      <alignment vertical="center" readingOrder="2"/>
    </xf>
    <xf numFmtId="0" fontId="8" fillId="3" borderId="16" xfId="0" applyFont="1" applyFill="1" applyBorder="1" applyAlignment="1">
      <alignment vertical="center"/>
    </xf>
    <xf numFmtId="0" fontId="8" fillId="3" borderId="6" xfId="0" applyFont="1" applyFill="1" applyBorder="1" applyAlignment="1">
      <alignment vertical="center"/>
    </xf>
    <xf numFmtId="0" fontId="8" fillId="3" borderId="5" xfId="0" applyFont="1" applyFill="1" applyBorder="1" applyAlignment="1">
      <alignment vertical="center"/>
    </xf>
    <xf numFmtId="0" fontId="8" fillId="3" borderId="4" xfId="0" applyFont="1" applyFill="1" applyBorder="1" applyAlignment="1">
      <alignment vertical="center"/>
    </xf>
    <xf numFmtId="0" fontId="9" fillId="3" borderId="0" xfId="0" applyFont="1" applyFill="1" applyBorder="1" applyAlignment="1">
      <alignment vertical="center"/>
    </xf>
    <xf numFmtId="0" fontId="8" fillId="3" borderId="17" xfId="0" applyFont="1" applyFill="1" applyBorder="1" applyAlignment="1">
      <alignment vertical="center"/>
    </xf>
    <xf numFmtId="1" fontId="6" fillId="3" borderId="5" xfId="4" applyFont="1" applyBorder="1" applyAlignment="1">
      <alignment vertical="center" readingOrder="2"/>
    </xf>
    <xf numFmtId="0" fontId="8" fillId="3" borderId="7" xfId="0" applyFont="1" applyFill="1" applyBorder="1" applyAlignment="1">
      <alignment vertical="center"/>
    </xf>
    <xf numFmtId="0" fontId="6" fillId="3" borderId="0" xfId="0" applyFont="1" applyFill="1" applyBorder="1" applyAlignment="1">
      <alignment vertical="center"/>
    </xf>
    <xf numFmtId="1" fontId="6" fillId="3" borderId="1" xfId="4" applyFont="1" applyFill="1" applyAlignment="1">
      <alignment vertical="center" readingOrder="2"/>
    </xf>
    <xf numFmtId="1" fontId="6" fillId="3" borderId="1" xfId="4" applyFont="1" applyBorder="1" applyAlignment="1">
      <alignment vertical="center" readingOrder="2"/>
    </xf>
    <xf numFmtId="0" fontId="8" fillId="0" borderId="1" xfId="0" applyFont="1" applyBorder="1" applyAlignment="1">
      <alignment vertical="center"/>
    </xf>
    <xf numFmtId="0" fontId="9" fillId="0" borderId="4" xfId="0" applyFont="1" applyBorder="1" applyAlignment="1">
      <alignment vertical="center"/>
    </xf>
    <xf numFmtId="1" fontId="6" fillId="3" borderId="0" xfId="0" applyNumberFormat="1" applyFont="1" applyFill="1" applyBorder="1" applyAlignment="1">
      <alignment horizontal="right" vertical="center" readingOrder="1"/>
    </xf>
    <xf numFmtId="0" fontId="8" fillId="0" borderId="0" xfId="0" applyFont="1" applyBorder="1" applyAlignment="1">
      <alignment vertical="center"/>
    </xf>
    <xf numFmtId="1" fontId="8" fillId="3" borderId="9" xfId="0" applyNumberFormat="1" applyFont="1" applyFill="1" applyBorder="1" applyAlignment="1">
      <alignment horizontal="center" vertical="center" readingOrder="1"/>
    </xf>
    <xf numFmtId="1" fontId="6" fillId="3" borderId="10" xfId="0" applyNumberFormat="1" applyFont="1" applyFill="1" applyBorder="1" applyAlignment="1">
      <alignment horizontal="center" vertical="center" readingOrder="1"/>
    </xf>
    <xf numFmtId="0" fontId="8" fillId="0" borderId="6" xfId="0" applyFont="1" applyBorder="1" applyAlignment="1">
      <alignment vertical="center"/>
    </xf>
    <xf numFmtId="0" fontId="8" fillId="0" borderId="5" xfId="0" applyFont="1" applyBorder="1" applyAlignment="1">
      <alignment vertical="center"/>
    </xf>
    <xf numFmtId="1" fontId="6" fillId="3" borderId="18" xfId="4" applyFont="1" applyBorder="1" applyAlignment="1">
      <alignment vertical="center" readingOrder="2"/>
    </xf>
    <xf numFmtId="1" fontId="6" fillId="3" borderId="6" xfId="4" applyFont="1" applyBorder="1" applyAlignment="1">
      <alignment vertical="center" readingOrder="2"/>
    </xf>
    <xf numFmtId="165" fontId="6" fillId="3" borderId="0" xfId="2" applyNumberFormat="1" applyFont="1" applyFill="1" applyBorder="1" applyAlignment="1">
      <alignment horizontal="right" vertical="center" readingOrder="1"/>
    </xf>
    <xf numFmtId="0" fontId="6" fillId="0" borderId="0" xfId="0" applyFont="1" applyBorder="1" applyAlignment="1">
      <alignment vertical="center"/>
    </xf>
    <xf numFmtId="1" fontId="6" fillId="3" borderId="16" xfId="2" applyNumberFormat="1" applyFont="1" applyFill="1" applyBorder="1" applyAlignment="1">
      <alignment horizontal="right" vertical="center" readingOrder="1"/>
    </xf>
    <xf numFmtId="0" fontId="6" fillId="0" borderId="5" xfId="0" applyFont="1" applyBorder="1" applyAlignment="1">
      <alignment vertical="center"/>
    </xf>
    <xf numFmtId="0" fontId="8" fillId="3" borderId="0" xfId="0" applyFont="1" applyFill="1" applyBorder="1" applyAlignment="1">
      <alignment horizontal="center" vertical="center"/>
    </xf>
    <xf numFmtId="0" fontId="8" fillId="0" borderId="0" xfId="0" applyFont="1" applyBorder="1" applyAlignment="1">
      <alignment horizontal="center" vertical="center"/>
    </xf>
    <xf numFmtId="0" fontId="6" fillId="3" borderId="0" xfId="0" applyFont="1" applyFill="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6" fillId="3" borderId="0" xfId="11" applyNumberFormat="1" applyFont="1" applyFill="1" applyBorder="1" applyAlignment="1">
      <alignment horizontal="right" vertical="center" readingOrder="1"/>
    </xf>
    <xf numFmtId="0" fontId="8" fillId="0" borderId="1" xfId="11" applyFont="1" applyFill="1" applyBorder="1" applyAlignment="1">
      <alignment horizontal="center" vertical="center" readingOrder="1"/>
    </xf>
    <xf numFmtId="0" fontId="8" fillId="0" borderId="0" xfId="0" applyFont="1" applyBorder="1" applyAlignment="1">
      <alignment vertical="center"/>
    </xf>
    <xf numFmtId="0" fontId="8" fillId="3" borderId="0" xfId="11" applyFont="1" applyFill="1" applyBorder="1" applyAlignment="1">
      <alignment horizontal="center" vertical="center"/>
    </xf>
    <xf numFmtId="0" fontId="8" fillId="3" borderId="0" xfId="0" applyFont="1" applyFill="1" applyBorder="1" applyAlignment="1">
      <alignment horizontal="right" vertical="center" wrapText="1"/>
    </xf>
    <xf numFmtId="0" fontId="6" fillId="3" borderId="8" xfId="0" applyFont="1" applyFill="1" applyBorder="1" applyAlignment="1">
      <alignment vertical="center" readingOrder="1"/>
    </xf>
    <xf numFmtId="0" fontId="8" fillId="3" borderId="11" xfId="0" applyFont="1" applyFill="1" applyBorder="1" applyAlignment="1">
      <alignment vertical="center" readingOrder="1"/>
    </xf>
    <xf numFmtId="0" fontId="8" fillId="0" borderId="11" xfId="0" applyFont="1" applyBorder="1" applyAlignment="1">
      <alignment vertical="center"/>
    </xf>
    <xf numFmtId="0" fontId="6" fillId="3" borderId="0" xfId="0" applyFont="1" applyFill="1" applyBorder="1" applyAlignment="1">
      <alignment horizontal="right" vertical="center"/>
    </xf>
    <xf numFmtId="0" fontId="6" fillId="0" borderId="0" xfId="0" applyFont="1" applyBorder="1" applyAlignment="1">
      <alignment horizontal="right" vertical="center"/>
    </xf>
    <xf numFmtId="0" fontId="6" fillId="3" borderId="0" xfId="0" applyFont="1" applyFill="1" applyAlignment="1">
      <alignment horizontal="right" vertical="center"/>
    </xf>
    <xf numFmtId="0" fontId="6" fillId="3" borderId="10" xfId="0" applyFont="1" applyFill="1" applyBorder="1" applyAlignment="1">
      <alignment vertical="center" readingOrder="1"/>
    </xf>
    <xf numFmtId="1" fontId="8" fillId="0" borderId="5" xfId="0" applyNumberFormat="1" applyFont="1" applyBorder="1" applyAlignment="1">
      <alignment horizontal="center" vertical="center"/>
    </xf>
    <xf numFmtId="1" fontId="6" fillId="0" borderId="1" xfId="0" applyNumberFormat="1" applyFont="1" applyBorder="1" applyAlignment="1">
      <alignment vertical="center"/>
    </xf>
    <xf numFmtId="1" fontId="8" fillId="0" borderId="1" xfId="0" applyNumberFormat="1" applyFont="1" applyBorder="1" applyAlignment="1">
      <alignment vertical="center"/>
    </xf>
    <xf numFmtId="0" fontId="8" fillId="3" borderId="0" xfId="0" applyFont="1" applyFill="1" applyBorder="1" applyAlignment="1">
      <alignment horizontal="right" vertical="center" readingOrder="1"/>
    </xf>
    <xf numFmtId="0" fontId="8" fillId="0" borderId="1" xfId="0" applyFont="1" applyBorder="1" applyAlignment="1">
      <alignment vertical="center" readingOrder="1"/>
    </xf>
    <xf numFmtId="0" fontId="8" fillId="3" borderId="0" xfId="0" applyNumberFormat="1" applyFont="1" applyFill="1" applyBorder="1" applyAlignment="1">
      <alignment horizontal="center" vertical="center" readingOrder="1"/>
    </xf>
    <xf numFmtId="165" fontId="6" fillId="3" borderId="10" xfId="0" applyNumberFormat="1" applyFont="1" applyFill="1" applyBorder="1" applyAlignment="1">
      <alignment vertical="center" readingOrder="1"/>
    </xf>
    <xf numFmtId="165" fontId="8" fillId="0" borderId="5" xfId="0" applyNumberFormat="1" applyFont="1" applyBorder="1" applyAlignment="1">
      <alignment vertical="center"/>
    </xf>
    <xf numFmtId="165" fontId="8" fillId="0" borderId="1" xfId="0" applyNumberFormat="1" applyFont="1" applyBorder="1" applyAlignment="1">
      <alignment vertical="center"/>
    </xf>
    <xf numFmtId="0" fontId="6" fillId="3" borderId="8" xfId="0" applyFont="1" applyFill="1" applyBorder="1" applyAlignment="1">
      <alignment vertical="center"/>
    </xf>
    <xf numFmtId="0" fontId="8" fillId="3" borderId="11" xfId="0" applyFont="1" applyFill="1" applyBorder="1" applyAlignment="1">
      <alignment vertical="center"/>
    </xf>
    <xf numFmtId="0" fontId="8" fillId="3" borderId="15" xfId="0" applyFont="1" applyFill="1" applyBorder="1" applyAlignment="1">
      <alignment vertical="center"/>
    </xf>
    <xf numFmtId="165" fontId="8" fillId="3" borderId="11" xfId="0" applyNumberFormat="1" applyFont="1" applyFill="1" applyBorder="1" applyAlignment="1">
      <alignment vertical="center"/>
    </xf>
    <xf numFmtId="1" fontId="9"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165" fontId="8" fillId="3" borderId="0" xfId="0" applyNumberFormat="1" applyFont="1" applyFill="1" applyBorder="1" applyAlignment="1">
      <alignment vertical="center"/>
    </xf>
    <xf numFmtId="0" fontId="8" fillId="3" borderId="0" xfId="0" applyFont="1" applyFill="1" applyAlignment="1">
      <alignment vertical="center"/>
    </xf>
    <xf numFmtId="0" fontId="8" fillId="3" borderId="0" xfId="0" applyNumberFormat="1" applyFont="1" applyFill="1" applyBorder="1" applyAlignment="1">
      <alignment vertical="center"/>
    </xf>
    <xf numFmtId="165" fontId="8" fillId="3" borderId="0" xfId="0" applyNumberFormat="1" applyFont="1" applyFill="1" applyAlignment="1">
      <alignment vertical="center"/>
    </xf>
    <xf numFmtId="0" fontId="8" fillId="3" borderId="0" xfId="0" applyFont="1" applyFill="1" applyAlignment="1">
      <alignment vertical="center" wrapText="1"/>
    </xf>
    <xf numFmtId="0" fontId="24" fillId="0" borderId="0" xfId="1" applyFont="1" applyAlignment="1">
      <alignment vertical="center"/>
    </xf>
    <xf numFmtId="0" fontId="8" fillId="0" borderId="0" xfId="0" applyFont="1" applyAlignment="1">
      <alignment vertical="center"/>
    </xf>
    <xf numFmtId="0" fontId="6" fillId="3" borderId="11" xfId="0" applyFont="1" applyFill="1" applyBorder="1" applyAlignment="1">
      <alignment vertical="center"/>
    </xf>
    <xf numFmtId="1" fontId="8" fillId="3" borderId="11" xfId="0" applyNumberFormat="1" applyFont="1" applyFill="1" applyBorder="1" applyAlignment="1">
      <alignment vertical="center"/>
    </xf>
    <xf numFmtId="0" fontId="8" fillId="0" borderId="0" xfId="0" applyFont="1" applyFill="1" applyBorder="1" applyAlignment="1">
      <alignment horizontal="right" vertical="center"/>
    </xf>
    <xf numFmtId="0" fontId="8" fillId="0" borderId="15" xfId="0" applyFont="1" applyBorder="1" applyAlignment="1">
      <alignment vertical="center"/>
    </xf>
    <xf numFmtId="1" fontId="9" fillId="3" borderId="8" xfId="0" applyNumberFormat="1" applyFont="1" applyFill="1" applyBorder="1" applyAlignment="1">
      <alignment horizontal="right" vertical="center"/>
    </xf>
    <xf numFmtId="1" fontId="9" fillId="3" borderId="11" xfId="0" applyNumberFormat="1" applyFont="1" applyFill="1" applyBorder="1" applyAlignment="1">
      <alignment horizontal="center" vertical="center"/>
    </xf>
    <xf numFmtId="0" fontId="6" fillId="3" borderId="10" xfId="0" applyFont="1" applyFill="1" applyBorder="1" applyAlignment="1">
      <alignment vertical="center"/>
    </xf>
    <xf numFmtId="0" fontId="6" fillId="3" borderId="10" xfId="0" applyFont="1" applyFill="1" applyBorder="1" applyAlignment="1">
      <alignment vertical="center" wrapText="1"/>
    </xf>
    <xf numFmtId="1" fontId="8" fillId="3" borderId="0" xfId="0" applyNumberFormat="1" applyFont="1" applyFill="1" applyBorder="1" applyAlignment="1">
      <alignment vertical="center"/>
    </xf>
    <xf numFmtId="0" fontId="8" fillId="0" borderId="3" xfId="0" applyFont="1" applyBorder="1" applyAlignment="1">
      <alignment vertical="center"/>
    </xf>
    <xf numFmtId="1" fontId="9" fillId="3" borderId="10" xfId="0" applyNumberFormat="1" applyFont="1" applyFill="1" applyBorder="1" applyAlignment="1">
      <alignment horizontal="right" vertical="center"/>
    </xf>
    <xf numFmtId="1" fontId="8" fillId="3" borderId="11" xfId="0" applyNumberFormat="1" applyFont="1" applyFill="1" applyBorder="1" applyAlignment="1">
      <alignment horizontal="right" vertical="center"/>
    </xf>
    <xf numFmtId="0" fontId="6" fillId="0" borderId="0" xfId="0" applyFont="1" applyBorder="1" applyAlignment="1">
      <alignment horizontal="right" vertical="center"/>
    </xf>
    <xf numFmtId="0" fontId="8" fillId="3" borderId="0" xfId="0" applyFont="1" applyFill="1" applyBorder="1" applyAlignment="1">
      <alignment vertical="center" wrapText="1"/>
    </xf>
    <xf numFmtId="0" fontId="8" fillId="3" borderId="10" xfId="0" applyFont="1" applyFill="1" applyBorder="1" applyAlignment="1">
      <alignment vertical="center"/>
    </xf>
    <xf numFmtId="165" fontId="6" fillId="3" borderId="0" xfId="0" applyNumberFormat="1" applyFont="1" applyFill="1" applyBorder="1" applyAlignment="1">
      <alignment vertical="center"/>
    </xf>
    <xf numFmtId="0" fontId="8" fillId="3" borderId="5" xfId="0" applyFont="1" applyFill="1" applyBorder="1" applyAlignment="1">
      <alignment vertical="center" wrapText="1"/>
    </xf>
    <xf numFmtId="0" fontId="8" fillId="3" borderId="1" xfId="0" applyFont="1" applyFill="1" applyBorder="1" applyAlignment="1">
      <alignment vertical="center" wrapText="1"/>
    </xf>
    <xf numFmtId="1" fontId="9" fillId="3" borderId="1" xfId="0" applyNumberFormat="1" applyFont="1" applyFill="1" applyBorder="1" applyAlignment="1">
      <alignment horizontal="right" vertical="center" readingOrder="1"/>
    </xf>
    <xf numFmtId="0" fontId="6" fillId="3" borderId="15" xfId="0" applyFont="1" applyFill="1" applyBorder="1" applyAlignment="1">
      <alignment vertical="center"/>
    </xf>
  </cellXfs>
  <cellStyles count="15">
    <cellStyle name="20% - Accent5" xfId="2" builtinId="46"/>
    <cellStyle name="Comma" xfId="3" builtinId="3"/>
    <cellStyle name="Hyperlink" xfId="1" builtinId="8"/>
    <cellStyle name="Normal" xfId="0" builtinId="0"/>
    <cellStyle name="Normal 2" xfId="6" xr:uid="{00000000-0005-0000-0000-000004000000}"/>
    <cellStyle name="Normal 2 2" xfId="7" xr:uid="{00000000-0005-0000-0000-000005000000}"/>
    <cellStyle name="Normal 2 3" xfId="9" xr:uid="{00000000-0005-0000-0000-000006000000}"/>
    <cellStyle name="Normal 2 4" xfId="10" xr:uid="{00000000-0005-0000-0000-000007000000}"/>
    <cellStyle name="Normal 3" xfId="8" xr:uid="{00000000-0005-0000-0000-000008000000}"/>
    <cellStyle name="Normal 4" xfId="5" xr:uid="{00000000-0005-0000-0000-000009000000}"/>
    <cellStyle name="Normal 5" xfId="14" xr:uid="{00000000-0005-0000-0000-00000A000000}"/>
    <cellStyle name="Normal 6" xfId="12" xr:uid="{00000000-0005-0000-0000-00000B000000}"/>
    <cellStyle name="Normal_Sheet1" xfId="13" xr:uid="{00000000-0005-0000-0000-00000C000000}"/>
    <cellStyle name="Note" xfId="11" builtinId="10"/>
    <cellStyle name="Style 1" xfId="4" xr:uid="{00000000-0005-0000-0000-00000E000000}"/>
  </cellStyles>
  <dxfs count="0"/>
  <tableStyles count="5" defaultTableStyle="TableStyleMedium2" defaultPivotStyle="PivotStyleLight16">
    <tableStyle name="PivotTable Style 1" table="0" count="0" xr9:uid="{00000000-0011-0000-FFFF-FFFF00000000}"/>
    <tableStyle name="PivotTable Style 2" table="0" count="0" xr9:uid="{00000000-0011-0000-FFFF-FFFF01000000}"/>
    <tableStyle name="Table Style 1" pivot="0" count="0" xr9:uid="{00000000-0011-0000-FFFF-FFFF02000000}"/>
    <tableStyle name="Table Style 2" pivot="0" count="0" xr9:uid="{00000000-0011-0000-FFFF-FFFF03000000}"/>
    <tableStyle name="Table Style 3" pivot="0" count="0" xr9:uid="{00000000-0011-0000-FFFF-FFFF0400000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11</xdr:col>
      <xdr:colOff>442516</xdr:colOff>
      <xdr:row>52</xdr:row>
      <xdr:rowOff>161925</xdr:rowOff>
    </xdr:to>
    <xdr:pic>
      <xdr:nvPicPr>
        <xdr:cNvPr id="3" name="Picture 2">
          <a:extLst>
            <a:ext uri="{FF2B5EF4-FFF2-40B4-BE49-F238E27FC236}">
              <a16:creationId xmlns:a16="http://schemas.microsoft.com/office/drawing/2014/main" id="{2E5D0BE3-756F-430B-9AA1-407B420FA4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38284" y="9525"/>
          <a:ext cx="7148116"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
  <sheetViews>
    <sheetView showGridLines="0" rightToLeft="1" zoomScaleNormal="100" workbookViewId="0">
      <selection activeCell="P7" sqref="P7"/>
    </sheetView>
  </sheetViews>
  <sheetFormatPr defaultRowHeight="15"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A107"/>
  <sheetViews>
    <sheetView rightToLeft="1" zoomScaleNormal="100" workbookViewId="0">
      <selection activeCell="A90" sqref="A90:G107"/>
    </sheetView>
  </sheetViews>
  <sheetFormatPr defaultColWidth="9" defaultRowHeight="29.25" customHeight="1" x14ac:dyDescent="0.25"/>
  <cols>
    <col min="1" max="1" width="20.140625" style="364" customWidth="1"/>
    <col min="2" max="3" width="11.85546875" style="101" bestFit="1" customWidth="1"/>
    <col min="4" max="4" width="12.85546875" style="101" customWidth="1"/>
    <col min="5" max="5" width="18.28515625" style="101" customWidth="1"/>
    <col min="6" max="6" width="10.42578125" style="101" customWidth="1"/>
    <col min="7" max="7" width="14.5703125" style="101" customWidth="1"/>
    <col min="8" max="16384" width="9" style="101"/>
  </cols>
  <sheetData>
    <row r="1" spans="1:9" s="156" customFormat="1" ht="29.25" customHeight="1" x14ac:dyDescent="0.25">
      <c r="A1" s="303" t="s">
        <v>758</v>
      </c>
      <c r="B1" s="303"/>
      <c r="C1" s="303"/>
      <c r="D1" s="303"/>
      <c r="E1" s="303"/>
      <c r="F1" s="303"/>
      <c r="G1" s="303"/>
      <c r="H1" s="303"/>
      <c r="I1" s="303"/>
    </row>
    <row r="2" spans="1:9" ht="29.25" customHeight="1" x14ac:dyDescent="0.25">
      <c r="A2" s="320" t="s">
        <v>0</v>
      </c>
      <c r="B2" s="320" t="s">
        <v>84</v>
      </c>
      <c r="C2" s="320" t="s">
        <v>100</v>
      </c>
      <c r="D2" s="320"/>
      <c r="E2" s="320"/>
      <c r="F2" s="320"/>
      <c r="G2" s="259" t="s">
        <v>101</v>
      </c>
      <c r="H2" s="259"/>
      <c r="I2" s="320" t="s">
        <v>403</v>
      </c>
    </row>
    <row r="3" spans="1:9" ht="29.25" customHeight="1" x14ac:dyDescent="0.25">
      <c r="A3" s="320"/>
      <c r="B3" s="320"/>
      <c r="C3" s="320" t="s">
        <v>102</v>
      </c>
      <c r="D3" s="320" t="s">
        <v>103</v>
      </c>
      <c r="E3" s="320"/>
      <c r="F3" s="320" t="s">
        <v>104</v>
      </c>
      <c r="G3" s="320" t="s">
        <v>105</v>
      </c>
      <c r="H3" s="320" t="s">
        <v>106</v>
      </c>
      <c r="I3" s="320"/>
    </row>
    <row r="4" spans="1:9" ht="42.75" customHeight="1" x14ac:dyDescent="0.25">
      <c r="A4" s="320"/>
      <c r="B4" s="320"/>
      <c r="C4" s="320"/>
      <c r="D4" s="259" t="s">
        <v>107</v>
      </c>
      <c r="E4" s="259" t="s">
        <v>108</v>
      </c>
      <c r="F4" s="320"/>
      <c r="G4" s="320"/>
      <c r="H4" s="320"/>
      <c r="I4" s="320"/>
    </row>
    <row r="5" spans="1:9" ht="29.25" customHeight="1" x14ac:dyDescent="0.25">
      <c r="A5" s="178">
        <v>1394</v>
      </c>
      <c r="B5" s="88">
        <v>2017078</v>
      </c>
      <c r="C5" s="88">
        <v>429601</v>
      </c>
      <c r="D5" s="88">
        <v>246747</v>
      </c>
      <c r="E5" s="88">
        <v>115542</v>
      </c>
      <c r="F5" s="88">
        <v>331855</v>
      </c>
      <c r="G5" s="88">
        <v>670354</v>
      </c>
      <c r="H5" s="88">
        <v>3225</v>
      </c>
      <c r="I5" s="88">
        <v>219754</v>
      </c>
    </row>
    <row r="6" spans="1:9" ht="29.25" customHeight="1" x14ac:dyDescent="0.25">
      <c r="A6" s="178">
        <v>1395</v>
      </c>
      <c r="B6" s="88">
        <v>2831598</v>
      </c>
      <c r="C6" s="88">
        <v>493854</v>
      </c>
      <c r="D6" s="88">
        <v>337912</v>
      </c>
      <c r="E6" s="88">
        <v>182938</v>
      </c>
      <c r="F6" s="88">
        <v>445951</v>
      </c>
      <c r="G6" s="88">
        <v>738819</v>
      </c>
      <c r="H6" s="88">
        <v>3981</v>
      </c>
      <c r="I6" s="88">
        <v>628144</v>
      </c>
    </row>
    <row r="7" spans="1:9" ht="29.25" customHeight="1" x14ac:dyDescent="0.25">
      <c r="A7" s="178">
        <v>1396</v>
      </c>
      <c r="B7" s="88">
        <v>3200278</v>
      </c>
      <c r="C7" s="88">
        <v>531485</v>
      </c>
      <c r="D7" s="88">
        <v>400181</v>
      </c>
      <c r="E7" s="88">
        <v>226714</v>
      </c>
      <c r="F7" s="88">
        <v>517282</v>
      </c>
      <c r="G7" s="88">
        <v>919226</v>
      </c>
      <c r="H7" s="88">
        <v>3651</v>
      </c>
      <c r="I7" s="88">
        <v>601738</v>
      </c>
    </row>
    <row r="8" spans="1:9" ht="29.25" customHeight="1" x14ac:dyDescent="0.25">
      <c r="A8" s="178" t="s">
        <v>571</v>
      </c>
      <c r="B8" s="88">
        <v>1177741</v>
      </c>
      <c r="C8" s="88">
        <v>145806</v>
      </c>
      <c r="D8" s="88">
        <v>106471</v>
      </c>
      <c r="E8" s="88">
        <v>107465</v>
      </c>
      <c r="F8" s="88">
        <v>215695</v>
      </c>
      <c r="G8" s="88">
        <v>316901</v>
      </c>
      <c r="H8" s="88">
        <v>1235</v>
      </c>
      <c r="I8" s="88">
        <v>284167</v>
      </c>
    </row>
    <row r="9" spans="1:9" ht="29.25" customHeight="1" x14ac:dyDescent="0.25">
      <c r="A9" s="178" t="s">
        <v>568</v>
      </c>
      <c r="B9" s="88">
        <v>610494</v>
      </c>
      <c r="C9" s="88">
        <v>93532</v>
      </c>
      <c r="D9" s="88">
        <v>70335</v>
      </c>
      <c r="E9" s="88">
        <v>17998</v>
      </c>
      <c r="F9" s="88">
        <v>54540</v>
      </c>
      <c r="G9" s="88">
        <v>188874</v>
      </c>
      <c r="H9" s="88">
        <v>811</v>
      </c>
      <c r="I9" s="88">
        <v>184404</v>
      </c>
    </row>
    <row r="10" spans="1:9" ht="29.25" customHeight="1" x14ac:dyDescent="0.25">
      <c r="A10" s="178" t="s">
        <v>567</v>
      </c>
      <c r="B10" s="88">
        <v>659491</v>
      </c>
      <c r="C10" s="88">
        <v>138378</v>
      </c>
      <c r="D10" s="88">
        <v>87784</v>
      </c>
      <c r="E10" s="88">
        <v>23180</v>
      </c>
      <c r="F10" s="88">
        <v>82094</v>
      </c>
      <c r="G10" s="88">
        <v>257752</v>
      </c>
      <c r="H10" s="88">
        <v>1442</v>
      </c>
      <c r="I10" s="88">
        <v>68860</v>
      </c>
    </row>
    <row r="11" spans="1:9" ht="29.25" customHeight="1" x14ac:dyDescent="0.25">
      <c r="A11" s="178" t="s">
        <v>566</v>
      </c>
      <c r="B11" s="88">
        <v>927162</v>
      </c>
      <c r="C11" s="88">
        <v>104419</v>
      </c>
      <c r="D11" s="88">
        <v>102181</v>
      </c>
      <c r="E11" s="88">
        <v>45980</v>
      </c>
      <c r="F11" s="88">
        <v>132849</v>
      </c>
      <c r="G11" s="88">
        <v>192924</v>
      </c>
      <c r="H11" s="88">
        <v>685</v>
      </c>
      <c r="I11" s="88">
        <v>348122</v>
      </c>
    </row>
    <row r="12" spans="1:9" ht="29.25" customHeight="1" x14ac:dyDescent="0.25">
      <c r="A12" s="178" t="s">
        <v>565</v>
      </c>
      <c r="B12" s="88">
        <v>1003131</v>
      </c>
      <c r="C12" s="88">
        <v>195156</v>
      </c>
      <c r="D12" s="88">
        <v>139881</v>
      </c>
      <c r="E12" s="88">
        <v>139556</v>
      </c>
      <c r="F12" s="88">
        <v>247798</v>
      </c>
      <c r="G12" s="88">
        <v>279676</v>
      </c>
      <c r="H12" s="88">
        <v>712</v>
      </c>
      <c r="I12" s="88">
        <v>352</v>
      </c>
    </row>
    <row r="13" spans="1:9" ht="29.25" customHeight="1" x14ac:dyDescent="0.25">
      <c r="A13" s="178" t="s">
        <v>11</v>
      </c>
      <c r="B13" s="88">
        <v>880641</v>
      </c>
      <c r="C13" s="88">
        <v>91029</v>
      </c>
      <c r="D13" s="88">
        <v>97998</v>
      </c>
      <c r="E13" s="88">
        <v>36863</v>
      </c>
      <c r="F13" s="88">
        <v>38317</v>
      </c>
      <c r="G13" s="88">
        <v>325992</v>
      </c>
      <c r="H13" s="88">
        <v>367</v>
      </c>
      <c r="I13" s="88">
        <v>290074</v>
      </c>
    </row>
    <row r="14" spans="1:9" ht="29.25" customHeight="1" x14ac:dyDescent="0.25">
      <c r="A14" s="178" t="s">
        <v>20</v>
      </c>
      <c r="B14" s="88">
        <v>805325</v>
      </c>
      <c r="C14" s="88">
        <v>136528</v>
      </c>
      <c r="D14" s="88">
        <v>103939</v>
      </c>
      <c r="E14" s="88">
        <v>37078</v>
      </c>
      <c r="F14" s="88">
        <v>92919</v>
      </c>
      <c r="G14" s="88">
        <v>304572</v>
      </c>
      <c r="H14" s="88">
        <v>1106</v>
      </c>
      <c r="I14" s="88">
        <v>129183</v>
      </c>
    </row>
    <row r="15" spans="1:9" ht="29.25" customHeight="1" x14ac:dyDescent="0.25">
      <c r="A15" s="178" t="s">
        <v>12</v>
      </c>
      <c r="B15" s="88">
        <v>873800</v>
      </c>
      <c r="C15" s="88">
        <v>138900</v>
      </c>
      <c r="D15" s="88">
        <v>103400</v>
      </c>
      <c r="E15" s="88">
        <v>25500</v>
      </c>
      <c r="F15" s="88">
        <v>106900</v>
      </c>
      <c r="G15" s="88">
        <v>263600</v>
      </c>
      <c r="H15" s="88">
        <v>1100</v>
      </c>
      <c r="I15" s="88">
        <v>234400</v>
      </c>
    </row>
    <row r="16" spans="1:9" ht="29.25" customHeight="1" x14ac:dyDescent="0.25">
      <c r="A16" s="179" t="s">
        <v>13</v>
      </c>
      <c r="B16" s="56" t="s">
        <v>775</v>
      </c>
      <c r="C16" s="56" t="s">
        <v>775</v>
      </c>
      <c r="D16" s="56" t="s">
        <v>775</v>
      </c>
      <c r="E16" s="56" t="s">
        <v>775</v>
      </c>
      <c r="F16" s="56" t="s">
        <v>775</v>
      </c>
      <c r="G16" s="56" t="s">
        <v>775</v>
      </c>
      <c r="H16" s="56" t="s">
        <v>775</v>
      </c>
      <c r="I16" s="56" t="s">
        <v>775</v>
      </c>
    </row>
    <row r="18" spans="1:9" s="156" customFormat="1" ht="29.25" customHeight="1" x14ac:dyDescent="0.25">
      <c r="A18" s="303" t="s">
        <v>757</v>
      </c>
      <c r="B18" s="303"/>
      <c r="C18" s="303"/>
      <c r="D18" s="303"/>
      <c r="E18" s="303"/>
      <c r="F18" s="303"/>
      <c r="G18" s="303"/>
      <c r="H18" s="303"/>
      <c r="I18" s="303"/>
    </row>
    <row r="19" spans="1:9" ht="29.25" customHeight="1" x14ac:dyDescent="0.25">
      <c r="A19" s="318" t="s">
        <v>0</v>
      </c>
      <c r="B19" s="318" t="s">
        <v>84</v>
      </c>
      <c r="C19" s="318" t="s">
        <v>100</v>
      </c>
      <c r="D19" s="318"/>
      <c r="E19" s="318"/>
      <c r="F19" s="318"/>
      <c r="G19" s="260" t="s">
        <v>101</v>
      </c>
      <c r="H19" s="260"/>
      <c r="I19" s="318" t="s">
        <v>403</v>
      </c>
    </row>
    <row r="20" spans="1:9" ht="29.25" customHeight="1" x14ac:dyDescent="0.25">
      <c r="A20" s="318"/>
      <c r="B20" s="318"/>
      <c r="C20" s="318" t="s">
        <v>102</v>
      </c>
      <c r="D20" s="318" t="s">
        <v>103</v>
      </c>
      <c r="E20" s="318"/>
      <c r="F20" s="318" t="s">
        <v>104</v>
      </c>
      <c r="G20" s="318" t="s">
        <v>105</v>
      </c>
      <c r="H20" s="318" t="s">
        <v>106</v>
      </c>
      <c r="I20" s="318"/>
    </row>
    <row r="21" spans="1:9" ht="42" customHeight="1" x14ac:dyDescent="0.25">
      <c r="A21" s="318"/>
      <c r="B21" s="318"/>
      <c r="C21" s="318"/>
      <c r="D21" s="260" t="s">
        <v>107</v>
      </c>
      <c r="E21" s="260" t="s">
        <v>108</v>
      </c>
      <c r="F21" s="318"/>
      <c r="G21" s="318"/>
      <c r="H21" s="318"/>
      <c r="I21" s="318"/>
    </row>
    <row r="22" spans="1:9" ht="29.25" customHeight="1" x14ac:dyDescent="0.25">
      <c r="A22" s="178">
        <v>1394</v>
      </c>
      <c r="B22" s="73">
        <v>13.1</v>
      </c>
      <c r="C22" s="88">
        <v>19.600000000000001</v>
      </c>
      <c r="D22" s="88">
        <v>13.7</v>
      </c>
      <c r="E22" s="88">
        <v>-13.4</v>
      </c>
      <c r="F22" s="73">
        <v>23.9</v>
      </c>
      <c r="G22" s="88">
        <v>6.5</v>
      </c>
      <c r="H22" s="88">
        <v>19.399999999999999</v>
      </c>
      <c r="I22" s="88">
        <v>26.5</v>
      </c>
    </row>
    <row r="23" spans="1:9" ht="29.25" customHeight="1" x14ac:dyDescent="0.25">
      <c r="A23" s="178">
        <v>1395</v>
      </c>
      <c r="B23" s="88">
        <v>40.4</v>
      </c>
      <c r="C23" s="88">
        <v>15</v>
      </c>
      <c r="D23" s="88">
        <v>36.9</v>
      </c>
      <c r="E23" s="88">
        <v>58.3</v>
      </c>
      <c r="F23" s="88">
        <v>34.4</v>
      </c>
      <c r="G23" s="88">
        <v>10.199999999999999</v>
      </c>
      <c r="H23" s="88">
        <v>23.4</v>
      </c>
      <c r="I23" s="88">
        <v>185.8</v>
      </c>
    </row>
    <row r="24" spans="1:9" ht="29.25" customHeight="1" x14ac:dyDescent="0.25">
      <c r="A24" s="178">
        <v>1396</v>
      </c>
      <c r="B24" s="88">
        <v>13</v>
      </c>
      <c r="C24" s="88">
        <v>7.6</v>
      </c>
      <c r="D24" s="88">
        <v>18.399999999999999</v>
      </c>
      <c r="E24" s="88">
        <v>23.9</v>
      </c>
      <c r="F24" s="88">
        <v>16</v>
      </c>
      <c r="G24" s="88">
        <v>24.4</v>
      </c>
      <c r="H24" s="88">
        <v>-8.3000000000000007</v>
      </c>
      <c r="I24" s="88">
        <v>-4.2</v>
      </c>
    </row>
    <row r="25" spans="1:9" ht="29.25" customHeight="1" x14ac:dyDescent="0.25">
      <c r="A25" s="178" t="s">
        <v>571</v>
      </c>
      <c r="B25" s="88">
        <v>77.7</v>
      </c>
      <c r="C25" s="88">
        <v>-1</v>
      </c>
      <c r="D25" s="88">
        <v>42.5</v>
      </c>
      <c r="E25" s="73">
        <v>73.599999999999994</v>
      </c>
      <c r="F25" s="88">
        <v>62.8</v>
      </c>
      <c r="G25" s="88">
        <v>45.7</v>
      </c>
      <c r="H25" s="88">
        <v>15.9</v>
      </c>
      <c r="I25" s="88">
        <v>919</v>
      </c>
    </row>
    <row r="26" spans="1:9" ht="29.25" customHeight="1" x14ac:dyDescent="0.25">
      <c r="A26" s="178" t="s">
        <v>568</v>
      </c>
      <c r="B26" s="88">
        <v>45.2</v>
      </c>
      <c r="C26" s="73">
        <v>-7.4</v>
      </c>
      <c r="D26" s="88">
        <v>-3.3</v>
      </c>
      <c r="E26" s="88">
        <v>61.8</v>
      </c>
      <c r="F26" s="88">
        <v>107</v>
      </c>
      <c r="G26" s="88">
        <v>333.2</v>
      </c>
      <c r="H26" s="88">
        <v>14.1</v>
      </c>
      <c r="I26" s="88">
        <v>11.7</v>
      </c>
    </row>
    <row r="27" spans="1:9" ht="29.25" customHeight="1" x14ac:dyDescent="0.25">
      <c r="A27" s="178" t="s">
        <v>567</v>
      </c>
      <c r="B27" s="88">
        <v>-4.4000000000000004</v>
      </c>
      <c r="C27" s="88">
        <v>-3.4</v>
      </c>
      <c r="D27" s="88">
        <v>16.2</v>
      </c>
      <c r="E27" s="88">
        <v>-21</v>
      </c>
      <c r="F27" s="88">
        <v>-36.9</v>
      </c>
      <c r="G27" s="88">
        <v>27.9</v>
      </c>
      <c r="H27" s="88">
        <v>51.8</v>
      </c>
      <c r="I27" s="88">
        <v>-37</v>
      </c>
    </row>
    <row r="28" spans="1:9" ht="29.25" customHeight="1" x14ac:dyDescent="0.25">
      <c r="A28" s="178" t="s">
        <v>566</v>
      </c>
      <c r="B28" s="88">
        <v>70.7</v>
      </c>
      <c r="C28" s="88">
        <v>0.7</v>
      </c>
      <c r="D28" s="88">
        <v>22.9</v>
      </c>
      <c r="E28" s="88">
        <v>31.3</v>
      </c>
      <c r="F28" s="88">
        <v>80.2</v>
      </c>
      <c r="G28" s="88">
        <v>9.1</v>
      </c>
      <c r="H28" s="88">
        <v>-36.799999999999997</v>
      </c>
      <c r="I28" s="88">
        <v>399.7</v>
      </c>
    </row>
    <row r="29" spans="1:9" ht="29.25" customHeight="1" x14ac:dyDescent="0.25">
      <c r="A29" s="178" t="s">
        <v>565</v>
      </c>
      <c r="B29" s="88">
        <v>-14.8</v>
      </c>
      <c r="C29" s="88">
        <v>33.799999999999997</v>
      </c>
      <c r="D29" s="88">
        <v>31.4</v>
      </c>
      <c r="E29" s="88">
        <v>29.9</v>
      </c>
      <c r="F29" s="88">
        <v>14.9</v>
      </c>
      <c r="G29" s="88">
        <v>-11.7</v>
      </c>
      <c r="H29" s="88">
        <v>-42.3</v>
      </c>
      <c r="I29" s="88">
        <v>-99.9</v>
      </c>
    </row>
    <row r="30" spans="1:9" ht="29.25" customHeight="1" x14ac:dyDescent="0.25">
      <c r="A30" s="178" t="s">
        <v>11</v>
      </c>
      <c r="B30" s="88">
        <v>44.3</v>
      </c>
      <c r="C30" s="88">
        <v>-2.7</v>
      </c>
      <c r="D30" s="88">
        <v>39.299999999999997</v>
      </c>
      <c r="E30" s="88">
        <v>104.8</v>
      </c>
      <c r="F30" s="88">
        <v>-29.7</v>
      </c>
      <c r="G30" s="88">
        <v>72.599999999999994</v>
      </c>
      <c r="H30" s="88">
        <v>-54.7</v>
      </c>
      <c r="I30" s="88">
        <v>57.3</v>
      </c>
    </row>
    <row r="31" spans="1:9" ht="29.25" customHeight="1" x14ac:dyDescent="0.25">
      <c r="A31" s="178" t="s">
        <v>20</v>
      </c>
      <c r="B31" s="88">
        <v>22.1</v>
      </c>
      <c r="C31" s="88">
        <v>-1.3</v>
      </c>
      <c r="D31" s="88">
        <v>18.399999999999999</v>
      </c>
      <c r="E31" s="88">
        <v>60</v>
      </c>
      <c r="F31" s="88">
        <v>13.2</v>
      </c>
      <c r="G31" s="88">
        <v>18.2</v>
      </c>
      <c r="H31" s="88">
        <v>-23.3</v>
      </c>
      <c r="I31" s="88">
        <v>87.6</v>
      </c>
    </row>
    <row r="32" spans="1:9" ht="29.25" customHeight="1" x14ac:dyDescent="0.25">
      <c r="A32" s="178" t="s">
        <v>12</v>
      </c>
      <c r="B32" s="88">
        <v>-5.8</v>
      </c>
      <c r="C32" s="88">
        <v>33</v>
      </c>
      <c r="D32" s="88">
        <v>1.2</v>
      </c>
      <c r="E32" s="88">
        <v>-44.5</v>
      </c>
      <c r="F32" s="88">
        <v>-19.5</v>
      </c>
      <c r="G32" s="88">
        <v>36.6</v>
      </c>
      <c r="H32" s="88">
        <v>60.6</v>
      </c>
      <c r="I32" s="88">
        <v>-32.700000000000003</v>
      </c>
    </row>
    <row r="33" spans="1:9" ht="29.25" customHeight="1" x14ac:dyDescent="0.25">
      <c r="A33" s="179" t="s">
        <v>13</v>
      </c>
      <c r="B33" s="56" t="s">
        <v>775</v>
      </c>
      <c r="C33" s="56" t="s">
        <v>775</v>
      </c>
      <c r="D33" s="56" t="s">
        <v>775</v>
      </c>
      <c r="E33" s="56" t="s">
        <v>775</v>
      </c>
      <c r="F33" s="56" t="s">
        <v>775</v>
      </c>
      <c r="G33" s="56" t="s">
        <v>775</v>
      </c>
      <c r="H33" s="56" t="s">
        <v>775</v>
      </c>
      <c r="I33" s="56" t="s">
        <v>775</v>
      </c>
    </row>
    <row r="35" spans="1:9" s="394" customFormat="1" ht="29.25" customHeight="1" x14ac:dyDescent="0.25">
      <c r="A35" s="303" t="s">
        <v>844</v>
      </c>
      <c r="B35" s="303"/>
      <c r="C35" s="303"/>
      <c r="D35" s="303"/>
      <c r="E35" s="303"/>
    </row>
    <row r="36" spans="1:9" ht="24" customHeight="1" x14ac:dyDescent="0.25">
      <c r="A36" s="319" t="s">
        <v>0</v>
      </c>
      <c r="B36" s="319" t="s">
        <v>84</v>
      </c>
      <c r="C36" s="318" t="s">
        <v>109</v>
      </c>
      <c r="D36" s="318" t="s">
        <v>110</v>
      </c>
      <c r="E36" s="318" t="s">
        <v>111</v>
      </c>
    </row>
    <row r="37" spans="1:9" ht="24" customHeight="1" x14ac:dyDescent="0.25">
      <c r="A37" s="319"/>
      <c r="B37" s="319"/>
      <c r="C37" s="318"/>
      <c r="D37" s="318"/>
      <c r="E37" s="318"/>
    </row>
    <row r="38" spans="1:9" ht="24" customHeight="1" x14ac:dyDescent="0.25">
      <c r="A38" s="319"/>
      <c r="B38" s="319"/>
      <c r="C38" s="318"/>
      <c r="D38" s="318"/>
      <c r="E38" s="318"/>
    </row>
    <row r="39" spans="1:9" ht="29.25" customHeight="1" x14ac:dyDescent="0.25">
      <c r="A39" s="178">
        <v>1400</v>
      </c>
      <c r="B39" s="58">
        <v>11044874</v>
      </c>
      <c r="C39" s="58">
        <v>8091784</v>
      </c>
      <c r="D39" s="58">
        <v>1409021</v>
      </c>
      <c r="E39" s="58">
        <v>1544069</v>
      </c>
    </row>
    <row r="40" spans="1:9" ht="29.25" customHeight="1" x14ac:dyDescent="0.25">
      <c r="A40" s="178">
        <v>1401</v>
      </c>
      <c r="B40" s="58">
        <v>15206110</v>
      </c>
      <c r="C40" s="58">
        <v>11311367</v>
      </c>
      <c r="D40" s="58">
        <v>2549349</v>
      </c>
      <c r="E40" s="58">
        <v>1345394</v>
      </c>
    </row>
    <row r="41" spans="1:9" ht="29.25" customHeight="1" x14ac:dyDescent="0.25">
      <c r="A41" s="178">
        <v>1402</v>
      </c>
      <c r="B41" s="58">
        <v>21747005</v>
      </c>
      <c r="C41" s="58">
        <v>16879869</v>
      </c>
      <c r="D41" s="58">
        <v>3048752</v>
      </c>
      <c r="E41" s="58">
        <v>1818384</v>
      </c>
    </row>
    <row r="42" spans="1:9" ht="29.25" customHeight="1" x14ac:dyDescent="0.25">
      <c r="A42" s="178" t="s">
        <v>576</v>
      </c>
      <c r="B42" s="58">
        <v>2159265</v>
      </c>
      <c r="C42" s="58">
        <v>1772390</v>
      </c>
      <c r="D42" s="58">
        <v>16385</v>
      </c>
      <c r="E42" s="58">
        <v>370490</v>
      </c>
    </row>
    <row r="43" spans="1:9" ht="29.25" customHeight="1" x14ac:dyDescent="0.25">
      <c r="A43" s="178" t="s">
        <v>611</v>
      </c>
      <c r="B43" s="58">
        <v>3080763</v>
      </c>
      <c r="C43" s="58">
        <v>2361186</v>
      </c>
      <c r="D43" s="58">
        <v>352053</v>
      </c>
      <c r="E43" s="58">
        <v>367524</v>
      </c>
    </row>
    <row r="44" spans="1:9" ht="29.25" customHeight="1" x14ac:dyDescent="0.25">
      <c r="A44" s="178" t="s">
        <v>623</v>
      </c>
      <c r="B44" s="58">
        <v>3489677</v>
      </c>
      <c r="C44" s="58">
        <v>2719999</v>
      </c>
      <c r="D44" s="58">
        <v>469745</v>
      </c>
      <c r="E44" s="58">
        <v>299933</v>
      </c>
    </row>
    <row r="45" spans="1:9" ht="29.25" customHeight="1" x14ac:dyDescent="0.25">
      <c r="A45" s="178" t="s">
        <v>640</v>
      </c>
      <c r="B45" s="58">
        <v>6476405</v>
      </c>
      <c r="C45" s="58">
        <v>4457792</v>
      </c>
      <c r="D45" s="58">
        <v>1711166</v>
      </c>
      <c r="E45" s="58">
        <v>307447</v>
      </c>
    </row>
    <row r="46" spans="1:9" ht="29.25" customHeight="1" x14ac:dyDescent="0.25">
      <c r="A46" s="178" t="s">
        <v>645</v>
      </c>
      <c r="B46" s="58">
        <v>3235183</v>
      </c>
      <c r="C46" s="58">
        <v>2909546</v>
      </c>
      <c r="D46" s="58">
        <v>39637</v>
      </c>
      <c r="E46" s="58">
        <v>286000</v>
      </c>
    </row>
    <row r="47" spans="1:9" ht="29.25" customHeight="1" x14ac:dyDescent="0.25">
      <c r="A47" s="178" t="s">
        <v>747</v>
      </c>
      <c r="B47" s="58">
        <v>4046354</v>
      </c>
      <c r="C47" s="58">
        <v>3169614</v>
      </c>
      <c r="D47" s="58">
        <v>354240</v>
      </c>
      <c r="E47" s="58">
        <v>522500</v>
      </c>
    </row>
    <row r="48" spans="1:9" ht="29.25" customHeight="1" x14ac:dyDescent="0.25">
      <c r="A48" s="178" t="s">
        <v>751</v>
      </c>
      <c r="B48" s="58">
        <v>5004239</v>
      </c>
      <c r="C48" s="58">
        <v>3497048</v>
      </c>
      <c r="D48" s="58">
        <v>907024</v>
      </c>
      <c r="E48" s="58">
        <v>600167</v>
      </c>
    </row>
    <row r="49" spans="1:53" ht="29.25" customHeight="1" x14ac:dyDescent="0.25">
      <c r="A49" s="178" t="s">
        <v>776</v>
      </c>
      <c r="B49" s="58">
        <v>9461229</v>
      </c>
      <c r="C49" s="58">
        <v>7303661</v>
      </c>
      <c r="D49" s="58">
        <v>1747851</v>
      </c>
      <c r="E49" s="58">
        <v>409717</v>
      </c>
    </row>
    <row r="50" spans="1:53" ht="29.25" customHeight="1" x14ac:dyDescent="0.25">
      <c r="A50" s="179" t="s">
        <v>788</v>
      </c>
      <c r="B50" s="80" t="s">
        <v>775</v>
      </c>
      <c r="C50" s="80" t="s">
        <v>775</v>
      </c>
      <c r="D50" s="80" t="s">
        <v>775</v>
      </c>
      <c r="E50" s="80" t="s">
        <v>775</v>
      </c>
    </row>
    <row r="51" spans="1:53" s="412" customFormat="1" ht="29.25" customHeight="1" x14ac:dyDescent="0.25">
      <c r="A51" s="364"/>
      <c r="B51" s="156"/>
      <c r="C51" s="156"/>
      <c r="D51" s="156"/>
      <c r="E51" s="156"/>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row>
    <row r="52" spans="1:53" s="156" customFormat="1" ht="29.25" customHeight="1" x14ac:dyDescent="0.25">
      <c r="A52" s="303" t="s">
        <v>413</v>
      </c>
      <c r="B52" s="303"/>
      <c r="C52" s="303"/>
      <c r="D52" s="303"/>
      <c r="E52" s="303"/>
    </row>
    <row r="53" spans="1:53" ht="19.5" customHeight="1" x14ac:dyDescent="0.25">
      <c r="A53" s="319" t="s">
        <v>0</v>
      </c>
      <c r="B53" s="319" t="s">
        <v>84</v>
      </c>
      <c r="C53" s="318" t="s">
        <v>109</v>
      </c>
      <c r="D53" s="318" t="s">
        <v>110</v>
      </c>
      <c r="E53" s="318" t="s">
        <v>111</v>
      </c>
    </row>
    <row r="54" spans="1:53" ht="19.5" customHeight="1" x14ac:dyDescent="0.25">
      <c r="A54" s="319"/>
      <c r="B54" s="319"/>
      <c r="C54" s="318"/>
      <c r="D54" s="318"/>
      <c r="E54" s="318"/>
    </row>
    <row r="55" spans="1:53" ht="19.5" customHeight="1" x14ac:dyDescent="0.25">
      <c r="A55" s="319"/>
      <c r="B55" s="319"/>
      <c r="C55" s="318"/>
      <c r="D55" s="318"/>
      <c r="E55" s="318"/>
    </row>
    <row r="56" spans="1:53" ht="29.25" customHeight="1" x14ac:dyDescent="0.25">
      <c r="A56" s="178">
        <v>1400</v>
      </c>
      <c r="B56" s="73">
        <v>88.863792085936495</v>
      </c>
      <c r="C56" s="73">
        <v>77.958223007822525</v>
      </c>
      <c r="D56" s="73">
        <v>81.883063558987786</v>
      </c>
      <c r="E56" s="73">
        <v>193.34575166386082</v>
      </c>
    </row>
    <row r="57" spans="1:53" ht="29.25" customHeight="1" x14ac:dyDescent="0.25">
      <c r="A57" s="178">
        <v>1401</v>
      </c>
      <c r="B57" s="73">
        <v>37.675721787319624</v>
      </c>
      <c r="C57" s="73">
        <v>39.788296375681803</v>
      </c>
      <c r="D57" s="73">
        <v>80.930518423785031</v>
      </c>
      <c r="E57" s="73">
        <v>-12.866976799611935</v>
      </c>
    </row>
    <row r="58" spans="1:53" ht="29.25" customHeight="1" x14ac:dyDescent="0.25">
      <c r="A58" s="178">
        <v>1402</v>
      </c>
      <c r="B58" s="73">
        <v>43.014913084279939</v>
      </c>
      <c r="C58" s="73">
        <v>49.229257613160286</v>
      </c>
      <c r="D58" s="73">
        <v>19.589432439418847</v>
      </c>
      <c r="E58" s="73">
        <v>35.156244193150854</v>
      </c>
    </row>
    <row r="59" spans="1:53" ht="29.25" customHeight="1" x14ac:dyDescent="0.25">
      <c r="A59" s="178" t="s">
        <v>576</v>
      </c>
      <c r="B59" s="73">
        <v>14.023785220127612</v>
      </c>
      <c r="C59" s="73">
        <v>24.499250148389841</v>
      </c>
      <c r="D59" s="73">
        <v>-96.396422154141206</v>
      </c>
      <c r="E59" s="73">
        <v>2306.5605716141604</v>
      </c>
    </row>
    <row r="60" spans="1:53" ht="29.25" customHeight="1" x14ac:dyDescent="0.25">
      <c r="A60" s="178" t="s">
        <v>611</v>
      </c>
      <c r="B60" s="73">
        <v>36.5324990959178</v>
      </c>
      <c r="C60" s="73">
        <v>29.571323367206165</v>
      </c>
      <c r="D60" s="73">
        <v>66.254084890156591</v>
      </c>
      <c r="E60" s="73">
        <v>65.275891532131141</v>
      </c>
    </row>
    <row r="61" spans="1:53" ht="29.25" customHeight="1" x14ac:dyDescent="0.25">
      <c r="A61" s="178" t="s">
        <v>623</v>
      </c>
      <c r="B61" s="73">
        <v>77.546346938339411</v>
      </c>
      <c r="C61" s="73">
        <v>65.312702462552409</v>
      </c>
      <c r="D61" s="73">
        <v>651.70024483525629</v>
      </c>
      <c r="E61" s="73">
        <v>16.413281841293255</v>
      </c>
    </row>
    <row r="62" spans="1:53" ht="29.25" customHeight="1" x14ac:dyDescent="0.25">
      <c r="A62" s="178" t="s">
        <v>640</v>
      </c>
      <c r="B62" s="73">
        <v>31.387415877042379</v>
      </c>
      <c r="C62" s="73">
        <v>39.284367396688701</v>
      </c>
      <c r="D62" s="73">
        <v>151.60986756106206</v>
      </c>
      <c r="E62" s="73">
        <v>-70.681889918457756</v>
      </c>
    </row>
    <row r="63" spans="1:53" ht="29.25" customHeight="1" x14ac:dyDescent="0.25">
      <c r="A63" s="178" t="s">
        <v>645</v>
      </c>
      <c r="B63" s="73">
        <v>49.827973870738425</v>
      </c>
      <c r="C63" s="73">
        <v>64.15946828858209</v>
      </c>
      <c r="D63" s="73">
        <v>141.91028379615503</v>
      </c>
      <c r="E63" s="73">
        <v>-22.80493400631596</v>
      </c>
    </row>
    <row r="64" spans="1:53" ht="29.25" customHeight="1" x14ac:dyDescent="0.25">
      <c r="A64" s="178" t="s">
        <v>747</v>
      </c>
      <c r="B64" s="73">
        <v>31.342592727840472</v>
      </c>
      <c r="C64" s="73">
        <v>34.238217573710841</v>
      </c>
      <c r="D64" s="73">
        <v>0.62121328322724134</v>
      </c>
      <c r="E64" s="73">
        <v>42.167586334497884</v>
      </c>
    </row>
    <row r="65" spans="1:7" ht="29.25" customHeight="1" x14ac:dyDescent="0.25">
      <c r="A65" s="178" t="s">
        <v>751</v>
      </c>
      <c r="B65" s="73">
        <v>43.401208765166515</v>
      </c>
      <c r="C65" s="73">
        <v>28.5679884441134</v>
      </c>
      <c r="D65" s="73">
        <v>93.0885906183142</v>
      </c>
      <c r="E65" s="73">
        <v>100.10035574611665</v>
      </c>
    </row>
    <row r="66" spans="1:7" ht="29.25" customHeight="1" x14ac:dyDescent="0.25">
      <c r="A66" s="178" t="s">
        <v>776</v>
      </c>
      <c r="B66" s="73">
        <v>46.087667463662321</v>
      </c>
      <c r="C66" s="73">
        <v>63.840327229265071</v>
      </c>
      <c r="D66" s="73">
        <v>2.1438598008609335</v>
      </c>
      <c r="E66" s="73">
        <v>33.264269939209036</v>
      </c>
    </row>
    <row r="67" spans="1:7" ht="29.25" customHeight="1" x14ac:dyDescent="0.25">
      <c r="A67" s="179" t="s">
        <v>788</v>
      </c>
      <c r="B67" s="56" t="s">
        <v>775</v>
      </c>
      <c r="C67" s="56" t="s">
        <v>775</v>
      </c>
      <c r="D67" s="56" t="s">
        <v>775</v>
      </c>
      <c r="E67" s="56" t="s">
        <v>775</v>
      </c>
    </row>
    <row r="69" spans="1:7" s="156" customFormat="1" ht="29.25" customHeight="1" x14ac:dyDescent="0.25">
      <c r="A69" s="303" t="s">
        <v>878</v>
      </c>
      <c r="B69" s="303"/>
      <c r="C69" s="303"/>
      <c r="D69" s="303"/>
      <c r="E69" s="303"/>
      <c r="F69" s="303"/>
      <c r="G69" s="303"/>
    </row>
    <row r="70" spans="1:7" ht="29.25" customHeight="1" x14ac:dyDescent="0.25">
      <c r="A70" s="318" t="s">
        <v>0</v>
      </c>
      <c r="B70" s="318" t="s">
        <v>112</v>
      </c>
      <c r="C70" s="318" t="s">
        <v>113</v>
      </c>
      <c r="D70" s="318"/>
      <c r="E70" s="318"/>
      <c r="F70" s="318"/>
      <c r="G70" s="318" t="s">
        <v>114</v>
      </c>
    </row>
    <row r="71" spans="1:7" ht="29.25" customHeight="1" x14ac:dyDescent="0.25">
      <c r="A71" s="318"/>
      <c r="B71" s="318"/>
      <c r="C71" s="260" t="s">
        <v>115</v>
      </c>
      <c r="D71" s="260" t="s">
        <v>116</v>
      </c>
      <c r="E71" s="260" t="s">
        <v>117</v>
      </c>
      <c r="F71" s="260" t="s">
        <v>118</v>
      </c>
      <c r="G71" s="318"/>
    </row>
    <row r="72" spans="1:7" ht="29.25" customHeight="1" x14ac:dyDescent="0.25">
      <c r="A72" s="173">
        <v>1399</v>
      </c>
      <c r="B72" s="174">
        <v>1929446.818</v>
      </c>
      <c r="C72" s="174">
        <v>1195804.9809999999</v>
      </c>
      <c r="D72" s="174">
        <v>564554.24899999995</v>
      </c>
      <c r="E72" s="174">
        <v>398215.86499999999</v>
      </c>
      <c r="F72" s="174">
        <v>223034.867</v>
      </c>
      <c r="G72" s="174">
        <v>733641.83700000006</v>
      </c>
    </row>
    <row r="73" spans="1:7" ht="29.25" customHeight="1" x14ac:dyDescent="0.25">
      <c r="A73" s="173">
        <v>1400</v>
      </c>
      <c r="B73" s="174">
        <v>3059119.0159999998</v>
      </c>
      <c r="C73" s="174">
        <v>1887998.764</v>
      </c>
      <c r="D73" s="174">
        <v>1172215.784</v>
      </c>
      <c r="E73" s="174">
        <v>573891.19099999999</v>
      </c>
      <c r="F73" s="174">
        <v>141891.78899999999</v>
      </c>
      <c r="G73" s="174">
        <v>1171120.2520000001</v>
      </c>
    </row>
    <row r="74" spans="1:7" ht="29.25" customHeight="1" x14ac:dyDescent="0.25">
      <c r="A74" s="173">
        <v>1401</v>
      </c>
      <c r="B74" s="174">
        <v>4723104</v>
      </c>
      <c r="C74" s="174">
        <v>2940366.1</v>
      </c>
      <c r="D74" s="174">
        <v>1895785.9</v>
      </c>
      <c r="E74" s="174">
        <v>851635.7</v>
      </c>
      <c r="F74" s="174">
        <v>192944.5</v>
      </c>
      <c r="G74" s="174">
        <v>1782738</v>
      </c>
    </row>
    <row r="75" spans="1:7" ht="29.25" hidden="1" customHeight="1" x14ac:dyDescent="0.25">
      <c r="A75" s="173" t="s">
        <v>557</v>
      </c>
      <c r="B75" s="174">
        <v>852239.59</v>
      </c>
      <c r="C75" s="174">
        <v>549554.53599999996</v>
      </c>
      <c r="D75" s="174">
        <v>227499.42300000001</v>
      </c>
      <c r="E75" s="174">
        <v>192653.79</v>
      </c>
      <c r="F75" s="174">
        <v>129401.323</v>
      </c>
      <c r="G75" s="174">
        <v>302685.054</v>
      </c>
    </row>
    <row r="76" spans="1:7" ht="29.25" hidden="1" customHeight="1" x14ac:dyDescent="0.25">
      <c r="A76" s="176" t="s">
        <v>573</v>
      </c>
      <c r="B76" s="174">
        <v>3059119.0159999998</v>
      </c>
      <c r="C76" s="174">
        <v>1887998.764</v>
      </c>
      <c r="D76" s="174">
        <v>1172215.784</v>
      </c>
      <c r="E76" s="174">
        <v>573891.19099999999</v>
      </c>
      <c r="F76" s="174">
        <v>141891.78899999999</v>
      </c>
      <c r="G76" s="174">
        <v>1171120.2520000001</v>
      </c>
    </row>
    <row r="77" spans="1:7" ht="29.25" hidden="1" customHeight="1" x14ac:dyDescent="0.25">
      <c r="A77" s="176" t="s">
        <v>610</v>
      </c>
      <c r="B77" s="174">
        <v>975540.3</v>
      </c>
      <c r="C77" s="174">
        <v>568146.19999999995</v>
      </c>
      <c r="D77" s="174">
        <v>373374.1</v>
      </c>
      <c r="E77" s="174">
        <v>155764.20000000001</v>
      </c>
      <c r="F77" s="174">
        <v>39007.9</v>
      </c>
      <c r="G77" s="174">
        <v>407394</v>
      </c>
    </row>
    <row r="78" spans="1:7" ht="29.25" hidden="1" customHeight="1" x14ac:dyDescent="0.25">
      <c r="A78" s="176" t="s">
        <v>613</v>
      </c>
      <c r="B78" s="174">
        <v>2305195.878</v>
      </c>
      <c r="C78" s="174">
        <v>1484910.8840000001</v>
      </c>
      <c r="D78" s="174">
        <v>994868.56900000002</v>
      </c>
      <c r="E78" s="174">
        <v>405388.31699999998</v>
      </c>
      <c r="F78" s="174">
        <v>84653.998000000007</v>
      </c>
      <c r="G78" s="174">
        <v>820284.99399999995</v>
      </c>
    </row>
    <row r="79" spans="1:7" ht="29.25" customHeight="1" x14ac:dyDescent="0.25">
      <c r="A79" s="176" t="s">
        <v>624</v>
      </c>
      <c r="B79" s="174">
        <v>3487377.1570000001</v>
      </c>
      <c r="C79" s="174">
        <v>2199644.11</v>
      </c>
      <c r="D79" s="174">
        <v>1445015.912</v>
      </c>
      <c r="E79" s="174">
        <v>624616.89500000002</v>
      </c>
      <c r="F79" s="174">
        <v>130011.302</v>
      </c>
      <c r="G79" s="174">
        <v>1287733.047</v>
      </c>
    </row>
    <row r="80" spans="1:7" ht="29.25" customHeight="1" x14ac:dyDescent="0.25">
      <c r="A80" s="176" t="s">
        <v>641</v>
      </c>
      <c r="B80" s="174">
        <v>4723104.0999999996</v>
      </c>
      <c r="C80" s="174">
        <v>2940366.1</v>
      </c>
      <c r="D80" s="174">
        <v>1895786</v>
      </c>
      <c r="E80" s="174">
        <v>851636.8</v>
      </c>
      <c r="F80" s="174">
        <v>192944.5</v>
      </c>
      <c r="G80" s="174">
        <v>1782738</v>
      </c>
    </row>
    <row r="81" spans="1:7" ht="29.25" customHeight="1" x14ac:dyDescent="0.25">
      <c r="A81" s="176" t="s">
        <v>744</v>
      </c>
      <c r="B81" s="174">
        <v>1371884.5</v>
      </c>
      <c r="C81" s="174">
        <v>806264.1</v>
      </c>
      <c r="D81" s="174">
        <v>456420.1</v>
      </c>
      <c r="E81" s="174">
        <v>271936.90000000002</v>
      </c>
      <c r="F81" s="174">
        <v>77907</v>
      </c>
      <c r="G81" s="174">
        <v>565620.19999999995</v>
      </c>
    </row>
    <row r="82" spans="1:7" ht="29.25" customHeight="1" x14ac:dyDescent="0.25">
      <c r="A82" s="176" t="s">
        <v>750</v>
      </c>
      <c r="B82" s="174">
        <v>3441837.3590000002</v>
      </c>
      <c r="C82" s="174">
        <v>2252405.037</v>
      </c>
      <c r="D82" s="174">
        <v>1448060.4380000001</v>
      </c>
      <c r="E82" s="174">
        <v>662873.91099999996</v>
      </c>
      <c r="F82" s="174">
        <v>141470.68700000001</v>
      </c>
      <c r="G82" s="174">
        <v>1189432.3219999999</v>
      </c>
    </row>
    <row r="83" spans="1:7" ht="29.25" customHeight="1" x14ac:dyDescent="0.25">
      <c r="A83" s="176" t="s">
        <v>764</v>
      </c>
      <c r="B83" s="174">
        <v>6279494.4975012792</v>
      </c>
      <c r="C83" s="174">
        <v>3705530.1481767893</v>
      </c>
      <c r="D83" s="174">
        <v>2355568.405683348</v>
      </c>
      <c r="E83" s="174">
        <v>1125388.3947361987</v>
      </c>
      <c r="F83" s="174">
        <v>224573.34775724195</v>
      </c>
      <c r="G83" s="174">
        <v>2573964.3493244899</v>
      </c>
    </row>
    <row r="84" spans="1:7" ht="29.25" customHeight="1" x14ac:dyDescent="0.25">
      <c r="A84" s="176" t="s">
        <v>778</v>
      </c>
      <c r="B84" s="174">
        <v>8059220.9010469168</v>
      </c>
      <c r="C84" s="174">
        <v>4841341.207423321</v>
      </c>
      <c r="D84" s="174">
        <v>3134583.5743289152</v>
      </c>
      <c r="E84" s="174">
        <v>1420052.6727743901</v>
      </c>
      <c r="F84" s="174">
        <v>286704.96032001596</v>
      </c>
      <c r="G84" s="174">
        <v>3217879.6936235963</v>
      </c>
    </row>
    <row r="85" spans="1:7" ht="29.25" customHeight="1" x14ac:dyDescent="0.25">
      <c r="A85" s="176" t="s">
        <v>792</v>
      </c>
      <c r="B85" s="174">
        <v>1953815.1</v>
      </c>
      <c r="C85" s="174">
        <v>1181619.1000000001</v>
      </c>
      <c r="D85" s="174">
        <v>812857.6</v>
      </c>
      <c r="E85" s="174">
        <v>313049</v>
      </c>
      <c r="F85" s="174">
        <v>55712.5</v>
      </c>
      <c r="G85" s="174">
        <v>772195.8</v>
      </c>
    </row>
    <row r="86" spans="1:7" ht="29.25" customHeight="1" x14ac:dyDescent="0.25">
      <c r="A86" s="176" t="s">
        <v>817</v>
      </c>
      <c r="B86" s="174">
        <v>5126596.3</v>
      </c>
      <c r="C86" s="174">
        <v>3604649.1</v>
      </c>
      <c r="D86" s="174">
        <v>2479011.2000000002</v>
      </c>
      <c r="E86" s="174">
        <v>1006768.5</v>
      </c>
      <c r="F86" s="174">
        <v>118869.3</v>
      </c>
      <c r="G86" s="174">
        <v>1521947.2</v>
      </c>
    </row>
    <row r="87" spans="1:7" ht="29.25" customHeight="1" x14ac:dyDescent="0.25">
      <c r="A87" s="177" t="s">
        <v>850</v>
      </c>
      <c r="B87" s="177">
        <v>8120782.0999999996</v>
      </c>
      <c r="C87" s="177">
        <v>5414414.4000000004</v>
      </c>
      <c r="D87" s="177">
        <v>3620337.3</v>
      </c>
      <c r="E87" s="177">
        <v>1592616.7</v>
      </c>
      <c r="F87" s="177">
        <v>201460.3</v>
      </c>
      <c r="G87" s="177">
        <v>2706367.8</v>
      </c>
    </row>
    <row r="88" spans="1:7" ht="29.25" customHeight="1" x14ac:dyDescent="0.25">
      <c r="B88" s="413"/>
      <c r="C88" s="413"/>
      <c r="D88" s="413"/>
      <c r="E88" s="413"/>
      <c r="F88" s="413"/>
      <c r="G88" s="413"/>
    </row>
    <row r="89" spans="1:7" s="156" customFormat="1" ht="29.25" customHeight="1" x14ac:dyDescent="0.25">
      <c r="A89" s="303" t="s">
        <v>845</v>
      </c>
      <c r="B89" s="303"/>
      <c r="C89" s="303"/>
      <c r="D89" s="303"/>
      <c r="E89" s="303"/>
      <c r="F89" s="303"/>
      <c r="G89" s="303"/>
    </row>
    <row r="90" spans="1:7" ht="29.25" customHeight="1" x14ac:dyDescent="0.25">
      <c r="A90" s="318" t="s">
        <v>65</v>
      </c>
      <c r="B90" s="318" t="s">
        <v>112</v>
      </c>
      <c r="C90" s="318" t="s">
        <v>119</v>
      </c>
      <c r="D90" s="318"/>
      <c r="E90" s="318"/>
      <c r="F90" s="318"/>
      <c r="G90" s="318" t="s">
        <v>120</v>
      </c>
    </row>
    <row r="91" spans="1:7" ht="42" customHeight="1" x14ac:dyDescent="0.25">
      <c r="A91" s="318"/>
      <c r="B91" s="318"/>
      <c r="C91" s="260" t="s">
        <v>99</v>
      </c>
      <c r="D91" s="260" t="s">
        <v>121</v>
      </c>
      <c r="E91" s="260" t="s">
        <v>122</v>
      </c>
      <c r="F91" s="260" t="s">
        <v>123</v>
      </c>
      <c r="G91" s="318"/>
    </row>
    <row r="92" spans="1:7" ht="29.25" customHeight="1" x14ac:dyDescent="0.25">
      <c r="A92" s="178">
        <v>1399</v>
      </c>
      <c r="B92" s="73">
        <v>36.640085123560176</v>
      </c>
      <c r="C92" s="73">
        <v>45.446216991034618</v>
      </c>
      <c r="D92" s="73">
        <v>32.663363286445424</v>
      </c>
      <c r="E92" s="73">
        <v>27.318258987377387</v>
      </c>
      <c r="F92" s="73">
        <v>165.93876852635719</v>
      </c>
      <c r="G92" s="73">
        <v>24.366731592705236</v>
      </c>
    </row>
    <row r="93" spans="1:7" ht="29.25" customHeight="1" x14ac:dyDescent="0.25">
      <c r="A93" s="178">
        <v>1400</v>
      </c>
      <c r="B93" s="73">
        <v>58.549019722190643</v>
      </c>
      <c r="C93" s="73">
        <v>57.885173084088372</v>
      </c>
      <c r="D93" s="73">
        <v>107.63563219590613</v>
      </c>
      <c r="E93" s="73">
        <v>44.115601973818904</v>
      </c>
      <c r="F93" s="73">
        <v>-36.381342115446017</v>
      </c>
      <c r="G93" s="73">
        <v>59.6310614984734</v>
      </c>
    </row>
    <row r="94" spans="1:7" ht="29.25" customHeight="1" x14ac:dyDescent="0.25">
      <c r="A94" s="178">
        <v>1401</v>
      </c>
      <c r="B94" s="73">
        <v>54.39425453200478</v>
      </c>
      <c r="C94" s="73">
        <v>55.739831829678046</v>
      </c>
      <c r="D94" s="73">
        <v>61.726699629562397</v>
      </c>
      <c r="E94" s="73">
        <v>48.396719335599627</v>
      </c>
      <c r="F94" s="73">
        <v>35.980031938282217</v>
      </c>
      <c r="G94" s="73">
        <v>52.22501676966985</v>
      </c>
    </row>
    <row r="95" spans="1:7" ht="29.25" hidden="1" customHeight="1" x14ac:dyDescent="0.25">
      <c r="A95" s="178" t="s">
        <v>557</v>
      </c>
      <c r="B95" s="73">
        <v>34.099687991177099</v>
      </c>
      <c r="C95" s="73">
        <v>55.039413907046175</v>
      </c>
      <c r="D95" s="73">
        <v>18.971203556380967</v>
      </c>
      <c r="E95" s="73">
        <v>43.586108978706598</v>
      </c>
      <c r="F95" s="73">
        <v>345.19944352702805</v>
      </c>
      <c r="G95" s="73">
        <v>7.6919141900335744</v>
      </c>
    </row>
    <row r="96" spans="1:7" ht="29.25" hidden="1" customHeight="1" x14ac:dyDescent="0.25">
      <c r="A96" s="178" t="s">
        <v>573</v>
      </c>
      <c r="B96" s="73">
        <v>58.549019722190643</v>
      </c>
      <c r="C96" s="73">
        <v>57.885173084088372</v>
      </c>
      <c r="D96" s="73">
        <v>107.63563219590613</v>
      </c>
      <c r="E96" s="73">
        <v>44.115601973818904</v>
      </c>
      <c r="F96" s="73">
        <v>-39.111348088524458</v>
      </c>
      <c r="G96" s="73">
        <v>59.6310614984734</v>
      </c>
    </row>
    <row r="97" spans="1:7" ht="29.25" hidden="1" customHeight="1" x14ac:dyDescent="0.25">
      <c r="A97" s="178" t="s">
        <v>610</v>
      </c>
      <c r="B97" s="73">
        <v>65.920057817460403</v>
      </c>
      <c r="C97" s="73">
        <v>77.812573058875529</v>
      </c>
      <c r="D97" s="73">
        <v>105.15441440615764</v>
      </c>
      <c r="E97" s="73">
        <v>36.606479932912386</v>
      </c>
      <c r="F97" s="73">
        <v>65.997703737936746</v>
      </c>
      <c r="G97" s="73">
        <v>51.764467851997665</v>
      </c>
    </row>
    <row r="98" spans="1:7" ht="29.25" hidden="1" customHeight="1" x14ac:dyDescent="0.25">
      <c r="A98" s="178" t="s">
        <v>614</v>
      </c>
      <c r="B98" s="73">
        <v>66.41690079240206</v>
      </c>
      <c r="C98" s="73">
        <v>70.818247135009955</v>
      </c>
      <c r="D98" s="73">
        <v>117.10459342147801</v>
      </c>
      <c r="E98" s="73">
        <v>16.67742231906951</v>
      </c>
      <c r="F98" s="73">
        <v>33.0926396265696</v>
      </c>
      <c r="G98" s="73">
        <v>59.000624087412412</v>
      </c>
    </row>
    <row r="99" spans="1:7" ht="29.25" customHeight="1" x14ac:dyDescent="0.25">
      <c r="A99" s="178" t="s">
        <v>624</v>
      </c>
      <c r="B99" s="73">
        <v>59.452389748562496</v>
      </c>
      <c r="C99" s="73">
        <v>61.612384773767751</v>
      </c>
      <c r="D99" s="73">
        <v>81.280368769136174</v>
      </c>
      <c r="E99" s="73">
        <v>34.192050786213954</v>
      </c>
      <c r="F99" s="73">
        <v>31.616896520655462</v>
      </c>
      <c r="G99" s="73">
        <v>55.893373339733387</v>
      </c>
    </row>
    <row r="100" spans="1:7" ht="29.25" customHeight="1" x14ac:dyDescent="0.25">
      <c r="A100" s="178" t="s">
        <v>641</v>
      </c>
      <c r="B100" s="73">
        <v>54.394257800919767</v>
      </c>
      <c r="C100" s="73">
        <v>55.739831829678046</v>
      </c>
      <c r="D100" s="73">
        <v>61.726708160414944</v>
      </c>
      <c r="E100" s="73">
        <v>48.396911009564541</v>
      </c>
      <c r="F100" s="73">
        <v>35.980031938282217</v>
      </c>
      <c r="G100" s="73">
        <v>52.22501676966985</v>
      </c>
    </row>
    <row r="101" spans="1:7" ht="29.25" customHeight="1" x14ac:dyDescent="0.25">
      <c r="A101" s="178" t="s">
        <v>745</v>
      </c>
      <c r="B101" s="73">
        <v>40.628172921200687</v>
      </c>
      <c r="C101" s="73">
        <v>41.911377740447804</v>
      </c>
      <c r="D101" s="73">
        <v>22.242035534869721</v>
      </c>
      <c r="E101" s="73">
        <v>74.582413674002112</v>
      </c>
      <c r="F101" s="73">
        <v>99.721082139771681</v>
      </c>
      <c r="G101" s="73">
        <v>38.838618143615264</v>
      </c>
    </row>
    <row r="102" spans="1:7" ht="29.25" customHeight="1" x14ac:dyDescent="0.25">
      <c r="A102" s="178" t="s">
        <v>750</v>
      </c>
      <c r="B102" s="73">
        <v>49.307804679321059</v>
      </c>
      <c r="C102" s="73">
        <v>51.686209675596928</v>
      </c>
      <c r="D102" s="73">
        <v>45.552938661589181</v>
      </c>
      <c r="E102" s="73">
        <v>63.515790466156915</v>
      </c>
      <c r="F102" s="73">
        <v>67.116368207441297</v>
      </c>
      <c r="G102" s="73">
        <v>45.002326106187432</v>
      </c>
    </row>
    <row r="103" spans="1:7" ht="29.25" customHeight="1" x14ac:dyDescent="0.25">
      <c r="A103" s="178" t="s">
        <v>764</v>
      </c>
      <c r="B103" s="73">
        <v>80.063532414233762</v>
      </c>
      <c r="C103" s="73">
        <v>68.460440092592506</v>
      </c>
      <c r="D103" s="73">
        <v>63.01331951584406</v>
      </c>
      <c r="E103" s="73">
        <v>80.172583185762008</v>
      </c>
      <c r="F103" s="73">
        <v>72.733711840868992</v>
      </c>
      <c r="G103" s="73">
        <v>99.883380745799087</v>
      </c>
    </row>
    <row r="104" spans="1:7" ht="29.25" customHeight="1" x14ac:dyDescent="0.25">
      <c r="A104" s="178" t="s">
        <v>778</v>
      </c>
      <c r="B104" s="73">
        <v>70.63398837740877</v>
      </c>
      <c r="C104" s="73">
        <v>64.650966674636905</v>
      </c>
      <c r="D104" s="73">
        <v>65.344800221592266</v>
      </c>
      <c r="E104" s="73">
        <v>66.743930367310327</v>
      </c>
      <c r="F104" s="73">
        <v>48.594523461418163</v>
      </c>
      <c r="G104" s="73">
        <v>80.502109318564834</v>
      </c>
    </row>
    <row r="105" spans="1:7" ht="29.25" customHeight="1" x14ac:dyDescent="0.25">
      <c r="A105" s="178" t="s">
        <v>792</v>
      </c>
      <c r="B105" s="73">
        <v>42.41833769533806</v>
      </c>
      <c r="C105" s="73">
        <v>46.554844746281042</v>
      </c>
      <c r="D105" s="73">
        <v>78.094172452089651</v>
      </c>
      <c r="E105" s="73">
        <v>15.118249858698828</v>
      </c>
      <c r="F105" s="73">
        <v>-28.488454182550992</v>
      </c>
      <c r="G105" s="73">
        <v>36.521962970912305</v>
      </c>
    </row>
    <row r="106" spans="1:7" ht="29.25" customHeight="1" x14ac:dyDescent="0.25">
      <c r="A106" s="179" t="s">
        <v>817</v>
      </c>
      <c r="B106" s="73">
        <v>48.949405950125822</v>
      </c>
      <c r="C106" s="73">
        <v>60.035563798998915</v>
      </c>
      <c r="D106" s="73">
        <v>71.19528542772052</v>
      </c>
      <c r="E106" s="73">
        <v>51.879336823077956</v>
      </c>
      <c r="F106" s="73">
        <v>-15.976021237530288</v>
      </c>
      <c r="G106" s="73">
        <v>27.955762749147826</v>
      </c>
    </row>
    <row r="107" spans="1:7" ht="29.25" customHeight="1" x14ac:dyDescent="0.25">
      <c r="A107" s="179" t="s">
        <v>850</v>
      </c>
      <c r="B107" s="74">
        <v>29.322226545964824</v>
      </c>
      <c r="C107" s="74">
        <v>46.117132596101627</v>
      </c>
      <c r="D107" s="74">
        <v>53.692726191483445</v>
      </c>
      <c r="E107" s="74">
        <v>41.51707156828499</v>
      </c>
      <c r="F107" s="74">
        <v>-10.291981656802204</v>
      </c>
      <c r="G107" s="74">
        <v>5.1439504478862643</v>
      </c>
    </row>
  </sheetData>
  <mergeCells count="42">
    <mergeCell ref="B2:B4"/>
    <mergeCell ref="C3:C4"/>
    <mergeCell ref="C2:F2"/>
    <mergeCell ref="H3:H4"/>
    <mergeCell ref="G3:G4"/>
    <mergeCell ref="F3:F4"/>
    <mergeCell ref="D3:E3"/>
    <mergeCell ref="I2:I4"/>
    <mergeCell ref="A1:I1"/>
    <mergeCell ref="G70:G71"/>
    <mergeCell ref="A89:G89"/>
    <mergeCell ref="A90:A91"/>
    <mergeCell ref="B90:B91"/>
    <mergeCell ref="C90:F90"/>
    <mergeCell ref="G90:G91"/>
    <mergeCell ref="A53:A55"/>
    <mergeCell ref="B53:B55"/>
    <mergeCell ref="B70:B71"/>
    <mergeCell ref="A70:A71"/>
    <mergeCell ref="C70:F70"/>
    <mergeCell ref="A19:A21"/>
    <mergeCell ref="A2:A4"/>
    <mergeCell ref="A36:A38"/>
    <mergeCell ref="A18:I18"/>
    <mergeCell ref="A52:E52"/>
    <mergeCell ref="G20:G21"/>
    <mergeCell ref="H20:H21"/>
    <mergeCell ref="I19:I21"/>
    <mergeCell ref="C20:C21"/>
    <mergeCell ref="B19:B21"/>
    <mergeCell ref="A35:E35"/>
    <mergeCell ref="C19:F19"/>
    <mergeCell ref="A69:G69"/>
    <mergeCell ref="F20:F21"/>
    <mergeCell ref="C36:C38"/>
    <mergeCell ref="D36:D38"/>
    <mergeCell ref="E36:E38"/>
    <mergeCell ref="C53:C55"/>
    <mergeCell ref="D53:D55"/>
    <mergeCell ref="E53:E55"/>
    <mergeCell ref="B36:B38"/>
    <mergeCell ref="D20:E20"/>
  </mergeCells>
  <hyperlinks>
    <hyperlink ref="A35:E35" location="'فهرست '!A62" display=" مصارف بودجه عمومی دولت         (میلیارد ریال) " xr:uid="{00000000-0004-0000-0900-000000000000}"/>
    <hyperlink ref="A52:E52" location="'فهرست '!A63" display=" تغییرات مصارف بودجه عمومی دولت نسبت به دوره مشابه سال قبل  (در صد)" xr:uid="{00000000-0004-0000-0900-000001000000}"/>
    <hyperlink ref="A69:F69" location="'فهرست '!A65" display=" عملکرد درآمدهای مالیاتی دولت" xr:uid="{00000000-0004-0000-0900-000002000000}"/>
    <hyperlink ref="A89:G89" location="'فهرست '!A65" display="تغییرات عملکرد در آمدهای مالیاتی دولت نسبت به دوره مشایه سال قبل       (در صد)" xr:uid="{00000000-0004-0000-0900-000003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2"/>
  <sheetViews>
    <sheetView rightToLeft="1" zoomScaleNormal="100" workbookViewId="0">
      <selection activeCell="A88" sqref="A88:K89"/>
    </sheetView>
  </sheetViews>
  <sheetFormatPr defaultColWidth="9" defaultRowHeight="30" customHeight="1" x14ac:dyDescent="0.25"/>
  <cols>
    <col min="1" max="1" width="16.42578125" style="225" customWidth="1"/>
    <col min="2" max="2" width="12" style="414" bestFit="1" customWidth="1"/>
    <col min="3" max="3" width="10.7109375" style="414" customWidth="1"/>
    <col min="4" max="4" width="14.42578125" style="414" bestFit="1" customWidth="1"/>
    <col min="5" max="5" width="12.5703125" style="414" bestFit="1" customWidth="1"/>
    <col min="6" max="6" width="13" style="414" bestFit="1" customWidth="1"/>
    <col min="7" max="8" width="12" style="414" bestFit="1" customWidth="1"/>
    <col min="9" max="9" width="13" style="414" bestFit="1" customWidth="1"/>
    <col min="10" max="10" width="12" style="414" bestFit="1" customWidth="1"/>
    <col min="11" max="11" width="11.5703125" style="414" customWidth="1"/>
    <col min="12" max="16384" width="9" style="414"/>
  </cols>
  <sheetData>
    <row r="1" spans="1:11" s="156" customFormat="1" ht="30" customHeight="1" x14ac:dyDescent="0.25">
      <c r="A1" s="303" t="s">
        <v>414</v>
      </c>
      <c r="B1" s="303"/>
      <c r="C1" s="303"/>
      <c r="D1" s="303"/>
      <c r="E1" s="303"/>
      <c r="F1" s="303"/>
      <c r="G1" s="303"/>
      <c r="H1" s="303"/>
      <c r="I1" s="303"/>
      <c r="J1" s="303"/>
      <c r="K1" s="303"/>
    </row>
    <row r="2" spans="1:11" ht="30" customHeight="1" x14ac:dyDescent="0.25">
      <c r="A2" s="315" t="s">
        <v>0</v>
      </c>
      <c r="B2" s="320" t="s">
        <v>124</v>
      </c>
      <c r="C2" s="320"/>
      <c r="D2" s="320"/>
      <c r="E2" s="320"/>
      <c r="F2" s="320"/>
      <c r="G2" s="315" t="s">
        <v>546</v>
      </c>
      <c r="H2" s="315"/>
      <c r="I2" s="315"/>
      <c r="J2" s="315"/>
      <c r="K2" s="320" t="s">
        <v>125</v>
      </c>
    </row>
    <row r="3" spans="1:11" ht="30" customHeight="1" x14ac:dyDescent="0.25">
      <c r="A3" s="315"/>
      <c r="B3" s="315" t="s">
        <v>126</v>
      </c>
      <c r="C3" s="320" t="s">
        <v>127</v>
      </c>
      <c r="D3" s="320" t="s">
        <v>128</v>
      </c>
      <c r="E3" s="320" t="s">
        <v>129</v>
      </c>
      <c r="F3" s="320" t="s">
        <v>138</v>
      </c>
      <c r="G3" s="315" t="s">
        <v>126</v>
      </c>
      <c r="H3" s="320" t="s">
        <v>130</v>
      </c>
      <c r="I3" s="320" t="s">
        <v>131</v>
      </c>
      <c r="J3" s="320" t="s">
        <v>132</v>
      </c>
      <c r="K3" s="320"/>
    </row>
    <row r="4" spans="1:11" ht="30" customHeight="1" x14ac:dyDescent="0.25">
      <c r="A4" s="315"/>
      <c r="B4" s="315"/>
      <c r="C4" s="320"/>
      <c r="D4" s="320"/>
      <c r="E4" s="320"/>
      <c r="F4" s="320"/>
      <c r="G4" s="315"/>
      <c r="H4" s="320"/>
      <c r="I4" s="320"/>
      <c r="J4" s="320"/>
      <c r="K4" s="320"/>
    </row>
    <row r="5" spans="1:11" ht="30" customHeight="1" x14ac:dyDescent="0.25">
      <c r="A5" s="178">
        <v>1400</v>
      </c>
      <c r="B5" s="73">
        <v>5981.1</v>
      </c>
      <c r="C5" s="73">
        <v>2932.7000000000003</v>
      </c>
      <c r="D5" s="73">
        <v>-559.20000000000027</v>
      </c>
      <c r="E5" s="73">
        <v>1463.4</v>
      </c>
      <c r="F5" s="73">
        <v>2144.1999999999998</v>
      </c>
      <c r="G5" s="73">
        <v>5981.1</v>
      </c>
      <c r="H5" s="73">
        <v>4958.6000000000004</v>
      </c>
      <c r="I5" s="73">
        <v>47.1</v>
      </c>
      <c r="J5" s="73">
        <v>975.4</v>
      </c>
      <c r="K5" s="183">
        <v>8.0795171456755437</v>
      </c>
    </row>
    <row r="6" spans="1:11" ht="30" customHeight="1" x14ac:dyDescent="0.25">
      <c r="A6" s="178">
        <v>1401</v>
      </c>
      <c r="B6" s="73">
        <v>8548</v>
      </c>
      <c r="C6" s="73">
        <v>3024.9</v>
      </c>
      <c r="D6" s="73">
        <v>-1848.9000000000005</v>
      </c>
      <c r="E6" s="73">
        <v>3912.4</v>
      </c>
      <c r="F6" s="73">
        <v>3459.6</v>
      </c>
      <c r="G6" s="73">
        <v>8548</v>
      </c>
      <c r="H6" s="73">
        <v>7082.3</v>
      </c>
      <c r="I6" s="73">
        <v>45.8</v>
      </c>
      <c r="J6" s="73">
        <v>1419.8999999999999</v>
      </c>
      <c r="K6" s="183">
        <v>7.4142255498362193</v>
      </c>
    </row>
    <row r="7" spans="1:11" ht="30" customHeight="1" x14ac:dyDescent="0.25">
      <c r="A7" s="178">
        <v>1402</v>
      </c>
      <c r="B7" s="73">
        <v>10921.300000000001</v>
      </c>
      <c r="C7" s="73">
        <v>18537.100000000002</v>
      </c>
      <c r="D7" s="73">
        <v>-1786.8000000000002</v>
      </c>
      <c r="E7" s="73">
        <v>7713.5</v>
      </c>
      <c r="F7" s="73">
        <v>-13542.5</v>
      </c>
      <c r="G7" s="73">
        <v>10921.300000000001</v>
      </c>
      <c r="H7" s="73">
        <v>9167.5</v>
      </c>
      <c r="I7" s="73">
        <v>93.1</v>
      </c>
      <c r="J7" s="73">
        <v>1660.7</v>
      </c>
      <c r="K7" s="183">
        <v>7.2129233699284878</v>
      </c>
    </row>
    <row r="8" spans="1:11" ht="30" customHeight="1" x14ac:dyDescent="0.25">
      <c r="A8" s="180" t="s">
        <v>623</v>
      </c>
      <c r="B8" s="73">
        <v>7613.0999999999995</v>
      </c>
      <c r="C8" s="73">
        <v>2976.1</v>
      </c>
      <c r="D8" s="73">
        <v>-335.29999999999973</v>
      </c>
      <c r="E8" s="73">
        <v>2723.6</v>
      </c>
      <c r="F8" s="73">
        <v>2248.6999999999998</v>
      </c>
      <c r="G8" s="73">
        <v>7613.0999999999995</v>
      </c>
      <c r="H8" s="73">
        <v>6465.9</v>
      </c>
      <c r="I8" s="73">
        <v>44.2</v>
      </c>
      <c r="J8" s="73">
        <v>1103</v>
      </c>
      <c r="K8" s="183">
        <v>7.7571685647108275</v>
      </c>
    </row>
    <row r="9" spans="1:11" ht="30" customHeight="1" x14ac:dyDescent="0.25">
      <c r="A9" s="180" t="s">
        <v>640</v>
      </c>
      <c r="B9" s="73">
        <v>8548</v>
      </c>
      <c r="C9" s="73">
        <v>3024.9</v>
      </c>
      <c r="D9" s="73">
        <v>-1848.9000000000005</v>
      </c>
      <c r="E9" s="73">
        <v>3912.4</v>
      </c>
      <c r="F9" s="73">
        <v>3459.6</v>
      </c>
      <c r="G9" s="73">
        <v>8548</v>
      </c>
      <c r="H9" s="73">
        <v>7082.3</v>
      </c>
      <c r="I9" s="73">
        <v>45.8</v>
      </c>
      <c r="J9" s="73">
        <v>1419.8999999999999</v>
      </c>
      <c r="K9" s="183">
        <v>7.4142255498362193</v>
      </c>
    </row>
    <row r="10" spans="1:11" ht="30" customHeight="1" x14ac:dyDescent="0.25">
      <c r="A10" s="180" t="s">
        <v>645</v>
      </c>
      <c r="B10" s="73">
        <v>9028.9</v>
      </c>
      <c r="C10" s="73">
        <v>3015.2</v>
      </c>
      <c r="D10" s="73">
        <v>-628.30000000000018</v>
      </c>
      <c r="E10" s="73">
        <v>3933.3</v>
      </c>
      <c r="F10" s="73">
        <v>2708.7000000000003</v>
      </c>
      <c r="G10" s="73">
        <v>9028.9</v>
      </c>
      <c r="H10" s="73">
        <v>7454.2</v>
      </c>
      <c r="I10" s="73">
        <v>160.6</v>
      </c>
      <c r="J10" s="73">
        <v>1414.1</v>
      </c>
      <c r="K10" s="183">
        <v>7.2943215674113127</v>
      </c>
    </row>
    <row r="11" spans="1:11" ht="30" customHeight="1" x14ac:dyDescent="0.25">
      <c r="A11" s="180" t="s">
        <v>748</v>
      </c>
      <c r="B11" s="73">
        <v>9721.5</v>
      </c>
      <c r="C11" s="73">
        <v>3036.4</v>
      </c>
      <c r="D11" s="73">
        <v>143.29999999999973</v>
      </c>
      <c r="E11" s="73">
        <v>5211</v>
      </c>
      <c r="F11" s="73">
        <v>1330.7999999999997</v>
      </c>
      <c r="G11" s="73">
        <v>9721.5</v>
      </c>
      <c r="H11" s="73">
        <v>7973.1</v>
      </c>
      <c r="I11" s="73">
        <v>310.3</v>
      </c>
      <c r="J11" s="73">
        <v>1438.1</v>
      </c>
      <c r="K11" s="183">
        <v>7.3024944710178463</v>
      </c>
    </row>
    <row r="12" spans="1:11" ht="30" customHeight="1" x14ac:dyDescent="0.25">
      <c r="A12" s="180" t="s">
        <v>766</v>
      </c>
      <c r="B12" s="73">
        <v>10136.1</v>
      </c>
      <c r="C12" s="73">
        <v>3121.2</v>
      </c>
      <c r="D12" s="73">
        <v>-137.90000000000009</v>
      </c>
      <c r="E12" s="73">
        <v>6205</v>
      </c>
      <c r="F12" s="73">
        <v>947.79999999999973</v>
      </c>
      <c r="G12" s="73">
        <v>10136.1</v>
      </c>
      <c r="H12" s="73">
        <v>8556.2000000000007</v>
      </c>
      <c r="I12" s="73">
        <v>143.1</v>
      </c>
      <c r="J12" s="73">
        <v>1436.8</v>
      </c>
      <c r="K12" s="183">
        <v>7.3280000000000003</v>
      </c>
    </row>
    <row r="13" spans="1:11" ht="30" customHeight="1" x14ac:dyDescent="0.25">
      <c r="A13" s="180" t="s">
        <v>776</v>
      </c>
      <c r="B13" s="73">
        <v>10921.300000000001</v>
      </c>
      <c r="C13" s="73">
        <v>18537.100000000002</v>
      </c>
      <c r="D13" s="73">
        <v>-1786.8000000000002</v>
      </c>
      <c r="E13" s="73">
        <v>7713.5</v>
      </c>
      <c r="F13" s="73">
        <v>-13542.5</v>
      </c>
      <c r="G13" s="73">
        <v>10921.300000000001</v>
      </c>
      <c r="H13" s="73">
        <v>9167.5</v>
      </c>
      <c r="I13" s="73">
        <v>93.1</v>
      </c>
      <c r="J13" s="73">
        <v>1660.7</v>
      </c>
      <c r="K13" s="183">
        <v>7.2129233699284878</v>
      </c>
    </row>
    <row r="14" spans="1:11" ht="30" customHeight="1" x14ac:dyDescent="0.25">
      <c r="A14" s="180" t="s">
        <v>788</v>
      </c>
      <c r="B14" s="73">
        <v>11145.3</v>
      </c>
      <c r="C14" s="73">
        <v>19084.100000000002</v>
      </c>
      <c r="D14" s="73">
        <v>-635.40000000000055</v>
      </c>
      <c r="E14" s="73">
        <v>6684.8</v>
      </c>
      <c r="F14" s="73">
        <v>-13988.2</v>
      </c>
      <c r="G14" s="73">
        <v>11145.3</v>
      </c>
      <c r="H14" s="73">
        <v>9486.6</v>
      </c>
      <c r="I14" s="73">
        <v>3.4</v>
      </c>
      <c r="J14" s="73">
        <v>1655.3000000000002</v>
      </c>
      <c r="K14" s="183">
        <v>7.4955272626129403</v>
      </c>
    </row>
    <row r="15" spans="1:11" ht="30" customHeight="1" x14ac:dyDescent="0.25">
      <c r="A15" s="200" t="s">
        <v>813</v>
      </c>
      <c r="B15" s="73">
        <v>11541.5</v>
      </c>
      <c r="C15" s="73">
        <v>21703.5</v>
      </c>
      <c r="D15" s="73">
        <v>-879.3</v>
      </c>
      <c r="E15" s="73">
        <v>5859.1</v>
      </c>
      <c r="F15" s="73">
        <v>-15141.8</v>
      </c>
      <c r="G15" s="73">
        <v>11541.5</v>
      </c>
      <c r="H15" s="73">
        <v>9765</v>
      </c>
      <c r="I15" s="73">
        <v>111.4</v>
      </c>
      <c r="J15" s="73">
        <v>1665.1</v>
      </c>
      <c r="K15" s="183">
        <v>7.859</v>
      </c>
    </row>
    <row r="16" spans="1:11" ht="30" customHeight="1" x14ac:dyDescent="0.25">
      <c r="A16" s="200" t="s">
        <v>851</v>
      </c>
      <c r="B16" s="74">
        <v>12164.7</v>
      </c>
      <c r="C16" s="74">
        <v>25014.5</v>
      </c>
      <c r="D16" s="74">
        <v>-3719.4</v>
      </c>
      <c r="E16" s="74">
        <v>8225.2999999999993</v>
      </c>
      <c r="F16" s="74">
        <v>-17355.7</v>
      </c>
      <c r="G16" s="74">
        <v>12164.7</v>
      </c>
      <c r="H16" s="74">
        <v>10254.5</v>
      </c>
      <c r="I16" s="74">
        <v>24.3</v>
      </c>
      <c r="J16" s="74">
        <v>1885.9</v>
      </c>
      <c r="K16" s="201">
        <v>7.8949999999999996</v>
      </c>
    </row>
    <row r="18" spans="1:11" s="101" customFormat="1" ht="30" customHeight="1" x14ac:dyDescent="0.25">
      <c r="A18" s="317" t="s">
        <v>759</v>
      </c>
      <c r="B18" s="317"/>
      <c r="C18" s="317"/>
      <c r="D18" s="317"/>
      <c r="E18" s="317"/>
      <c r="F18" s="317"/>
      <c r="G18" s="317"/>
      <c r="H18" s="317"/>
      <c r="I18" s="317"/>
      <c r="J18" s="317"/>
      <c r="K18" s="317"/>
    </row>
    <row r="19" spans="1:11" ht="30" customHeight="1" x14ac:dyDescent="0.25">
      <c r="A19" s="315" t="s">
        <v>0</v>
      </c>
      <c r="B19" s="315" t="s">
        <v>133</v>
      </c>
      <c r="C19" s="315"/>
      <c r="D19" s="315"/>
      <c r="E19" s="315"/>
      <c r="F19" s="315"/>
      <c r="G19" s="315" t="s">
        <v>134</v>
      </c>
      <c r="H19" s="315"/>
      <c r="I19" s="315"/>
      <c r="J19" s="315"/>
      <c r="K19" s="320" t="s">
        <v>125</v>
      </c>
    </row>
    <row r="20" spans="1:11" ht="30" customHeight="1" x14ac:dyDescent="0.25">
      <c r="A20" s="315"/>
      <c r="B20" s="315" t="s">
        <v>94</v>
      </c>
      <c r="C20" s="320" t="s">
        <v>135</v>
      </c>
      <c r="D20" s="320" t="s">
        <v>136</v>
      </c>
      <c r="E20" s="320" t="s">
        <v>137</v>
      </c>
      <c r="F20" s="320" t="s">
        <v>138</v>
      </c>
      <c r="G20" s="315" t="s">
        <v>126</v>
      </c>
      <c r="H20" s="320" t="s">
        <v>130</v>
      </c>
      <c r="I20" s="320" t="s">
        <v>131</v>
      </c>
      <c r="J20" s="320" t="s">
        <v>132</v>
      </c>
      <c r="K20" s="320"/>
    </row>
    <row r="21" spans="1:11" ht="30" customHeight="1" x14ac:dyDescent="0.25">
      <c r="A21" s="315"/>
      <c r="B21" s="315"/>
      <c r="C21" s="320"/>
      <c r="D21" s="320"/>
      <c r="E21" s="320"/>
      <c r="F21" s="320"/>
      <c r="G21" s="315"/>
      <c r="H21" s="320"/>
      <c r="I21" s="320"/>
      <c r="J21" s="320"/>
      <c r="K21" s="320"/>
    </row>
    <row r="22" spans="1:11" ht="30" customHeight="1" x14ac:dyDescent="0.25">
      <c r="A22" s="178">
        <v>1400</v>
      </c>
      <c r="B22" s="88">
        <v>31.6</v>
      </c>
      <c r="C22" s="88">
        <v>20.8</v>
      </c>
      <c r="D22" s="88">
        <v>285.8</v>
      </c>
      <c r="E22" s="88">
        <v>24.9</v>
      </c>
      <c r="F22" s="88">
        <v>-77.599999999999994</v>
      </c>
      <c r="G22" s="88">
        <v>31.6</v>
      </c>
      <c r="H22" s="88">
        <v>39.700000000000003</v>
      </c>
      <c r="I22" s="88">
        <v>-55.3</v>
      </c>
      <c r="J22" s="88">
        <v>21.5</v>
      </c>
      <c r="K22" s="88">
        <v>5.6</v>
      </c>
    </row>
    <row r="23" spans="1:11" ht="30" customHeight="1" x14ac:dyDescent="0.25">
      <c r="A23" s="178">
        <v>1401</v>
      </c>
      <c r="B23" s="73">
        <v>42.389522658410186</v>
      </c>
      <c r="C23" s="73">
        <v>20.103836677226333</v>
      </c>
      <c r="D23" s="73">
        <v>128.98985239852396</v>
      </c>
      <c r="E23" s="73">
        <v>167.47795173309632</v>
      </c>
      <c r="F23" s="73">
        <v>-36.501261564339785</v>
      </c>
      <c r="G23" s="73">
        <v>42.389522658410186</v>
      </c>
      <c r="H23" s="73">
        <v>42.828620981728704</v>
      </c>
      <c r="I23" s="73">
        <v>-7.5685903500473035</v>
      </c>
      <c r="J23" s="73">
        <v>45.571047775271694</v>
      </c>
      <c r="K23" s="73">
        <v>-7.8990126234220694</v>
      </c>
    </row>
    <row r="24" spans="1:11" ht="30" customHeight="1" x14ac:dyDescent="0.25">
      <c r="A24" s="225">
        <v>1402</v>
      </c>
      <c r="B24" s="73">
        <v>27</v>
      </c>
      <c r="C24" s="73">
        <v>171.6</v>
      </c>
      <c r="D24" s="73">
        <v>-10</v>
      </c>
      <c r="E24" s="73">
        <v>97.2</v>
      </c>
      <c r="F24" s="73">
        <v>8868.5</v>
      </c>
      <c r="G24" s="73">
        <v>27</v>
      </c>
      <c r="H24" s="73">
        <v>29.4</v>
      </c>
      <c r="I24" s="73">
        <v>-4.7</v>
      </c>
      <c r="J24" s="73">
        <v>17</v>
      </c>
      <c r="K24" s="73">
        <v>-2.1</v>
      </c>
    </row>
    <row r="25" spans="1:11" ht="30" customHeight="1" x14ac:dyDescent="0.25">
      <c r="A25" s="176" t="s">
        <v>623</v>
      </c>
      <c r="B25" s="73">
        <v>26.878818484361815</v>
      </c>
      <c r="C25" s="73">
        <v>-1.592749032030975</v>
      </c>
      <c r="D25" s="73">
        <v>-36.519833948339489</v>
      </c>
      <c r="E25" s="73">
        <v>86.203596089423655</v>
      </c>
      <c r="F25" s="73">
        <v>-57.317073170731717</v>
      </c>
      <c r="G25" s="73">
        <v>26.878818484361815</v>
      </c>
      <c r="H25" s="73">
        <v>30.397692897188705</v>
      </c>
      <c r="I25" s="73">
        <v>-10.879848628192999</v>
      </c>
      <c r="J25" s="73">
        <v>13.081812589706789</v>
      </c>
      <c r="K25" s="73">
        <v>-3.6745406824146931</v>
      </c>
    </row>
    <row r="26" spans="1:11" ht="30" customHeight="1" x14ac:dyDescent="0.25">
      <c r="A26" s="176" t="s">
        <v>640</v>
      </c>
      <c r="B26" s="73">
        <v>42.389522658410186</v>
      </c>
      <c r="C26" s="73">
        <v>20.103836677226333</v>
      </c>
      <c r="D26" s="73">
        <v>128.98985239852396</v>
      </c>
      <c r="E26" s="73">
        <v>167.47795173309632</v>
      </c>
      <c r="F26" s="73">
        <v>-36.501261564339785</v>
      </c>
      <c r="G26" s="73">
        <v>42.389522658410186</v>
      </c>
      <c r="H26" s="73">
        <v>42.828620981728704</v>
      </c>
      <c r="I26" s="73">
        <v>-7.5685903500473035</v>
      </c>
      <c r="J26" s="73">
        <v>45.571047775271694</v>
      </c>
      <c r="K26" s="73">
        <v>-7.8990126234220694</v>
      </c>
    </row>
    <row r="27" spans="1:11" ht="30" customHeight="1" x14ac:dyDescent="0.25">
      <c r="A27" s="176" t="s">
        <v>645</v>
      </c>
      <c r="B27" s="73">
        <v>5.5930882917243228</v>
      </c>
      <c r="C27" s="73">
        <v>-15.094588455958856</v>
      </c>
      <c r="D27" s="73">
        <v>-62.201631584248155</v>
      </c>
      <c r="E27" s="73">
        <v>0.53419895716184673</v>
      </c>
      <c r="F27" s="73">
        <v>-168.87417218543047</v>
      </c>
      <c r="G27" s="73">
        <v>5.5930882917243228</v>
      </c>
      <c r="H27" s="73">
        <v>5.2511189867698294</v>
      </c>
      <c r="I27" s="73">
        <v>117.60491299897645</v>
      </c>
      <c r="J27" s="73">
        <v>-0.40847947038525118</v>
      </c>
      <c r="K27" s="73">
        <v>-1.5741620301262</v>
      </c>
    </row>
    <row r="28" spans="1:11" ht="30" customHeight="1" x14ac:dyDescent="0.25">
      <c r="A28" s="177" t="s">
        <v>748</v>
      </c>
      <c r="B28" s="73">
        <v>14.086210304770983</v>
      </c>
      <c r="C28" s="73">
        <v>-27.79772284336855</v>
      </c>
      <c r="D28" s="73">
        <v>-103.88256622016317</v>
      </c>
      <c r="E28" s="73">
        <v>33.191902668438807</v>
      </c>
      <c r="F28" s="73">
        <v>167.61589403973511</v>
      </c>
      <c r="G28" s="73">
        <v>14.086210304770983</v>
      </c>
      <c r="H28" s="73">
        <v>12.577834884147807</v>
      </c>
      <c r="I28" s="73">
        <v>309.51893551688846</v>
      </c>
      <c r="J28" s="73">
        <v>1.2817804070709076</v>
      </c>
      <c r="K28" s="73">
        <v>-1.8048581897136655</v>
      </c>
    </row>
    <row r="29" spans="1:11" ht="30" customHeight="1" x14ac:dyDescent="0.25">
      <c r="A29" s="176" t="s">
        <v>766</v>
      </c>
      <c r="B29" s="73">
        <v>18.976964848428469</v>
      </c>
      <c r="C29" s="73">
        <v>-34.262854798294327</v>
      </c>
      <c r="D29" s="73">
        <v>-88.558767247456942</v>
      </c>
      <c r="E29" s="73">
        <v>58.598302832021268</v>
      </c>
      <c r="F29" s="73">
        <v>53.642384105960261</v>
      </c>
      <c r="G29" s="73">
        <v>18.976964848428469</v>
      </c>
      <c r="H29" s="73">
        <v>20.811035962893417</v>
      </c>
      <c r="I29" s="73">
        <v>144.52405322415555</v>
      </c>
      <c r="J29" s="73">
        <v>1.1902246637087022</v>
      </c>
      <c r="K29" s="73">
        <v>-0.55638485547563421</v>
      </c>
    </row>
    <row r="30" spans="1:11" ht="30" customHeight="1" x14ac:dyDescent="0.25">
      <c r="A30" s="176" t="s">
        <v>776</v>
      </c>
      <c r="B30" s="73">
        <v>26.993337131827133</v>
      </c>
      <c r="C30" s="73">
        <v>171.633720674648</v>
      </c>
      <c r="D30" s="73">
        <v>-10.021150166179867</v>
      </c>
      <c r="E30" s="73">
        <v>97.155198854922816</v>
      </c>
      <c r="F30" s="73">
        <v>8868.5430463576158</v>
      </c>
      <c r="G30" s="73">
        <v>26.993337131827133</v>
      </c>
      <c r="H30" s="73">
        <v>29.442412775510778</v>
      </c>
      <c r="I30" s="73">
        <v>-4.7082906857727824</v>
      </c>
      <c r="J30" s="73">
        <v>16.95894077047679</v>
      </c>
      <c r="K30" s="73">
        <v>-2.118016421108861</v>
      </c>
    </row>
    <row r="31" spans="1:11" ht="30" customHeight="1" x14ac:dyDescent="0.25">
      <c r="A31" s="176" t="s">
        <v>788</v>
      </c>
      <c r="B31" s="73">
        <v>2.0510378801058313</v>
      </c>
      <c r="C31" s="73">
        <v>2.9508391280189454</v>
      </c>
      <c r="D31" s="73">
        <v>-64.439220953660154</v>
      </c>
      <c r="E31" s="73">
        <v>-13.336358332793152</v>
      </c>
      <c r="F31" s="73">
        <v>3.2911205464279178</v>
      </c>
      <c r="G31" s="73">
        <v>2.0510378801058313</v>
      </c>
      <c r="H31" s="73">
        <v>3.4807744750477272</v>
      </c>
      <c r="I31" s="73">
        <v>-96.34801288936626</v>
      </c>
      <c r="J31" s="73">
        <v>-0.32516408743300196</v>
      </c>
      <c r="K31" s="73">
        <v>3.9180215592288259</v>
      </c>
    </row>
    <row r="32" spans="1:11" ht="30" customHeight="1" x14ac:dyDescent="0.25">
      <c r="A32" s="177" t="s">
        <v>813</v>
      </c>
      <c r="B32" s="73">
        <v>5.6788111305430569</v>
      </c>
      <c r="C32" s="73">
        <v>17.081420502667612</v>
      </c>
      <c r="D32" s="73">
        <v>-50.789120214909346</v>
      </c>
      <c r="E32" s="73">
        <v>-24.040967135541578</v>
      </c>
      <c r="F32" s="73">
        <v>11.809488646852497</v>
      </c>
      <c r="G32" s="73">
        <v>5.6788111305430569</v>
      </c>
      <c r="H32" s="73">
        <v>6.5175893100627214</v>
      </c>
      <c r="I32" s="73">
        <v>19.656283566058015</v>
      </c>
      <c r="J32" s="73">
        <v>0.26494851568614819</v>
      </c>
      <c r="K32" s="73">
        <v>8.957209122241343</v>
      </c>
    </row>
    <row r="33" spans="1:11" ht="30" customHeight="1" x14ac:dyDescent="0.25">
      <c r="A33" s="177" t="s">
        <v>851</v>
      </c>
      <c r="B33" s="74">
        <v>11.385091518408977</v>
      </c>
      <c r="C33" s="74">
        <v>34.942898295849929</v>
      </c>
      <c r="D33" s="74">
        <v>108.15983881799865</v>
      </c>
      <c r="E33" s="74">
        <v>6.6351202437285179</v>
      </c>
      <c r="F33" s="74">
        <v>28.157282628761308</v>
      </c>
      <c r="G33" s="74">
        <v>11.385091518408977</v>
      </c>
      <c r="H33" s="74">
        <v>11.857103899645487</v>
      </c>
      <c r="I33" s="74">
        <v>-73.899033297529542</v>
      </c>
      <c r="J33" s="74">
        <v>13.560546757391464</v>
      </c>
      <c r="K33" s="74">
        <v>9.4563132739655629</v>
      </c>
    </row>
    <row r="34" spans="1:11" ht="30" customHeight="1" x14ac:dyDescent="0.25">
      <c r="A34" s="364"/>
      <c r="B34" s="413"/>
      <c r="C34" s="413"/>
      <c r="D34" s="413"/>
      <c r="E34" s="413"/>
      <c r="F34" s="415"/>
      <c r="G34" s="413"/>
      <c r="H34" s="413"/>
      <c r="I34" s="413"/>
      <c r="J34" s="413"/>
    </row>
    <row r="35" spans="1:11" s="156" customFormat="1" ht="30" customHeight="1" x14ac:dyDescent="0.25">
      <c r="A35" s="303" t="s">
        <v>846</v>
      </c>
      <c r="B35" s="303"/>
      <c r="C35" s="303"/>
      <c r="D35" s="303"/>
      <c r="E35" s="303"/>
      <c r="F35" s="303"/>
      <c r="G35" s="303"/>
      <c r="H35" s="303"/>
      <c r="I35" s="303"/>
      <c r="J35" s="303"/>
    </row>
    <row r="36" spans="1:11" ht="30" customHeight="1" x14ac:dyDescent="0.25">
      <c r="A36" s="319" t="s">
        <v>0</v>
      </c>
      <c r="B36" s="319" t="s">
        <v>139</v>
      </c>
      <c r="C36" s="319"/>
      <c r="D36" s="319"/>
      <c r="E36" s="319"/>
      <c r="F36" s="319"/>
      <c r="G36" s="319" t="s">
        <v>140</v>
      </c>
      <c r="H36" s="319"/>
      <c r="I36" s="319"/>
      <c r="J36" s="319"/>
    </row>
    <row r="37" spans="1:11" ht="27.75" customHeight="1" x14ac:dyDescent="0.25">
      <c r="A37" s="319"/>
      <c r="B37" s="319" t="s">
        <v>141</v>
      </c>
      <c r="C37" s="318" t="s">
        <v>142</v>
      </c>
      <c r="D37" s="318" t="s">
        <v>143</v>
      </c>
      <c r="E37" s="318" t="s">
        <v>144</v>
      </c>
      <c r="F37" s="318" t="s">
        <v>145</v>
      </c>
      <c r="G37" s="318" t="s">
        <v>141</v>
      </c>
      <c r="H37" s="318" t="s">
        <v>146</v>
      </c>
      <c r="I37" s="318"/>
      <c r="J37" s="318" t="s">
        <v>147</v>
      </c>
    </row>
    <row r="38" spans="1:11" ht="58.5" customHeight="1" x14ac:dyDescent="0.25">
      <c r="A38" s="319"/>
      <c r="B38" s="319"/>
      <c r="C38" s="318"/>
      <c r="D38" s="318"/>
      <c r="E38" s="318"/>
      <c r="F38" s="318"/>
      <c r="G38" s="318"/>
      <c r="H38" s="260" t="s">
        <v>148</v>
      </c>
      <c r="I38" s="260" t="s">
        <v>131</v>
      </c>
      <c r="J38" s="318"/>
    </row>
    <row r="39" spans="1:11" ht="30" customHeight="1" x14ac:dyDescent="0.25">
      <c r="A39" s="178">
        <v>1400</v>
      </c>
      <c r="B39" s="88">
        <v>48324.399999999994</v>
      </c>
      <c r="C39" s="88">
        <v>5688.7</v>
      </c>
      <c r="D39" s="88">
        <v>3747.8</v>
      </c>
      <c r="E39" s="88">
        <v>31446.7</v>
      </c>
      <c r="F39" s="88">
        <v>7441.2</v>
      </c>
      <c r="G39" s="88">
        <v>48324.399999999994</v>
      </c>
      <c r="H39" s="88">
        <v>864.3</v>
      </c>
      <c r="I39" s="88">
        <v>9001.5</v>
      </c>
      <c r="J39" s="88">
        <v>38458.6</v>
      </c>
    </row>
    <row r="40" spans="1:11" ht="30" customHeight="1" x14ac:dyDescent="0.25">
      <c r="A40" s="178">
        <v>1401</v>
      </c>
      <c r="B40" s="88">
        <v>63376.800000000003</v>
      </c>
      <c r="C40" s="88">
        <v>6325.8</v>
      </c>
      <c r="D40" s="88">
        <v>5612.4</v>
      </c>
      <c r="E40" s="88">
        <v>43897.5</v>
      </c>
      <c r="F40" s="88">
        <v>7541.1</v>
      </c>
      <c r="G40" s="88">
        <v>63376.800000000003</v>
      </c>
      <c r="H40" s="88">
        <v>1226.0999999999999</v>
      </c>
      <c r="I40" s="88">
        <v>15070.8</v>
      </c>
      <c r="J40" s="88">
        <v>47079.9</v>
      </c>
    </row>
    <row r="41" spans="1:11" ht="30" customHeight="1" x14ac:dyDescent="0.25">
      <c r="A41" s="178">
        <v>1402</v>
      </c>
      <c r="B41" s="88">
        <v>78774.5</v>
      </c>
      <c r="C41" s="88">
        <v>21911.5</v>
      </c>
      <c r="D41" s="88">
        <v>7507.4</v>
      </c>
      <c r="E41" s="88">
        <v>56545.8</v>
      </c>
      <c r="F41" s="88">
        <v>-7190.2</v>
      </c>
      <c r="G41" s="88">
        <v>78774.5</v>
      </c>
      <c r="H41" s="88">
        <v>1468.8</v>
      </c>
      <c r="I41" s="88">
        <v>17677.599999999999</v>
      </c>
      <c r="J41" s="88">
        <v>59628.1</v>
      </c>
    </row>
    <row r="42" spans="1:11" ht="30" customHeight="1" x14ac:dyDescent="0.25">
      <c r="A42" s="176" t="s">
        <v>623</v>
      </c>
      <c r="B42" s="58">
        <v>59056.1</v>
      </c>
      <c r="C42" s="58">
        <v>6050.5</v>
      </c>
      <c r="D42" s="58">
        <v>4778</v>
      </c>
      <c r="E42" s="58">
        <v>39966</v>
      </c>
      <c r="F42" s="58">
        <v>8261.6</v>
      </c>
      <c r="G42" s="58">
        <v>59056.1</v>
      </c>
      <c r="H42" s="58">
        <v>1017</v>
      </c>
      <c r="I42" s="58">
        <v>12891.4</v>
      </c>
      <c r="J42" s="58">
        <v>45147.7</v>
      </c>
    </row>
    <row r="43" spans="1:11" ht="30" customHeight="1" x14ac:dyDescent="0.25">
      <c r="A43" s="176" t="s">
        <v>640</v>
      </c>
      <c r="B43" s="58">
        <v>63376.800000000003</v>
      </c>
      <c r="C43" s="58">
        <v>6325.8</v>
      </c>
      <c r="D43" s="58">
        <v>5612.4</v>
      </c>
      <c r="E43" s="58">
        <v>43897.5</v>
      </c>
      <c r="F43" s="58">
        <v>7541.1</v>
      </c>
      <c r="G43" s="58">
        <v>63376.800000000003</v>
      </c>
      <c r="H43" s="58">
        <v>1226.0999999999999</v>
      </c>
      <c r="I43" s="58">
        <v>15070.8</v>
      </c>
      <c r="J43" s="58">
        <v>47079.9</v>
      </c>
    </row>
    <row r="44" spans="1:11" ht="30" customHeight="1" x14ac:dyDescent="0.25">
      <c r="A44" s="176" t="s">
        <v>645</v>
      </c>
      <c r="B44" s="58">
        <v>65859.7</v>
      </c>
      <c r="C44" s="58">
        <v>6344.7</v>
      </c>
      <c r="D44" s="58">
        <v>6955</v>
      </c>
      <c r="E44" s="58">
        <v>45399.1</v>
      </c>
      <c r="F44" s="58">
        <v>7160.9</v>
      </c>
      <c r="G44" s="58">
        <v>65859.7</v>
      </c>
      <c r="H44" s="58">
        <v>1199.5999999999999</v>
      </c>
      <c r="I44" s="58">
        <v>15747.6</v>
      </c>
      <c r="J44" s="58">
        <v>48912.5</v>
      </c>
    </row>
    <row r="45" spans="1:11" ht="30" customHeight="1" x14ac:dyDescent="0.25">
      <c r="A45" s="176" t="s">
        <v>748</v>
      </c>
      <c r="B45" s="58">
        <v>70991.199999999997</v>
      </c>
      <c r="C45" s="58">
        <v>6369</v>
      </c>
      <c r="D45" s="58">
        <v>8666.5</v>
      </c>
      <c r="E45" s="58">
        <v>49150.6</v>
      </c>
      <c r="F45" s="58">
        <v>6805.1</v>
      </c>
      <c r="G45" s="58">
        <v>70991.199999999997</v>
      </c>
      <c r="H45" s="58">
        <v>1235.5</v>
      </c>
      <c r="I45" s="58">
        <v>16677.7</v>
      </c>
      <c r="J45" s="58">
        <v>53078</v>
      </c>
    </row>
    <row r="46" spans="1:11" ht="30" customHeight="1" x14ac:dyDescent="0.25">
      <c r="A46" s="176" t="s">
        <v>751</v>
      </c>
      <c r="B46" s="58">
        <v>74980</v>
      </c>
      <c r="C46" s="58">
        <v>6707.9</v>
      </c>
      <c r="D46" s="58">
        <v>8164.6</v>
      </c>
      <c r="E46" s="58">
        <v>52716.4</v>
      </c>
      <c r="F46" s="58">
        <v>7391.1</v>
      </c>
      <c r="G46" s="58">
        <v>74980</v>
      </c>
      <c r="H46" s="58">
        <v>1268</v>
      </c>
      <c r="I46" s="58">
        <v>16745.7</v>
      </c>
      <c r="J46" s="58">
        <v>56966.3</v>
      </c>
    </row>
    <row r="47" spans="1:11" ht="30" customHeight="1" x14ac:dyDescent="0.25">
      <c r="A47" s="176" t="s">
        <v>776</v>
      </c>
      <c r="B47" s="58">
        <v>78774.5</v>
      </c>
      <c r="C47" s="58">
        <v>21911.5</v>
      </c>
      <c r="D47" s="58">
        <v>7507.4</v>
      </c>
      <c r="E47" s="58">
        <v>56545.8</v>
      </c>
      <c r="F47" s="58">
        <v>-7190.2</v>
      </c>
      <c r="G47" s="58">
        <v>78774.5</v>
      </c>
      <c r="H47" s="58">
        <v>1468.8</v>
      </c>
      <c r="I47" s="58">
        <v>17677.599999999999</v>
      </c>
      <c r="J47" s="58">
        <v>59628.1</v>
      </c>
    </row>
    <row r="48" spans="1:11" ht="30" customHeight="1" x14ac:dyDescent="0.25">
      <c r="A48" s="176" t="s">
        <v>788</v>
      </c>
      <c r="B48" s="58">
        <v>83539.899999999994</v>
      </c>
      <c r="C48" s="58">
        <v>24480.3</v>
      </c>
      <c r="D48" s="58">
        <v>9431.7000000000007</v>
      </c>
      <c r="E48" s="58">
        <v>59313.8</v>
      </c>
      <c r="F48" s="58">
        <v>-9685.9</v>
      </c>
      <c r="G48" s="58">
        <v>83539.899999999994</v>
      </c>
      <c r="H48" s="58">
        <v>1435.9</v>
      </c>
      <c r="I48" s="58">
        <v>19100.7</v>
      </c>
      <c r="J48" s="58">
        <v>63003.3</v>
      </c>
    </row>
    <row r="49" spans="1:10" ht="30" customHeight="1" x14ac:dyDescent="0.25">
      <c r="A49" s="177" t="s">
        <v>813</v>
      </c>
      <c r="B49" s="58">
        <v>90705.1</v>
      </c>
      <c r="C49" s="58">
        <v>27842.799999999999</v>
      </c>
      <c r="D49" s="58">
        <v>10353.299999999999</v>
      </c>
      <c r="E49" s="58">
        <v>63046.7</v>
      </c>
      <c r="F49" s="58">
        <v>-10537.7</v>
      </c>
      <c r="G49" s="58">
        <v>90705.1</v>
      </c>
      <c r="H49" s="58">
        <v>1442.2</v>
      </c>
      <c r="I49" s="58">
        <v>20908.3</v>
      </c>
      <c r="J49" s="58">
        <v>68354.600000000006</v>
      </c>
    </row>
    <row r="50" spans="1:10" ht="30" customHeight="1" x14ac:dyDescent="0.25">
      <c r="A50" s="177" t="s">
        <v>851</v>
      </c>
      <c r="B50" s="80">
        <v>96036.1</v>
      </c>
      <c r="C50" s="80">
        <v>32388.799999999999</v>
      </c>
      <c r="D50" s="80">
        <v>8536.1</v>
      </c>
      <c r="E50" s="80">
        <v>68051.3</v>
      </c>
      <c r="F50" s="80">
        <v>-12940.1</v>
      </c>
      <c r="G50" s="80">
        <v>96036.1</v>
      </c>
      <c r="H50" s="80">
        <v>1491.4</v>
      </c>
      <c r="I50" s="80">
        <v>21952</v>
      </c>
      <c r="J50" s="80">
        <v>72592.7</v>
      </c>
    </row>
    <row r="51" spans="1:10" ht="30" customHeight="1" x14ac:dyDescent="0.25">
      <c r="B51" s="416"/>
      <c r="C51" s="416"/>
      <c r="D51" s="416"/>
      <c r="E51" s="416"/>
      <c r="F51" s="416"/>
      <c r="G51" s="416"/>
      <c r="H51" s="416"/>
      <c r="I51" s="416"/>
      <c r="J51" s="416"/>
    </row>
    <row r="52" spans="1:10" s="156" customFormat="1" ht="30" customHeight="1" x14ac:dyDescent="0.25">
      <c r="A52" s="303" t="s">
        <v>760</v>
      </c>
      <c r="B52" s="303"/>
      <c r="C52" s="303"/>
      <c r="D52" s="303"/>
      <c r="E52" s="303"/>
      <c r="F52" s="303"/>
      <c r="G52" s="303"/>
      <c r="H52" s="303"/>
      <c r="I52" s="303"/>
      <c r="J52" s="303"/>
    </row>
    <row r="53" spans="1:10" ht="30" customHeight="1" x14ac:dyDescent="0.25">
      <c r="A53" s="319" t="s">
        <v>0</v>
      </c>
      <c r="B53" s="164" t="s">
        <v>139</v>
      </c>
      <c r="C53" s="164"/>
      <c r="D53" s="164"/>
      <c r="E53" s="164"/>
      <c r="F53" s="164"/>
      <c r="G53" s="261" t="s">
        <v>149</v>
      </c>
      <c r="H53" s="261"/>
      <c r="I53" s="261"/>
      <c r="J53" s="261"/>
    </row>
    <row r="54" spans="1:10" ht="30" customHeight="1" x14ac:dyDescent="0.25">
      <c r="A54" s="319"/>
      <c r="B54" s="319" t="s">
        <v>141</v>
      </c>
      <c r="C54" s="318" t="s">
        <v>142</v>
      </c>
      <c r="D54" s="318" t="s">
        <v>143</v>
      </c>
      <c r="E54" s="318" t="s">
        <v>144</v>
      </c>
      <c r="F54" s="318" t="s">
        <v>145</v>
      </c>
      <c r="G54" s="319" t="s">
        <v>141</v>
      </c>
      <c r="H54" s="319" t="s">
        <v>146</v>
      </c>
      <c r="I54" s="319"/>
      <c r="J54" s="318" t="s">
        <v>147</v>
      </c>
    </row>
    <row r="55" spans="1:10" ht="30" customHeight="1" x14ac:dyDescent="0.25">
      <c r="A55" s="319"/>
      <c r="B55" s="319"/>
      <c r="C55" s="318"/>
      <c r="D55" s="318"/>
      <c r="E55" s="318"/>
      <c r="F55" s="318"/>
      <c r="G55" s="319"/>
      <c r="H55" s="318" t="s">
        <v>148</v>
      </c>
      <c r="I55" s="318" t="s">
        <v>131</v>
      </c>
      <c r="J55" s="318"/>
    </row>
    <row r="56" spans="1:10" ht="30" customHeight="1" x14ac:dyDescent="0.25">
      <c r="A56" s="319"/>
      <c r="B56" s="319"/>
      <c r="C56" s="318"/>
      <c r="D56" s="318"/>
      <c r="E56" s="318"/>
      <c r="F56" s="318"/>
      <c r="G56" s="319"/>
      <c r="H56" s="318"/>
      <c r="I56" s="318"/>
      <c r="J56" s="318"/>
    </row>
    <row r="57" spans="1:10" ht="30" customHeight="1" x14ac:dyDescent="0.25">
      <c r="A57" s="178">
        <v>1400</v>
      </c>
      <c r="B57" s="73">
        <v>39</v>
      </c>
      <c r="C57" s="73">
        <v>-3.2</v>
      </c>
      <c r="D57" s="73">
        <v>5.5</v>
      </c>
      <c r="E57" s="73">
        <v>49.6</v>
      </c>
      <c r="F57" s="73">
        <v>72.3</v>
      </c>
      <c r="G57" s="73">
        <v>39</v>
      </c>
      <c r="H57" s="73">
        <v>17.600000000000001</v>
      </c>
      <c r="I57" s="73">
        <v>45.8</v>
      </c>
      <c r="J57" s="73">
        <v>38.1</v>
      </c>
    </row>
    <row r="58" spans="1:10" ht="30" customHeight="1" x14ac:dyDescent="0.25">
      <c r="A58" s="178">
        <v>1401</v>
      </c>
      <c r="B58" s="73">
        <v>31.1</v>
      </c>
      <c r="C58" s="73">
        <v>11.2</v>
      </c>
      <c r="D58" s="73">
        <v>49.8</v>
      </c>
      <c r="E58" s="73">
        <v>39.6</v>
      </c>
      <c r="F58" s="73">
        <v>1.3</v>
      </c>
      <c r="G58" s="73">
        <v>31.1</v>
      </c>
      <c r="H58" s="73">
        <v>41.9</v>
      </c>
      <c r="I58" s="73">
        <v>67.400000000000006</v>
      </c>
      <c r="J58" s="73">
        <v>22.4</v>
      </c>
    </row>
    <row r="59" spans="1:10" ht="30" customHeight="1" x14ac:dyDescent="0.25">
      <c r="A59" s="225">
        <v>1402</v>
      </c>
      <c r="B59" s="73">
        <v>24.3</v>
      </c>
      <c r="C59" s="73">
        <v>246.4</v>
      </c>
      <c r="D59" s="73">
        <v>33.799999999999997</v>
      </c>
      <c r="E59" s="73">
        <v>28.8</v>
      </c>
      <c r="F59" s="73">
        <v>-195.3</v>
      </c>
      <c r="G59" s="73">
        <v>24.3</v>
      </c>
      <c r="H59" s="73">
        <v>19.8</v>
      </c>
      <c r="I59" s="73">
        <v>17.3</v>
      </c>
      <c r="J59" s="73">
        <v>26.7</v>
      </c>
    </row>
    <row r="60" spans="1:10" ht="30" customHeight="1" x14ac:dyDescent="0.25">
      <c r="A60" s="176" t="s">
        <v>623</v>
      </c>
      <c r="B60" s="73">
        <v>22.207621822516174</v>
      </c>
      <c r="C60" s="73">
        <v>6.3599767961045623</v>
      </c>
      <c r="D60" s="73">
        <v>27.488126367468908</v>
      </c>
      <c r="E60" s="73">
        <v>27.091236918341188</v>
      </c>
      <c r="F60" s="73">
        <v>11.025103477933675</v>
      </c>
      <c r="G60" s="73">
        <v>22.207621822516174</v>
      </c>
      <c r="H60" s="73">
        <v>17.667476570635202</v>
      </c>
      <c r="I60" s="73">
        <v>43.213908792978941</v>
      </c>
      <c r="J60" s="73">
        <v>17.392988824346176</v>
      </c>
    </row>
    <row r="61" spans="1:10" ht="30" customHeight="1" x14ac:dyDescent="0.25">
      <c r="A61" s="176" t="s">
        <v>640</v>
      </c>
      <c r="B61" s="73">
        <v>31.148653682197835</v>
      </c>
      <c r="C61" s="73">
        <v>11.199395292421825</v>
      </c>
      <c r="D61" s="73">
        <v>49.751854421260454</v>
      </c>
      <c r="E61" s="73">
        <v>39.593343657681089</v>
      </c>
      <c r="F61" s="73">
        <v>1.3425253991291801</v>
      </c>
      <c r="G61" s="73">
        <v>31.148653682197835</v>
      </c>
      <c r="H61" s="73">
        <v>41.860465116279066</v>
      </c>
      <c r="I61" s="73">
        <v>67.425429095150804</v>
      </c>
      <c r="J61" s="73">
        <v>22.417092665879682</v>
      </c>
    </row>
    <row r="62" spans="1:10" ht="30" customHeight="1" x14ac:dyDescent="0.25">
      <c r="A62" s="176" t="s">
        <v>645</v>
      </c>
      <c r="B62" s="73">
        <v>3.9176796556468516</v>
      </c>
      <c r="C62" s="73">
        <v>0.29877643934363457</v>
      </c>
      <c r="D62" s="73">
        <v>23.922029791176687</v>
      </c>
      <c r="E62" s="73">
        <v>3.4206959394042906</v>
      </c>
      <c r="F62" s="73">
        <v>-5.0417047910782342</v>
      </c>
      <c r="G62" s="73">
        <v>3.9176796556468516</v>
      </c>
      <c r="H62" s="73">
        <v>-2.1613245249164019</v>
      </c>
      <c r="I62" s="73">
        <v>4.4908034079146502</v>
      </c>
      <c r="J62" s="73">
        <v>3.892531632395138</v>
      </c>
    </row>
    <row r="63" spans="1:10" ht="30" customHeight="1" x14ac:dyDescent="0.25">
      <c r="A63" s="176" t="s">
        <v>748</v>
      </c>
      <c r="B63" s="73">
        <v>12.014491107155921</v>
      </c>
      <c r="C63" s="73">
        <v>0.68291757564260358</v>
      </c>
      <c r="D63" s="73">
        <v>54.41700520276531</v>
      </c>
      <c r="E63" s="73">
        <v>11.966740702773503</v>
      </c>
      <c r="F63" s="73">
        <v>-9.7598493588468518</v>
      </c>
      <c r="G63" s="73">
        <v>12.014491107155921</v>
      </c>
      <c r="H63" s="73">
        <v>0.76665851072507063</v>
      </c>
      <c r="I63" s="73">
        <v>10.662340419884821</v>
      </c>
      <c r="J63" s="73">
        <v>12.740256457639031</v>
      </c>
    </row>
    <row r="64" spans="1:10" ht="30" customHeight="1" x14ac:dyDescent="0.25">
      <c r="A64" s="176" t="s">
        <v>751</v>
      </c>
      <c r="B64" s="73">
        <v>18.308276845785834</v>
      </c>
      <c r="C64" s="73">
        <v>6.0403427234499896</v>
      </c>
      <c r="D64" s="73">
        <v>45.474306891882279</v>
      </c>
      <c r="E64" s="73">
        <v>20.089754541830406</v>
      </c>
      <c r="F64" s="73">
        <v>-1.9890997334606357</v>
      </c>
      <c r="G64" s="73">
        <v>18.308276845785834</v>
      </c>
      <c r="H64" s="73">
        <v>3.4173395318489597</v>
      </c>
      <c r="I64" s="73">
        <v>11.113544071980265</v>
      </c>
      <c r="J64" s="73">
        <v>20.999194985545852</v>
      </c>
    </row>
    <row r="65" spans="1:12" ht="30" customHeight="1" x14ac:dyDescent="0.25">
      <c r="A65" s="176" t="s">
        <v>776</v>
      </c>
      <c r="B65" s="73">
        <v>24.295483520783627</v>
      </c>
      <c r="C65" s="73">
        <v>246.38306617344844</v>
      </c>
      <c r="D65" s="73">
        <v>33.764521416862664</v>
      </c>
      <c r="E65" s="73">
        <v>28.813258158209472</v>
      </c>
      <c r="F65" s="73">
        <v>-195.34683269019106</v>
      </c>
      <c r="G65" s="73">
        <v>24.295483520783627</v>
      </c>
      <c r="H65" s="73">
        <v>19.794470271592861</v>
      </c>
      <c r="I65" s="73">
        <v>17.297024710035299</v>
      </c>
      <c r="J65" s="73">
        <v>26.652987793092166</v>
      </c>
    </row>
    <row r="66" spans="1:12" ht="30" customHeight="1" x14ac:dyDescent="0.25">
      <c r="A66" s="176" t="s">
        <v>788</v>
      </c>
      <c r="B66" s="73">
        <v>6.0494195456651507</v>
      </c>
      <c r="C66" s="73">
        <v>11.723524176802133</v>
      </c>
      <c r="D66" s="73">
        <v>25.632043050856506</v>
      </c>
      <c r="E66" s="73">
        <v>4.8951469428321817</v>
      </c>
      <c r="F66" s="73">
        <v>34.709743817974463</v>
      </c>
      <c r="G66" s="73">
        <v>6.0494195456651507</v>
      </c>
      <c r="H66" s="73">
        <v>-2.2399237472766793</v>
      </c>
      <c r="I66" s="73">
        <v>8.050300945829763</v>
      </c>
      <c r="J66" s="73">
        <v>5.6604184939651008</v>
      </c>
    </row>
    <row r="67" spans="1:12" ht="30" customHeight="1" x14ac:dyDescent="0.25">
      <c r="A67" s="177" t="s">
        <v>813</v>
      </c>
      <c r="B67" s="73">
        <v>15.145256396422708</v>
      </c>
      <c r="C67" s="73">
        <v>27.069347146475593</v>
      </c>
      <c r="D67" s="73">
        <v>37.907930841569652</v>
      </c>
      <c r="E67" s="73">
        <v>11.496698251682696</v>
      </c>
      <c r="F67" s="73">
        <v>46.556424021584945</v>
      </c>
      <c r="G67" s="73">
        <v>15.145256396422708</v>
      </c>
      <c r="H67" s="73">
        <v>-1.8110021786492312</v>
      </c>
      <c r="I67" s="73">
        <v>18.275670905552797</v>
      </c>
      <c r="J67" s="73">
        <v>14.634878522039118</v>
      </c>
    </row>
    <row r="68" spans="1:12" ht="30" customHeight="1" x14ac:dyDescent="0.25">
      <c r="A68" s="177" t="s">
        <v>851</v>
      </c>
      <c r="B68" s="74">
        <v>21.912674786891703</v>
      </c>
      <c r="C68" s="74">
        <v>47.81644342012185</v>
      </c>
      <c r="D68" s="74">
        <v>13.702480219516755</v>
      </c>
      <c r="E68" s="74">
        <v>20.347222959088029</v>
      </c>
      <c r="F68" s="74">
        <v>79.968568329114646</v>
      </c>
      <c r="G68" s="74">
        <v>21.912674786891703</v>
      </c>
      <c r="H68" s="74">
        <v>1.5386710239651511</v>
      </c>
      <c r="I68" s="74">
        <v>24.17975290763453</v>
      </c>
      <c r="J68" s="74">
        <v>21.742433517083388</v>
      </c>
    </row>
    <row r="70" spans="1:12" s="156" customFormat="1" ht="30" customHeight="1" x14ac:dyDescent="0.25">
      <c r="A70" s="303" t="s">
        <v>761</v>
      </c>
      <c r="B70" s="303"/>
      <c r="C70" s="303"/>
      <c r="D70" s="303"/>
      <c r="E70" s="303"/>
      <c r="F70" s="303"/>
      <c r="G70" s="303"/>
      <c r="H70" s="303"/>
      <c r="I70" s="303"/>
      <c r="J70" s="303"/>
      <c r="K70" s="303"/>
    </row>
    <row r="71" spans="1:12" ht="30" customHeight="1" x14ac:dyDescent="0.25">
      <c r="A71" s="319" t="s">
        <v>0</v>
      </c>
      <c r="B71" s="319" t="s">
        <v>150</v>
      </c>
      <c r="C71" s="319"/>
      <c r="D71" s="319"/>
      <c r="E71" s="319"/>
      <c r="F71" s="319"/>
      <c r="G71" s="318" t="s">
        <v>151</v>
      </c>
      <c r="H71" s="318"/>
      <c r="I71" s="318"/>
      <c r="J71" s="318"/>
      <c r="K71" s="318"/>
      <c r="L71" s="417"/>
    </row>
    <row r="72" spans="1:12" ht="24" customHeight="1" x14ac:dyDescent="0.25">
      <c r="A72" s="319"/>
      <c r="B72" s="318" t="s">
        <v>131</v>
      </c>
      <c r="C72" s="318" t="s">
        <v>152</v>
      </c>
      <c r="D72" s="318" t="s">
        <v>153</v>
      </c>
      <c r="E72" s="318" t="s">
        <v>154</v>
      </c>
      <c r="F72" s="318" t="s">
        <v>155</v>
      </c>
      <c r="G72" s="319" t="s">
        <v>15</v>
      </c>
      <c r="H72" s="319" t="s">
        <v>46</v>
      </c>
      <c r="I72" s="318" t="s">
        <v>156</v>
      </c>
      <c r="J72" s="318" t="s">
        <v>157</v>
      </c>
      <c r="K72" s="318" t="s">
        <v>158</v>
      </c>
    </row>
    <row r="73" spans="1:12" ht="24" customHeight="1" x14ac:dyDescent="0.25">
      <c r="A73" s="319"/>
      <c r="B73" s="318"/>
      <c r="C73" s="318"/>
      <c r="D73" s="318"/>
      <c r="E73" s="318"/>
      <c r="F73" s="318"/>
      <c r="G73" s="319"/>
      <c r="H73" s="319"/>
      <c r="I73" s="318"/>
      <c r="J73" s="318"/>
      <c r="K73" s="318"/>
    </row>
    <row r="74" spans="1:12" ht="30" customHeight="1" x14ac:dyDescent="0.25">
      <c r="A74" s="178">
        <v>1400</v>
      </c>
      <c r="B74" s="73">
        <v>9001.5</v>
      </c>
      <c r="C74" s="73">
        <v>20354.8</v>
      </c>
      <c r="D74" s="73">
        <v>13634.7</v>
      </c>
      <c r="E74" s="73">
        <v>3261.7</v>
      </c>
      <c r="F74" s="73">
        <v>1207.4000000000001</v>
      </c>
      <c r="G74" s="73">
        <v>26536.836011677318</v>
      </c>
      <c r="H74" s="73">
        <v>1955.9389162542066</v>
      </c>
      <c r="I74" s="73">
        <v>9219.6904549675291</v>
      </c>
      <c r="J74" s="73">
        <v>1253.082253529979</v>
      </c>
      <c r="K74" s="73">
        <v>14108.124386925601</v>
      </c>
    </row>
    <row r="75" spans="1:12" ht="30" customHeight="1" x14ac:dyDescent="0.25">
      <c r="A75" s="178">
        <v>1401</v>
      </c>
      <c r="B75" s="73">
        <v>15070.8</v>
      </c>
      <c r="C75" s="73">
        <v>24021.9</v>
      </c>
      <c r="D75" s="73">
        <v>15931.3</v>
      </c>
      <c r="E75" s="73">
        <v>5497.3</v>
      </c>
      <c r="F75" s="73">
        <v>1629.4</v>
      </c>
      <c r="G75" s="73">
        <v>38167.547248703791</v>
      </c>
      <c r="H75" s="73">
        <v>2426.8713800696287</v>
      </c>
      <c r="I75" s="73">
        <v>14310.700868632759</v>
      </c>
      <c r="J75" s="73">
        <v>2992.8856915979441</v>
      </c>
      <c r="K75" s="73">
        <v>18437.089308403458</v>
      </c>
    </row>
    <row r="76" spans="1:12" ht="30" customHeight="1" x14ac:dyDescent="0.25">
      <c r="A76" s="225">
        <v>1402</v>
      </c>
      <c r="B76" s="73">
        <v>17677.599999999999</v>
      </c>
      <c r="C76" s="73">
        <v>33143.9</v>
      </c>
      <c r="D76" s="73">
        <v>16865.400000000001</v>
      </c>
      <c r="E76" s="73">
        <v>7603.5</v>
      </c>
      <c r="F76" s="73">
        <v>2015.3</v>
      </c>
      <c r="G76" s="73">
        <v>46121.953954340519</v>
      </c>
      <c r="H76" s="73">
        <v>3064.3587881477906</v>
      </c>
      <c r="I76" s="73">
        <v>16743.000646642824</v>
      </c>
      <c r="J76" s="73">
        <v>2603.9117382358991</v>
      </c>
      <c r="K76" s="73">
        <v>23710.682781314001</v>
      </c>
    </row>
    <row r="77" spans="1:12" ht="30" customHeight="1" x14ac:dyDescent="0.25">
      <c r="A77" s="176" t="s">
        <v>623</v>
      </c>
      <c r="B77" s="73">
        <v>12891.4</v>
      </c>
      <c r="C77" s="73">
        <v>24280.400000000001</v>
      </c>
      <c r="D77" s="73">
        <v>14903.9</v>
      </c>
      <c r="E77" s="73">
        <v>4353.1000000000004</v>
      </c>
      <c r="F77" s="73">
        <v>1610.3</v>
      </c>
      <c r="G77" s="73">
        <v>25592.413339302268</v>
      </c>
      <c r="H77" s="73">
        <v>1766.1117887988503</v>
      </c>
      <c r="I77" s="73">
        <v>9268.7878626915317</v>
      </c>
      <c r="J77" s="73">
        <v>2123.1170055622711</v>
      </c>
      <c r="K77" s="73">
        <v>12434.396682249613</v>
      </c>
    </row>
    <row r="78" spans="1:12" ht="30" customHeight="1" x14ac:dyDescent="0.25">
      <c r="A78" s="176" t="s">
        <v>640</v>
      </c>
      <c r="B78" s="73">
        <v>15070.8</v>
      </c>
      <c r="C78" s="73">
        <v>24021.9</v>
      </c>
      <c r="D78" s="73">
        <v>15931.3</v>
      </c>
      <c r="E78" s="73">
        <v>5497.3</v>
      </c>
      <c r="F78" s="73">
        <v>1629.4</v>
      </c>
      <c r="G78" s="73">
        <v>38167.547248703791</v>
      </c>
      <c r="H78" s="73">
        <v>2426.8713800696287</v>
      </c>
      <c r="I78" s="73">
        <v>14310.700868632759</v>
      </c>
      <c r="J78" s="73">
        <v>2992.8856915979441</v>
      </c>
      <c r="K78" s="73">
        <v>18437.089308403458</v>
      </c>
    </row>
    <row r="79" spans="1:12" ht="30" customHeight="1" x14ac:dyDescent="0.25">
      <c r="A79" s="176" t="s">
        <v>645</v>
      </c>
      <c r="B79" s="73">
        <v>15747.6</v>
      </c>
      <c r="C79" s="73">
        <v>25883.7</v>
      </c>
      <c r="D79" s="73">
        <v>16080.8</v>
      </c>
      <c r="E79" s="73">
        <v>5333.3</v>
      </c>
      <c r="F79" s="73">
        <v>1614.7</v>
      </c>
      <c r="G79" s="73">
        <v>8059.4673058342323</v>
      </c>
      <c r="H79" s="73">
        <v>416.49776361224497</v>
      </c>
      <c r="I79" s="73">
        <v>3181.1416276381942</v>
      </c>
      <c r="J79" s="73">
        <v>388.02162670123596</v>
      </c>
      <c r="K79" s="73">
        <v>4073.8062878825572</v>
      </c>
    </row>
    <row r="80" spans="1:12" ht="30" customHeight="1" x14ac:dyDescent="0.25">
      <c r="A80" s="176" t="s">
        <v>747</v>
      </c>
      <c r="B80" s="73">
        <v>16677.7</v>
      </c>
      <c r="C80" s="73">
        <v>29137.3</v>
      </c>
      <c r="D80" s="73">
        <v>16389.8</v>
      </c>
      <c r="E80" s="73">
        <v>5838.1</v>
      </c>
      <c r="F80" s="73">
        <v>1712.8</v>
      </c>
      <c r="G80" s="73">
        <v>20394.387405972368</v>
      </c>
      <c r="H80" s="73">
        <v>1231.2106197549394</v>
      </c>
      <c r="I80" s="73">
        <v>7281.4607277456034</v>
      </c>
      <c r="J80" s="73">
        <v>1127.2658586428229</v>
      </c>
      <c r="K80" s="73">
        <v>10754.450199829007</v>
      </c>
    </row>
    <row r="81" spans="1:20" ht="30" customHeight="1" x14ac:dyDescent="0.25">
      <c r="A81" s="176" t="s">
        <v>766</v>
      </c>
      <c r="B81" s="73">
        <v>16745.7</v>
      </c>
      <c r="C81" s="73">
        <v>32152.3</v>
      </c>
      <c r="D81" s="73">
        <v>16419.2</v>
      </c>
      <c r="E81" s="73">
        <v>6471.5</v>
      </c>
      <c r="F81" s="73">
        <v>1923.3</v>
      </c>
      <c r="G81" s="73">
        <v>31659.536417836684</v>
      </c>
      <c r="H81" s="73">
        <v>2235.8731219385313</v>
      </c>
      <c r="I81" s="73">
        <v>11478.753540431411</v>
      </c>
      <c r="J81" s="73">
        <v>1775.8882859769076</v>
      </c>
      <c r="K81" s="73">
        <v>16169.02146948983</v>
      </c>
    </row>
    <row r="82" spans="1:20" ht="30" customHeight="1" x14ac:dyDescent="0.25">
      <c r="A82" s="176" t="s">
        <v>776</v>
      </c>
      <c r="B82" s="73">
        <v>17677.599999999999</v>
      </c>
      <c r="C82" s="73">
        <v>33143.9</v>
      </c>
      <c r="D82" s="73">
        <v>16865.400000000001</v>
      </c>
      <c r="E82" s="73">
        <v>7603.5</v>
      </c>
      <c r="F82" s="73">
        <v>2015.3</v>
      </c>
      <c r="G82" s="73">
        <v>46121.953954340519</v>
      </c>
      <c r="H82" s="73">
        <v>3064.3587881477906</v>
      </c>
      <c r="I82" s="73">
        <v>16743.000646642824</v>
      </c>
      <c r="J82" s="73">
        <v>2603.9117382358991</v>
      </c>
      <c r="K82" s="73">
        <v>23710.682781314001</v>
      </c>
    </row>
    <row r="83" spans="1:20" ht="30" customHeight="1" x14ac:dyDescent="0.25">
      <c r="A83" s="176" t="s">
        <v>788</v>
      </c>
      <c r="B83" s="73">
        <v>19100.7</v>
      </c>
      <c r="C83" s="73">
        <v>35180.199999999997</v>
      </c>
      <c r="D83" s="73">
        <v>17632.2</v>
      </c>
      <c r="E83" s="73">
        <v>8099.3</v>
      </c>
      <c r="F83" s="73">
        <v>2091.6</v>
      </c>
      <c r="G83" s="73">
        <v>9553.730004893343</v>
      </c>
      <c r="H83" s="73">
        <v>504.14385877712101</v>
      </c>
      <c r="I83" s="73">
        <v>3635.0109226752738</v>
      </c>
      <c r="J83" s="73">
        <v>592.36209185318103</v>
      </c>
      <c r="K83" s="73">
        <v>4822.2131315877668</v>
      </c>
    </row>
    <row r="84" spans="1:20" ht="30" customHeight="1" x14ac:dyDescent="0.25">
      <c r="A84" s="177" t="s">
        <v>813</v>
      </c>
      <c r="B84" s="73">
        <v>20908.3</v>
      </c>
      <c r="C84" s="73">
        <v>37732.300000000003</v>
      </c>
      <c r="D84" s="73">
        <v>18800.2</v>
      </c>
      <c r="E84" s="73">
        <v>9538.1</v>
      </c>
      <c r="F84" s="73">
        <v>2284</v>
      </c>
      <c r="G84" s="73">
        <v>24119.3</v>
      </c>
      <c r="H84" s="73">
        <v>1201.3</v>
      </c>
      <c r="I84" s="73">
        <v>9200.1</v>
      </c>
      <c r="J84" s="73">
        <v>1280.0999999999999</v>
      </c>
      <c r="K84" s="73">
        <v>12437.7</v>
      </c>
    </row>
    <row r="85" spans="1:20" ht="30" customHeight="1" x14ac:dyDescent="0.25">
      <c r="A85" s="177" t="s">
        <v>851</v>
      </c>
      <c r="B85" s="74">
        <v>21952</v>
      </c>
      <c r="C85" s="74">
        <v>40254.6</v>
      </c>
      <c r="D85" s="74">
        <v>19657.8</v>
      </c>
      <c r="E85" s="74">
        <v>10237.299999999999</v>
      </c>
      <c r="F85" s="74">
        <v>2443</v>
      </c>
      <c r="G85" s="74">
        <v>37495.556722317677</v>
      </c>
      <c r="H85" s="74">
        <v>2196.0501675323171</v>
      </c>
      <c r="I85" s="74">
        <v>14421.385800059923</v>
      </c>
      <c r="J85" s="74">
        <v>1821.3254410700497</v>
      </c>
      <c r="K85" s="74">
        <v>19056.795313655402</v>
      </c>
    </row>
    <row r="87" spans="1:20" s="156" customFormat="1" ht="30" customHeight="1" x14ac:dyDescent="0.25">
      <c r="A87" s="303" t="s">
        <v>762</v>
      </c>
      <c r="B87" s="303"/>
      <c r="C87" s="303"/>
      <c r="D87" s="303"/>
      <c r="E87" s="303"/>
      <c r="F87" s="303"/>
      <c r="G87" s="303"/>
      <c r="H87" s="303"/>
      <c r="I87" s="303"/>
      <c r="J87" s="303"/>
      <c r="K87" s="303"/>
    </row>
    <row r="88" spans="1:20" ht="30" customHeight="1" x14ac:dyDescent="0.25">
      <c r="A88" s="318" t="s">
        <v>0</v>
      </c>
      <c r="B88" s="320" t="s">
        <v>150</v>
      </c>
      <c r="C88" s="320"/>
      <c r="D88" s="320"/>
      <c r="E88" s="320"/>
      <c r="F88" s="320"/>
      <c r="G88" s="320" t="s">
        <v>151</v>
      </c>
      <c r="H88" s="320"/>
      <c r="I88" s="320"/>
      <c r="J88" s="320"/>
      <c r="K88" s="320"/>
    </row>
    <row r="89" spans="1:20" ht="43.5" customHeight="1" x14ac:dyDescent="0.25">
      <c r="A89" s="318"/>
      <c r="B89" s="259" t="s">
        <v>131</v>
      </c>
      <c r="C89" s="259" t="s">
        <v>152</v>
      </c>
      <c r="D89" s="259" t="s">
        <v>153</v>
      </c>
      <c r="E89" s="259" t="s">
        <v>154</v>
      </c>
      <c r="F89" s="259" t="s">
        <v>155</v>
      </c>
      <c r="G89" s="259" t="s">
        <v>15</v>
      </c>
      <c r="H89" s="259" t="s">
        <v>46</v>
      </c>
      <c r="I89" s="259" t="s">
        <v>156</v>
      </c>
      <c r="J89" s="259" t="s">
        <v>157</v>
      </c>
      <c r="K89" s="259" t="s">
        <v>158</v>
      </c>
      <c r="M89" s="418"/>
      <c r="N89" s="418"/>
      <c r="O89" s="418"/>
      <c r="P89" s="418"/>
      <c r="Q89" s="418"/>
      <c r="R89" s="418"/>
      <c r="S89" s="418"/>
      <c r="T89" s="418"/>
    </row>
    <row r="90" spans="1:20" ht="30" customHeight="1" x14ac:dyDescent="0.25">
      <c r="A90" s="178">
        <v>1400</v>
      </c>
      <c r="B90" s="88">
        <v>45.8</v>
      </c>
      <c r="C90" s="88">
        <v>37.6</v>
      </c>
      <c r="D90" s="88">
        <v>34.299999999999997</v>
      </c>
      <c r="E90" s="88">
        <v>43.8</v>
      </c>
      <c r="F90" s="88">
        <v>89</v>
      </c>
      <c r="G90" s="73">
        <v>37.730630354578338</v>
      </c>
      <c r="H90" s="73">
        <v>50.921212673935692</v>
      </c>
      <c r="I90" s="73">
        <v>53.451790136272578</v>
      </c>
      <c r="J90" s="73">
        <v>11.325715487738012</v>
      </c>
      <c r="K90" s="73">
        <v>30.179972935626644</v>
      </c>
    </row>
    <row r="91" spans="1:20" ht="30" customHeight="1" x14ac:dyDescent="0.25">
      <c r="A91" s="178">
        <v>1401</v>
      </c>
      <c r="B91" s="88">
        <v>67.400000000000006</v>
      </c>
      <c r="C91" s="88">
        <v>18</v>
      </c>
      <c r="D91" s="88">
        <v>16.8</v>
      </c>
      <c r="E91" s="88">
        <v>68.5</v>
      </c>
      <c r="F91" s="88">
        <v>35</v>
      </c>
      <c r="G91" s="73">
        <v>41.788613363664226</v>
      </c>
      <c r="H91" s="73">
        <v>42.995631890052202</v>
      </c>
      <c r="I91" s="73">
        <v>51.033944765236875</v>
      </c>
      <c r="J91" s="73">
        <v>104.23894865212471</v>
      </c>
      <c r="K91" s="73">
        <v>30.032596014174267</v>
      </c>
    </row>
    <row r="92" spans="1:20" ht="30" customHeight="1" x14ac:dyDescent="0.25">
      <c r="A92" s="178">
        <v>1402</v>
      </c>
      <c r="B92" s="88">
        <v>17.3</v>
      </c>
      <c r="C92" s="88">
        <v>38</v>
      </c>
      <c r="D92" s="88">
        <v>5.9</v>
      </c>
      <c r="E92" s="88">
        <v>38.299999999999997</v>
      </c>
      <c r="F92" s="88">
        <v>23.7</v>
      </c>
      <c r="G92" s="88">
        <v>22.6</v>
      </c>
      <c r="H92" s="88">
        <v>9.6</v>
      </c>
      <c r="I92" s="88">
        <v>20.2</v>
      </c>
      <c r="J92" s="88">
        <v>1.7</v>
      </c>
      <c r="K92" s="88">
        <v>29.2</v>
      </c>
    </row>
    <row r="93" spans="1:20" ht="30" customHeight="1" x14ac:dyDescent="0.25">
      <c r="A93" s="178" t="s">
        <v>615</v>
      </c>
      <c r="B93" s="73">
        <v>59</v>
      </c>
      <c r="C93" s="88">
        <v>32.200000000000003</v>
      </c>
      <c r="D93" s="88">
        <v>26.6</v>
      </c>
      <c r="E93" s="88">
        <v>49.7</v>
      </c>
      <c r="F93" s="88">
        <v>80.599999999999994</v>
      </c>
      <c r="G93" s="73">
        <v>45.146574140644738</v>
      </c>
      <c r="H93" s="73">
        <v>46.192873807126873</v>
      </c>
      <c r="I93" s="73">
        <v>53.929069701232336</v>
      </c>
      <c r="J93" s="73">
        <v>119.93234557518298</v>
      </c>
      <c r="K93" s="73">
        <v>33.610392974309342</v>
      </c>
    </row>
    <row r="94" spans="1:20" ht="30" customHeight="1" x14ac:dyDescent="0.25">
      <c r="A94" s="176" t="s">
        <v>623</v>
      </c>
      <c r="B94" s="73">
        <v>60.3</v>
      </c>
      <c r="C94" s="73">
        <v>28.6</v>
      </c>
      <c r="D94" s="73">
        <v>16.399999999999999</v>
      </c>
      <c r="E94" s="73">
        <v>56.4</v>
      </c>
      <c r="F94" s="73">
        <v>56.5</v>
      </c>
      <c r="G94" s="73">
        <v>37.14350773689219</v>
      </c>
      <c r="H94" s="73">
        <v>35.265698913494916</v>
      </c>
      <c r="I94" s="73">
        <v>40.97018378916303</v>
      </c>
      <c r="J94" s="73">
        <v>128.60397587645997</v>
      </c>
      <c r="K94" s="73">
        <v>27.537572564998307</v>
      </c>
    </row>
    <row r="95" spans="1:20" ht="30" customHeight="1" x14ac:dyDescent="0.25">
      <c r="A95" s="176" t="s">
        <v>640</v>
      </c>
      <c r="B95" s="73">
        <v>67.400000000000006</v>
      </c>
      <c r="C95" s="73">
        <v>18</v>
      </c>
      <c r="D95" s="73">
        <v>16.8</v>
      </c>
      <c r="E95" s="73">
        <v>68.5</v>
      </c>
      <c r="F95" s="73">
        <v>35</v>
      </c>
      <c r="G95" s="73">
        <v>41.788613363664226</v>
      </c>
      <c r="H95" s="73">
        <v>42.995631890052202</v>
      </c>
      <c r="I95" s="73">
        <v>51.033944765236875</v>
      </c>
      <c r="J95" s="73">
        <v>104.23894865212471</v>
      </c>
      <c r="K95" s="73">
        <v>30.032596014174267</v>
      </c>
    </row>
    <row r="96" spans="1:20" ht="30" customHeight="1" x14ac:dyDescent="0.25">
      <c r="A96" s="176" t="s">
        <v>645</v>
      </c>
      <c r="B96" s="73">
        <v>51.3</v>
      </c>
      <c r="C96" s="73">
        <v>24.4</v>
      </c>
      <c r="D96" s="73">
        <v>13.2</v>
      </c>
      <c r="E96" s="73">
        <v>59.7</v>
      </c>
      <c r="F96" s="73">
        <v>12.8</v>
      </c>
      <c r="G96" s="73">
        <v>26.267773253515475</v>
      </c>
      <c r="H96" s="73">
        <v>-17.222294648376447</v>
      </c>
      <c r="I96" s="73">
        <v>27.304964875928782</v>
      </c>
      <c r="J96" s="73">
        <v>32.484699270767209</v>
      </c>
      <c r="K96" s="73">
        <v>30.432111287848279</v>
      </c>
    </row>
    <row r="97" spans="1:11" ht="30" customHeight="1" x14ac:dyDescent="0.25">
      <c r="A97" s="176" t="s">
        <v>747</v>
      </c>
      <c r="B97" s="73">
        <v>41</v>
      </c>
      <c r="C97" s="73">
        <v>26.6</v>
      </c>
      <c r="D97" s="73">
        <v>11</v>
      </c>
      <c r="E97" s="73">
        <v>53.4</v>
      </c>
      <c r="F97" s="73">
        <v>6.4</v>
      </c>
      <c r="G97" s="73">
        <v>22.655758635010319</v>
      </c>
      <c r="H97" s="73">
        <v>-2.2751737947139179</v>
      </c>
      <c r="I97" s="73">
        <v>22.008450351820155</v>
      </c>
      <c r="J97" s="73">
        <v>4.0258714811104683</v>
      </c>
      <c r="K97" s="73">
        <v>29.325099860626207</v>
      </c>
    </row>
    <row r="98" spans="1:11" ht="30" customHeight="1" x14ac:dyDescent="0.25">
      <c r="A98" s="176" t="s">
        <v>766</v>
      </c>
      <c r="B98" s="73">
        <v>29.9</v>
      </c>
      <c r="C98" s="73">
        <v>32.4</v>
      </c>
      <c r="D98" s="73">
        <v>10.199999999999999</v>
      </c>
      <c r="E98" s="73">
        <v>48.7</v>
      </c>
      <c r="F98" s="73">
        <v>19.399999999999999</v>
      </c>
      <c r="G98" s="73">
        <v>26.6</v>
      </c>
      <c r="H98" s="73">
        <v>13.9</v>
      </c>
      <c r="I98" s="73">
        <v>29.2</v>
      </c>
      <c r="J98" s="73">
        <v>-1.1000000000000001</v>
      </c>
      <c r="K98" s="73">
        <v>30.7</v>
      </c>
    </row>
    <row r="99" spans="1:11" ht="30" customHeight="1" x14ac:dyDescent="0.25">
      <c r="A99" s="176" t="s">
        <v>776</v>
      </c>
      <c r="B99" s="73">
        <v>17.3</v>
      </c>
      <c r="C99" s="73">
        <v>38</v>
      </c>
      <c r="D99" s="73">
        <v>5.9</v>
      </c>
      <c r="E99" s="73">
        <v>38.299999999999997</v>
      </c>
      <c r="F99" s="73">
        <v>23.7</v>
      </c>
      <c r="G99" s="73">
        <v>22.6</v>
      </c>
      <c r="H99" s="73">
        <v>9.6</v>
      </c>
      <c r="I99" s="73">
        <v>20.2</v>
      </c>
      <c r="J99" s="73">
        <v>1.7</v>
      </c>
      <c r="K99" s="73">
        <v>29.2</v>
      </c>
    </row>
    <row r="100" spans="1:11" ht="30" customHeight="1" x14ac:dyDescent="0.25">
      <c r="A100" s="176" t="s">
        <v>788</v>
      </c>
      <c r="B100" s="73">
        <v>21.3</v>
      </c>
      <c r="C100" s="73">
        <v>35.9</v>
      </c>
      <c r="D100" s="73">
        <v>9.6</v>
      </c>
      <c r="E100" s="73">
        <v>51.9</v>
      </c>
      <c r="F100" s="73">
        <v>29.5</v>
      </c>
      <c r="G100" s="73">
        <v>21.7</v>
      </c>
      <c r="H100" s="73">
        <v>52.6</v>
      </c>
      <c r="I100" s="73">
        <v>18.5</v>
      </c>
      <c r="J100" s="73">
        <v>36.799999999999997</v>
      </c>
      <c r="K100" s="73">
        <v>20</v>
      </c>
    </row>
    <row r="101" spans="1:11" ht="30" customHeight="1" x14ac:dyDescent="0.25">
      <c r="A101" s="177" t="s">
        <v>813</v>
      </c>
      <c r="B101" s="73">
        <v>25.4</v>
      </c>
      <c r="C101" s="73">
        <v>29.5</v>
      </c>
      <c r="D101" s="73">
        <v>14.7</v>
      </c>
      <c r="E101" s="73">
        <v>63.4</v>
      </c>
      <c r="F101" s="73">
        <v>33.299999999999997</v>
      </c>
      <c r="G101" s="73">
        <v>18.3</v>
      </c>
      <c r="H101" s="73">
        <v>-2.4</v>
      </c>
      <c r="I101" s="73">
        <v>26.3</v>
      </c>
      <c r="J101" s="73">
        <v>13.6</v>
      </c>
      <c r="K101" s="73">
        <v>15.7</v>
      </c>
    </row>
    <row r="102" spans="1:11" ht="30" customHeight="1" x14ac:dyDescent="0.25">
      <c r="A102" s="177" t="s">
        <v>851</v>
      </c>
      <c r="B102" s="74">
        <v>31.090369467982821</v>
      </c>
      <c r="C102" s="74">
        <v>25.199752428286619</v>
      </c>
      <c r="D102" s="74">
        <v>19.724468914441619</v>
      </c>
      <c r="E102" s="74">
        <v>58.190527698369763</v>
      </c>
      <c r="F102" s="74">
        <v>27.021265533198154</v>
      </c>
      <c r="G102" s="74">
        <v>16.572907560202548</v>
      </c>
      <c r="H102" s="74">
        <v>7.8962885240466685</v>
      </c>
      <c r="I102" s="74">
        <v>20.459268272008977</v>
      </c>
      <c r="J102" s="74">
        <v>-1.9195324755885177</v>
      </c>
      <c r="K102" s="74">
        <v>16.908614411444965</v>
      </c>
    </row>
  </sheetData>
  <mergeCells count="71">
    <mergeCell ref="A35:J35"/>
    <mergeCell ref="E20:E21"/>
    <mergeCell ref="A36:A38"/>
    <mergeCell ref="B88:F88"/>
    <mergeCell ref="A87:K87"/>
    <mergeCell ref="A71:A73"/>
    <mergeCell ref="B71:F71"/>
    <mergeCell ref="B72:B73"/>
    <mergeCell ref="C72:C73"/>
    <mergeCell ref="I72:I73"/>
    <mergeCell ref="J72:J73"/>
    <mergeCell ref="G72:G73"/>
    <mergeCell ref="H72:H73"/>
    <mergeCell ref="F20:F21"/>
    <mergeCell ref="G20:G21"/>
    <mergeCell ref="H20:H21"/>
    <mergeCell ref="I20:I21"/>
    <mergeCell ref="J3:J4"/>
    <mergeCell ref="M89:T89"/>
    <mergeCell ref="D37:D38"/>
    <mergeCell ref="E37:E38"/>
    <mergeCell ref="F37:F38"/>
    <mergeCell ref="G37:G38"/>
    <mergeCell ref="D72:D73"/>
    <mergeCell ref="A52:J52"/>
    <mergeCell ref="A70:K70"/>
    <mergeCell ref="K72:K73"/>
    <mergeCell ref="A53:A56"/>
    <mergeCell ref="B54:B56"/>
    <mergeCell ref="E72:E73"/>
    <mergeCell ref="F72:F73"/>
    <mergeCell ref="A88:A89"/>
    <mergeCell ref="G71:K71"/>
    <mergeCell ref="G88:K88"/>
    <mergeCell ref="E54:E56"/>
    <mergeCell ref="H37:I37"/>
    <mergeCell ref="C37:C38"/>
    <mergeCell ref="J54:J56"/>
    <mergeCell ref="C54:C56"/>
    <mergeCell ref="D54:D56"/>
    <mergeCell ref="F54:F56"/>
    <mergeCell ref="G54:G56"/>
    <mergeCell ref="H54:I54"/>
    <mergeCell ref="H55:H56"/>
    <mergeCell ref="I55:I56"/>
    <mergeCell ref="B37:B38"/>
    <mergeCell ref="K19:K21"/>
    <mergeCell ref="A18:K18"/>
    <mergeCell ref="B3:B4"/>
    <mergeCell ref="C3:C4"/>
    <mergeCell ref="A19:A21"/>
    <mergeCell ref="B20:B21"/>
    <mergeCell ref="C20:C21"/>
    <mergeCell ref="D20:D21"/>
    <mergeCell ref="J37:J38"/>
    <mergeCell ref="B19:F19"/>
    <mergeCell ref="G19:J19"/>
    <mergeCell ref="B36:F36"/>
    <mergeCell ref="G36:J36"/>
    <mergeCell ref="J20:J21"/>
    <mergeCell ref="I3:I4"/>
    <mergeCell ref="A1:K1"/>
    <mergeCell ref="D3:D4"/>
    <mergeCell ref="E3:E4"/>
    <mergeCell ref="F3:F4"/>
    <mergeCell ref="G3:G4"/>
    <mergeCell ref="H3:H4"/>
    <mergeCell ref="K2:K4"/>
    <mergeCell ref="A2:A4"/>
    <mergeCell ref="G2:J2"/>
    <mergeCell ref="B2:F2"/>
  </mergeCells>
  <hyperlinks>
    <hyperlink ref="A1:J1" location="'فهرست '!A67:A68" display="1-8-  پايه پولي و ضریب فزاینده نقدینگی   " xr:uid="{00000000-0004-0000-0A00-000000000000}"/>
    <hyperlink ref="A18:J18" location="'فهرست '!A69" display=" تغییرات پایه پولی و ضریب فزاینده نقدینگی در پایان دوره نسبت به پایان سال قبل" xr:uid="{00000000-0004-0000-0A00-000001000000}"/>
    <hyperlink ref="A35:I35" location="'فهرست '!A70" display="  حجم نقدينگی در پایان دوره                                                                                             (هزار ميليارد ريال)" xr:uid="{00000000-0004-0000-0A00-000002000000}"/>
    <hyperlink ref="A52:I52" location="'فهرست '!A71" display=" تغییرات حجم نقدینگی در پایان دوره نسبت به پایان سال قبل (در صد) " xr:uid="{00000000-0004-0000-0A00-000003000000}"/>
    <hyperlink ref="A87:K87" location="'فهرست '!A72" display=" تغییرات مانده سپرده ها و تسهیلات پرداختی سیستم بانکی به تفکیک نوع نسبت به دوره مشابه سال قبل  (در صد)" xr:uid="{00000000-0004-0000-0A00-000004000000}"/>
    <hyperlink ref="A18:K18" location="'فهرست '!A68" display=" تغییرات پایه پولی و ضریب فزاینده نقدینگی در پایان دوره نسبت به پایان سال قبل                   (در صد)" xr:uid="{00000000-0004-0000-0A00-000005000000}"/>
    <hyperlink ref="A35:J35" location="'فهرست '!A69" display="  حجم نقدينگی در پایان دوره                                                                                             (هزار ميليارد ريال)" xr:uid="{00000000-0004-0000-0A00-000006000000}"/>
    <hyperlink ref="A52:J52" location="'فهرست '!A70" display=" تغییرات حجم نقدینگی در پایان دوره نسبت به پایان سال قبل (در صد) " xr:uid="{00000000-0004-0000-0A00-000007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XEX509"/>
  <sheetViews>
    <sheetView rightToLeft="1" workbookViewId="0">
      <selection activeCell="I4" sqref="I4"/>
    </sheetView>
  </sheetViews>
  <sheetFormatPr defaultColWidth="9.140625" defaultRowHeight="28.5" customHeight="1" x14ac:dyDescent="0.25"/>
  <cols>
    <col min="1" max="1" width="16.5703125" style="184" customWidth="1"/>
    <col min="2" max="2" width="16.5703125" style="419" customWidth="1"/>
    <col min="3" max="3" width="12.42578125" style="419" customWidth="1"/>
    <col min="4" max="4" width="11.7109375" style="419" customWidth="1"/>
    <col min="5" max="5" width="13.5703125" style="419" bestFit="1" customWidth="1"/>
    <col min="6" max="6" width="13.7109375" style="419" bestFit="1" customWidth="1"/>
    <col min="7" max="7" width="12.42578125" style="419" customWidth="1"/>
    <col min="8" max="8" width="13.7109375" style="419" bestFit="1" customWidth="1"/>
    <col min="9" max="9" width="12.7109375" style="419" bestFit="1" customWidth="1"/>
    <col min="10" max="10" width="13.42578125" style="419" bestFit="1" customWidth="1"/>
    <col min="11" max="11" width="16.42578125" style="419" bestFit="1" customWidth="1"/>
    <col min="12" max="12" width="12.7109375" style="419" bestFit="1" customWidth="1"/>
    <col min="13" max="13" width="13.28515625" style="419" customWidth="1"/>
    <col min="14" max="14" width="12" style="419" customWidth="1"/>
    <col min="15" max="15" width="15" style="419" bestFit="1" customWidth="1"/>
    <col min="16" max="16" width="12.5703125" style="419" bestFit="1" customWidth="1"/>
    <col min="17" max="17" width="9.140625" style="419" bestFit="1" customWidth="1"/>
    <col min="18" max="16384" width="9.140625" style="419"/>
  </cols>
  <sheetData>
    <row r="1" spans="1:42" s="370" customFormat="1" ht="28.5" customHeight="1" x14ac:dyDescent="0.25">
      <c r="A1" s="321" t="s">
        <v>372</v>
      </c>
      <c r="B1" s="321"/>
      <c r="C1" s="321"/>
      <c r="D1" s="321"/>
      <c r="E1" s="321"/>
      <c r="F1" s="321"/>
      <c r="G1" s="321"/>
      <c r="H1" s="32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row>
    <row r="2" spans="1:42" ht="28.5" customHeight="1" x14ac:dyDescent="0.25">
      <c r="A2" s="319" t="s">
        <v>0</v>
      </c>
      <c r="B2" s="318" t="s">
        <v>825</v>
      </c>
      <c r="C2" s="318" t="s">
        <v>826</v>
      </c>
      <c r="D2" s="319" t="s">
        <v>827</v>
      </c>
      <c r="E2" s="319"/>
      <c r="F2" s="319"/>
      <c r="G2" s="319"/>
      <c r="H2" s="319"/>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row>
    <row r="3" spans="1:42" ht="28.5" customHeight="1" x14ac:dyDescent="0.25">
      <c r="A3" s="319"/>
      <c r="B3" s="318"/>
      <c r="C3" s="318"/>
      <c r="D3" s="318" t="s">
        <v>828</v>
      </c>
      <c r="E3" s="318" t="s">
        <v>159</v>
      </c>
      <c r="F3" s="318" t="s">
        <v>160</v>
      </c>
      <c r="G3" s="318" t="s">
        <v>829</v>
      </c>
      <c r="H3" s="318" t="s">
        <v>830</v>
      </c>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row>
    <row r="4" spans="1:42" ht="28.5" customHeight="1" x14ac:dyDescent="0.25">
      <c r="A4" s="319"/>
      <c r="B4" s="318"/>
      <c r="C4" s="318"/>
      <c r="D4" s="318"/>
      <c r="E4" s="318"/>
      <c r="F4" s="318"/>
      <c r="G4" s="318"/>
      <c r="H4" s="318"/>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row>
    <row r="5" spans="1:42" ht="28.5" customHeight="1" x14ac:dyDescent="0.25">
      <c r="A5" s="178">
        <v>1400</v>
      </c>
      <c r="B5" s="58">
        <v>380</v>
      </c>
      <c r="C5" s="58">
        <v>55662147.13681569</v>
      </c>
      <c r="D5" s="58">
        <v>1367250.3</v>
      </c>
      <c r="E5" s="58">
        <v>1474948.04</v>
      </c>
      <c r="F5" s="58">
        <v>1260896.49</v>
      </c>
      <c r="G5" s="58">
        <v>348268.76199999999</v>
      </c>
      <c r="H5" s="58">
        <v>335901.446</v>
      </c>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row>
    <row r="6" spans="1:42" ht="28.5" customHeight="1" x14ac:dyDescent="0.25">
      <c r="A6" s="204">
        <v>1401</v>
      </c>
      <c r="B6" s="58">
        <v>380</v>
      </c>
      <c r="C6" s="58">
        <v>74326808.073903218</v>
      </c>
      <c r="D6" s="58">
        <v>1960457.36</v>
      </c>
      <c r="E6" s="58">
        <v>1638945.04</v>
      </c>
      <c r="F6" s="58">
        <v>1867405.95</v>
      </c>
      <c r="G6" s="58">
        <v>585249.71299999999</v>
      </c>
      <c r="H6" s="58">
        <v>443160.02500000002</v>
      </c>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row>
    <row r="7" spans="1:42" ht="28.5" customHeight="1" x14ac:dyDescent="0.25">
      <c r="A7" s="204">
        <v>1402</v>
      </c>
      <c r="B7" s="58">
        <v>386</v>
      </c>
      <c r="C7" s="58">
        <v>78315906.090560988</v>
      </c>
      <c r="D7" s="58">
        <v>2195092.2999999998</v>
      </c>
      <c r="E7" s="58">
        <v>1917728.63</v>
      </c>
      <c r="F7" s="58">
        <v>2089989.1</v>
      </c>
      <c r="G7" s="58">
        <v>742576.00600000005</v>
      </c>
      <c r="H7" s="58">
        <v>457456.05900000001</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row>
    <row r="8" spans="1:42" ht="28.5" customHeight="1" x14ac:dyDescent="0.25">
      <c r="A8" s="178" t="s">
        <v>623</v>
      </c>
      <c r="B8" s="79">
        <v>377</v>
      </c>
      <c r="C8" s="79">
        <v>56805371.578510523</v>
      </c>
      <c r="D8" s="79">
        <v>1496200.75</v>
      </c>
      <c r="E8" s="79">
        <v>1447696.36</v>
      </c>
      <c r="F8" s="79">
        <v>1403544.73</v>
      </c>
      <c r="G8" s="79">
        <v>445721.42499999999</v>
      </c>
      <c r="H8" s="79">
        <v>340915.15100000001</v>
      </c>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row>
    <row r="9" spans="1:42" ht="28.5" customHeight="1" x14ac:dyDescent="0.25">
      <c r="A9" s="178" t="s">
        <v>640</v>
      </c>
      <c r="B9" s="79">
        <v>380</v>
      </c>
      <c r="C9" s="79">
        <v>74326808.073903218</v>
      </c>
      <c r="D9" s="79">
        <v>1960457.36</v>
      </c>
      <c r="E9" s="79">
        <v>1638945.04</v>
      </c>
      <c r="F9" s="79">
        <v>1867405.95</v>
      </c>
      <c r="G9" s="79">
        <v>585249.71299999999</v>
      </c>
      <c r="H9" s="79">
        <v>443160.02500000002</v>
      </c>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row>
    <row r="10" spans="1:42" ht="28.5" customHeight="1" x14ac:dyDescent="0.25">
      <c r="A10" s="178" t="s">
        <v>645</v>
      </c>
      <c r="B10" s="79">
        <v>381</v>
      </c>
      <c r="C10" s="79">
        <v>81568077.810302123</v>
      </c>
      <c r="D10" s="79">
        <v>2173893.39</v>
      </c>
      <c r="E10" s="79">
        <v>2007970.03</v>
      </c>
      <c r="F10" s="79">
        <v>2052975.99</v>
      </c>
      <c r="G10" s="79">
        <v>746134.63199999998</v>
      </c>
      <c r="H10" s="79">
        <v>485740.58</v>
      </c>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row>
    <row r="11" spans="1:42" ht="28.5" customHeight="1" x14ac:dyDescent="0.25">
      <c r="A11" s="178" t="s">
        <v>747</v>
      </c>
      <c r="B11" s="79">
        <v>384</v>
      </c>
      <c r="C11" s="79">
        <v>76353626.462652355</v>
      </c>
      <c r="D11" s="79">
        <v>2121213</v>
      </c>
      <c r="E11" s="79">
        <v>1903131.07</v>
      </c>
      <c r="F11" s="79">
        <v>2012056.78</v>
      </c>
      <c r="G11" s="79">
        <v>721799.55</v>
      </c>
      <c r="H11" s="79">
        <v>450832.82900000003</v>
      </c>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row>
    <row r="12" spans="1:42" ht="28.5" customHeight="1" x14ac:dyDescent="0.25">
      <c r="A12" s="178" t="s">
        <v>751</v>
      </c>
      <c r="B12" s="79">
        <v>385</v>
      </c>
      <c r="C12" s="79">
        <v>79182257.364114627</v>
      </c>
      <c r="D12" s="79">
        <v>2210217.4</v>
      </c>
      <c r="E12" s="79">
        <v>1949563.99</v>
      </c>
      <c r="F12" s="79">
        <v>2101114.87</v>
      </c>
      <c r="G12" s="79">
        <v>761358.22900000005</v>
      </c>
      <c r="H12" s="79">
        <v>464344.55</v>
      </c>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row>
    <row r="13" spans="1:42" ht="28.5" customHeight="1" x14ac:dyDescent="0.25">
      <c r="A13" s="178" t="s">
        <v>776</v>
      </c>
      <c r="B13" s="79">
        <v>386</v>
      </c>
      <c r="C13" s="79">
        <v>78315906.090560988</v>
      </c>
      <c r="D13" s="79">
        <v>2195092.2999999998</v>
      </c>
      <c r="E13" s="79">
        <v>1917728.63</v>
      </c>
      <c r="F13" s="79">
        <v>2089989.1</v>
      </c>
      <c r="G13" s="79">
        <v>742576.00600000005</v>
      </c>
      <c r="H13" s="79">
        <v>457456.05900000001</v>
      </c>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row>
    <row r="14" spans="1:42" ht="28.5" customHeight="1" x14ac:dyDescent="0.25">
      <c r="A14" s="178" t="s">
        <v>788</v>
      </c>
      <c r="B14" s="79">
        <v>386</v>
      </c>
      <c r="C14" s="79">
        <v>72394160.900000423</v>
      </c>
      <c r="D14" s="79">
        <v>2043980.41</v>
      </c>
      <c r="E14" s="79">
        <v>1795664.31</v>
      </c>
      <c r="F14" s="79">
        <v>1944126.13</v>
      </c>
      <c r="G14" s="79">
        <v>665732.06900000002</v>
      </c>
      <c r="H14" s="79">
        <v>419612.63900000002</v>
      </c>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ht="28.5" customHeight="1" x14ac:dyDescent="0.25">
      <c r="A15" s="179" t="s">
        <v>813</v>
      </c>
      <c r="B15" s="79">
        <v>387</v>
      </c>
      <c r="C15" s="79">
        <v>70816086.191684887</v>
      </c>
      <c r="D15" s="79">
        <v>2097004.54</v>
      </c>
      <c r="E15" s="79">
        <v>1830856.31</v>
      </c>
      <c r="F15" s="79">
        <v>1996194.5</v>
      </c>
      <c r="G15" s="79">
        <v>687605.28599999996</v>
      </c>
      <c r="H15" s="79">
        <v>407820.19099999999</v>
      </c>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row>
    <row r="16" spans="1:42" ht="28.5" customHeight="1" x14ac:dyDescent="0.25">
      <c r="A16" s="179" t="s">
        <v>854</v>
      </c>
      <c r="B16" s="82">
        <v>388</v>
      </c>
      <c r="C16" s="82">
        <v>88669610.140441477</v>
      </c>
      <c r="D16" s="82">
        <v>2680489.35</v>
      </c>
      <c r="E16" s="82">
        <v>2267854.9500000002</v>
      </c>
      <c r="F16" s="82">
        <v>2564083.66</v>
      </c>
      <c r="G16" s="82">
        <v>827270.58299999998</v>
      </c>
      <c r="H16" s="82">
        <v>511996.016</v>
      </c>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row>
    <row r="17" spans="1:42" ht="28.5" customHeight="1" x14ac:dyDescent="0.25">
      <c r="A17" s="420"/>
      <c r="B17" s="421"/>
      <c r="C17" s="421"/>
      <c r="D17" s="421"/>
      <c r="E17" s="421"/>
      <c r="F17" s="421"/>
      <c r="G17" s="421"/>
      <c r="H17" s="42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row>
    <row r="18" spans="1:42" s="157" customFormat="1" ht="28.5" customHeight="1" x14ac:dyDescent="0.25">
      <c r="A18" s="321" t="s">
        <v>415</v>
      </c>
      <c r="B18" s="321"/>
      <c r="C18" s="321"/>
      <c r="D18" s="321"/>
      <c r="E18" s="321"/>
      <c r="F18" s="321"/>
      <c r="G18" s="321"/>
      <c r="H18" s="321"/>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row>
    <row r="19" spans="1:42" ht="28.5" customHeight="1" x14ac:dyDescent="0.25">
      <c r="A19" s="315" t="s">
        <v>0</v>
      </c>
      <c r="B19" s="318" t="s">
        <v>825</v>
      </c>
      <c r="C19" s="318" t="s">
        <v>826</v>
      </c>
      <c r="D19" s="319" t="s">
        <v>827</v>
      </c>
      <c r="E19" s="319"/>
      <c r="F19" s="319"/>
      <c r="G19" s="319"/>
      <c r="H19" s="319"/>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row>
    <row r="20" spans="1:42" ht="28.5" customHeight="1" x14ac:dyDescent="0.25">
      <c r="A20" s="315"/>
      <c r="B20" s="318"/>
      <c r="C20" s="318"/>
      <c r="D20" s="318" t="s">
        <v>828</v>
      </c>
      <c r="E20" s="318" t="s">
        <v>159</v>
      </c>
      <c r="F20" s="318" t="s">
        <v>160</v>
      </c>
      <c r="G20" s="318" t="s">
        <v>829</v>
      </c>
      <c r="H20" s="318" t="s">
        <v>830</v>
      </c>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row>
    <row r="21" spans="1:42" ht="28.5" customHeight="1" x14ac:dyDescent="0.25">
      <c r="A21" s="315"/>
      <c r="B21" s="318"/>
      <c r="C21" s="318"/>
      <c r="D21" s="318"/>
      <c r="E21" s="318"/>
      <c r="F21" s="318"/>
      <c r="G21" s="318"/>
      <c r="H21" s="318"/>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row>
    <row r="22" spans="1:42" ht="28.5" customHeight="1" x14ac:dyDescent="0.25">
      <c r="A22" s="178">
        <v>1400</v>
      </c>
      <c r="B22" s="73">
        <v>2.9810298102981028</v>
      </c>
      <c r="C22" s="73">
        <v>4.3658467446697449</v>
      </c>
      <c r="D22" s="73">
        <v>4.5532496255488155</v>
      </c>
      <c r="E22" s="73">
        <v>-17.24034928159567</v>
      </c>
      <c r="F22" s="73">
        <v>9.2354285345772968</v>
      </c>
      <c r="G22" s="73">
        <v>-20.812356919673544</v>
      </c>
      <c r="H22" s="73">
        <v>-1.3482261960249189</v>
      </c>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row>
    <row r="23" spans="1:42" ht="28.5" customHeight="1" x14ac:dyDescent="0.25">
      <c r="A23" s="204">
        <v>1401</v>
      </c>
      <c r="B23" s="73">
        <v>0</v>
      </c>
      <c r="C23" s="73">
        <v>33.532053463928399</v>
      </c>
      <c r="D23" s="73">
        <v>43.386866325792731</v>
      </c>
      <c r="E23" s="73">
        <v>11.118832362392915</v>
      </c>
      <c r="F23" s="73">
        <v>48.101447248853866</v>
      </c>
      <c r="G23" s="73">
        <v>68.045422632535733</v>
      </c>
      <c r="H23" s="73">
        <v>31.931562152310601</v>
      </c>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row>
    <row r="24" spans="1:42" ht="28.5" customHeight="1" x14ac:dyDescent="0.25">
      <c r="A24" s="204">
        <v>1402</v>
      </c>
      <c r="B24" s="73">
        <v>1.5789473684210527</v>
      </c>
      <c r="C24" s="73">
        <v>5.3669707068429542</v>
      </c>
      <c r="D24" s="73">
        <v>11.968377623882608</v>
      </c>
      <c r="E24" s="73">
        <v>17.009941346172283</v>
      </c>
      <c r="F24" s="73">
        <v>11.919376716133959</v>
      </c>
      <c r="G24" s="73">
        <v>26.881908611888555</v>
      </c>
      <c r="H24" s="73">
        <v>3.2259304074188511</v>
      </c>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row>
    <row r="25" spans="1:42" ht="28.5" customHeight="1" x14ac:dyDescent="0.25">
      <c r="A25" s="178" t="s">
        <v>623</v>
      </c>
      <c r="B25" s="73">
        <v>-0.52770448548812665</v>
      </c>
      <c r="C25" s="73">
        <v>8.5180622747596235</v>
      </c>
      <c r="D25" s="73">
        <v>10.401089347264628</v>
      </c>
      <c r="E25" s="73">
        <v>1.393692977066604</v>
      </c>
      <c r="F25" s="73">
        <v>11.917519472649014</v>
      </c>
      <c r="G25" s="73">
        <v>12.647478745217139</v>
      </c>
      <c r="H25" s="73">
        <v>8.8724253817679646</v>
      </c>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row>
    <row r="26" spans="1:42" ht="28.5" customHeight="1" x14ac:dyDescent="0.25">
      <c r="A26" s="178" t="s">
        <v>640</v>
      </c>
      <c r="B26" s="73">
        <v>0.79575596816976124</v>
      </c>
      <c r="C26" s="73">
        <v>30.844682480734015</v>
      </c>
      <c r="D26" s="73">
        <v>31.029032033301689</v>
      </c>
      <c r="E26" s="73">
        <v>13.21055196961329</v>
      </c>
      <c r="F26" s="73">
        <v>33.049265198694449</v>
      </c>
      <c r="G26" s="73">
        <v>31.303922175156828</v>
      </c>
      <c r="H26" s="73">
        <v>29.991296573381099</v>
      </c>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row>
    <row r="27" spans="1:42" ht="28.5" customHeight="1" x14ac:dyDescent="0.25">
      <c r="A27" s="178" t="s">
        <v>645</v>
      </c>
      <c r="B27" s="73">
        <v>0.26315789473684209</v>
      </c>
      <c r="C27" s="73">
        <v>9.7424737104261272</v>
      </c>
      <c r="D27" s="73">
        <v>10.887052906878832</v>
      </c>
      <c r="E27" s="73">
        <v>22.516007614263867</v>
      </c>
      <c r="F27" s="73">
        <v>9.9373165218842772</v>
      </c>
      <c r="G27" s="73">
        <v>27.489961195418815</v>
      </c>
      <c r="H27" s="73">
        <v>9.6083925891104442</v>
      </c>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row>
    <row r="28" spans="1:42" ht="28.5" customHeight="1" x14ac:dyDescent="0.25">
      <c r="A28" s="178" t="s">
        <v>747</v>
      </c>
      <c r="B28" s="73">
        <v>0.78740157480314954</v>
      </c>
      <c r="C28" s="73">
        <v>-6.3927598732640218</v>
      </c>
      <c r="D28" s="73">
        <v>-2.4233198482654261</v>
      </c>
      <c r="E28" s="73">
        <v>-5.2211416721194768</v>
      </c>
      <c r="F28" s="73">
        <v>-1.9931655411128291</v>
      </c>
      <c r="G28" s="73">
        <v>-3.2614867285774154</v>
      </c>
      <c r="H28" s="73">
        <v>-7.1865008684265135</v>
      </c>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row>
    <row r="29" spans="1:42" ht="28.5" customHeight="1" x14ac:dyDescent="0.25">
      <c r="A29" s="178" t="s">
        <v>751</v>
      </c>
      <c r="B29" s="73">
        <v>0.26041666666666663</v>
      </c>
      <c r="C29" s="73">
        <v>3.7046451262480238</v>
      </c>
      <c r="D29" s="73">
        <v>4.1959199759760057</v>
      </c>
      <c r="E29" s="73">
        <v>2.4398172428554763</v>
      </c>
      <c r="F29" s="73">
        <v>4.4262215105082712</v>
      </c>
      <c r="G29" s="73">
        <v>5.4805629900988437</v>
      </c>
      <c r="H29" s="73">
        <v>2.9970579183353925</v>
      </c>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row>
    <row r="30" spans="1:42" ht="28.5" customHeight="1" x14ac:dyDescent="0.25">
      <c r="A30" s="178" t="s">
        <v>776</v>
      </c>
      <c r="B30" s="73">
        <v>0.25974025974025972</v>
      </c>
      <c r="C30" s="73">
        <v>-1.0941229795581324</v>
      </c>
      <c r="D30" s="73">
        <v>-0.68432634726340014</v>
      </c>
      <c r="E30" s="73">
        <v>-1.6329476828303595</v>
      </c>
      <c r="F30" s="73">
        <v>-0.52951745565438879</v>
      </c>
      <c r="G30" s="73">
        <v>-2.4669363624885698</v>
      </c>
      <c r="H30" s="73">
        <v>-1.4834869925791054</v>
      </c>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row>
    <row r="31" spans="1:42" ht="28.5" customHeight="1" x14ac:dyDescent="0.25">
      <c r="A31" s="178" t="s">
        <v>788</v>
      </c>
      <c r="B31" s="73">
        <v>0</v>
      </c>
      <c r="C31" s="73">
        <v>-7.5613569275606984</v>
      </c>
      <c r="D31" s="73">
        <v>-6.8840790886105303</v>
      </c>
      <c r="E31" s="73">
        <v>-6.3650465498864577</v>
      </c>
      <c r="F31" s="73">
        <v>-6.9791258719961835</v>
      </c>
      <c r="G31" s="73">
        <v>-10.34829248172611</v>
      </c>
      <c r="H31" s="73">
        <v>-8.272580339787341</v>
      </c>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row>
    <row r="32" spans="1:42" ht="28.5" customHeight="1" x14ac:dyDescent="0.25">
      <c r="A32" s="179" t="s">
        <v>813</v>
      </c>
      <c r="B32" s="73">
        <v>0.2590673575129534</v>
      </c>
      <c r="C32" s="73">
        <v>-2.1798370043895723</v>
      </c>
      <c r="D32" s="73">
        <v>2.5941603814099237</v>
      </c>
      <c r="E32" s="73">
        <v>1.9598317906090141</v>
      </c>
      <c r="F32" s="73">
        <v>2.6782403258990257</v>
      </c>
      <c r="G32" s="73">
        <v>3.2855886051660144</v>
      </c>
      <c r="H32" s="73">
        <v>-2.8103176367859675</v>
      </c>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row>
    <row r="33" spans="1:42" ht="28.5" customHeight="1" x14ac:dyDescent="0.25">
      <c r="A33" s="179" t="s">
        <v>854</v>
      </c>
      <c r="B33" s="74">
        <v>0.2583979328165375</v>
      </c>
      <c r="C33" s="74">
        <v>25.174347585664865</v>
      </c>
      <c r="D33" s="74">
        <v>27.824680341416908</v>
      </c>
      <c r="E33" s="74">
        <v>23.868538323468986</v>
      </c>
      <c r="F33" s="74">
        <v>28.448588551867072</v>
      </c>
      <c r="G33" s="74">
        <v>20.311841669000785</v>
      </c>
      <c r="H33" s="74">
        <v>25.544548136411429</v>
      </c>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row>
    <row r="34" spans="1:42" s="393" customFormat="1" ht="28.5" customHeight="1" x14ac:dyDescent="0.25">
      <c r="A34" s="420"/>
      <c r="B34" s="410"/>
      <c r="C34" s="410"/>
      <c r="D34" s="410"/>
      <c r="E34" s="410"/>
      <c r="F34" s="410"/>
      <c r="G34" s="410"/>
      <c r="H34" s="410"/>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row>
    <row r="35" spans="1:42" s="422" customFormat="1" ht="28.5" customHeight="1" x14ac:dyDescent="0.25">
      <c r="A35" s="322" t="s">
        <v>786</v>
      </c>
      <c r="B35" s="322"/>
      <c r="C35" s="322"/>
      <c r="D35" s="322"/>
      <c r="E35" s="322"/>
      <c r="F35" s="322"/>
      <c r="G35" s="322"/>
      <c r="H35" s="322"/>
      <c r="I35" s="322"/>
      <c r="J35" s="322"/>
    </row>
    <row r="36" spans="1:42" ht="28.5" customHeight="1" x14ac:dyDescent="0.25">
      <c r="A36" s="315" t="s">
        <v>0</v>
      </c>
      <c r="B36" s="320" t="s">
        <v>785</v>
      </c>
      <c r="C36" s="315" t="s">
        <v>170</v>
      </c>
      <c r="D36" s="315"/>
      <c r="E36" s="320" t="s">
        <v>165</v>
      </c>
      <c r="F36" s="320"/>
      <c r="G36" s="315" t="s">
        <v>164</v>
      </c>
      <c r="H36" s="315"/>
      <c r="I36" s="315" t="s">
        <v>162</v>
      </c>
      <c r="J36" s="315"/>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row>
    <row r="37" spans="1:42" ht="28.5" customHeight="1" x14ac:dyDescent="0.25">
      <c r="A37" s="315"/>
      <c r="B37" s="320"/>
      <c r="C37" s="320" t="s">
        <v>404</v>
      </c>
      <c r="D37" s="320" t="s">
        <v>405</v>
      </c>
      <c r="E37" s="320" t="s">
        <v>404</v>
      </c>
      <c r="F37" s="320" t="s">
        <v>405</v>
      </c>
      <c r="G37" s="320" t="s">
        <v>404</v>
      </c>
      <c r="H37" s="320" t="s">
        <v>405</v>
      </c>
      <c r="I37" s="320" t="s">
        <v>404</v>
      </c>
      <c r="J37" s="320" t="s">
        <v>405</v>
      </c>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row>
    <row r="38" spans="1:42" ht="28.5" customHeight="1" x14ac:dyDescent="0.25">
      <c r="A38" s="315"/>
      <c r="B38" s="320"/>
      <c r="C38" s="320"/>
      <c r="D38" s="320"/>
      <c r="E38" s="320"/>
      <c r="F38" s="320"/>
      <c r="G38" s="320"/>
      <c r="H38" s="320"/>
      <c r="I38" s="320"/>
      <c r="J38" s="320"/>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row>
    <row r="39" spans="1:42" ht="28.5" customHeight="1" x14ac:dyDescent="0.25">
      <c r="A39" s="178">
        <v>1400</v>
      </c>
      <c r="B39" s="72">
        <v>12412598.238460027</v>
      </c>
      <c r="C39" s="58">
        <v>8849397.722751379</v>
      </c>
      <c r="D39" s="58">
        <v>1407447582.8380051</v>
      </c>
      <c r="E39" s="58">
        <v>3100952.5054826792</v>
      </c>
      <c r="F39" s="58">
        <v>250607673.47100011</v>
      </c>
      <c r="G39" s="58">
        <v>380859.5594998349</v>
      </c>
      <c r="H39" s="58">
        <v>384084.43699999992</v>
      </c>
      <c r="I39" s="72">
        <v>81388.450726131938</v>
      </c>
      <c r="J39" s="72">
        <v>12182381.225000013</v>
      </c>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row>
    <row r="40" spans="1:42" ht="28.5" customHeight="1" x14ac:dyDescent="0.25">
      <c r="A40" s="178">
        <v>1401</v>
      </c>
      <c r="B40" s="72">
        <v>15711653.813661013</v>
      </c>
      <c r="C40" s="58">
        <v>10062707.583332773</v>
      </c>
      <c r="D40" s="58">
        <v>2029602737.9719977</v>
      </c>
      <c r="E40" s="58">
        <v>4544006.9228377696</v>
      </c>
      <c r="F40" s="58">
        <v>411613388.94600022</v>
      </c>
      <c r="G40" s="58">
        <v>693474.76851742982</v>
      </c>
      <c r="H40" s="58">
        <v>696549.62699999986</v>
      </c>
      <c r="I40" s="72">
        <v>411464.53897304094</v>
      </c>
      <c r="J40" s="72">
        <v>56516222.990000166</v>
      </c>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row>
    <row r="41" spans="1:42" ht="28.5" customHeight="1" x14ac:dyDescent="0.25">
      <c r="A41" s="184">
        <v>1402</v>
      </c>
      <c r="B41" s="72">
        <v>22395930.994323548</v>
      </c>
      <c r="C41" s="58">
        <v>13375396.185548913</v>
      </c>
      <c r="D41" s="58">
        <v>2393953906.7210026</v>
      </c>
      <c r="E41" s="58">
        <v>7577211.5010797195</v>
      </c>
      <c r="F41" s="58">
        <v>557421021.51900017</v>
      </c>
      <c r="G41" s="58">
        <v>1066633.6989613301</v>
      </c>
      <c r="H41" s="58">
        <v>1081225.2680000004</v>
      </c>
      <c r="I41" s="72">
        <v>376689.60873358633</v>
      </c>
      <c r="J41" s="72">
        <v>30413828.161999911</v>
      </c>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row>
    <row r="42" spans="1:42" ht="28.5" customHeight="1" x14ac:dyDescent="0.25">
      <c r="A42" s="180" t="s">
        <v>625</v>
      </c>
      <c r="B42" s="72">
        <v>4143819.2379174018</v>
      </c>
      <c r="C42" s="58">
        <v>2693052.2016759273</v>
      </c>
      <c r="D42" s="58">
        <v>442879452.21599615</v>
      </c>
      <c r="E42" s="58">
        <v>1086960.5615154377</v>
      </c>
      <c r="F42" s="58">
        <v>104524657.58300015</v>
      </c>
      <c r="G42" s="58">
        <v>152682.53032345386</v>
      </c>
      <c r="H42" s="58">
        <v>153503.04399999994</v>
      </c>
      <c r="I42" s="72">
        <v>211123.94440258341</v>
      </c>
      <c r="J42" s="72">
        <v>47684535.261000142</v>
      </c>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row>
    <row r="43" spans="1:42" ht="28.5" customHeight="1" x14ac:dyDescent="0.25">
      <c r="A43" s="180" t="s">
        <v>640</v>
      </c>
      <c r="B43" s="72">
        <v>5496940.2370636407</v>
      </c>
      <c r="C43" s="58">
        <v>3411957.2226716294</v>
      </c>
      <c r="D43" s="58">
        <v>710986439.23199987</v>
      </c>
      <c r="E43" s="58">
        <v>1722787.2385945858</v>
      </c>
      <c r="F43" s="58">
        <v>139806888.90900001</v>
      </c>
      <c r="G43" s="58">
        <v>246699.26377423192</v>
      </c>
      <c r="H43" s="58">
        <v>247440.86499999999</v>
      </c>
      <c r="I43" s="72">
        <v>115496.51202319369</v>
      </c>
      <c r="J43" s="72">
        <v>3466310.7200000212</v>
      </c>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row>
    <row r="44" spans="1:42" ht="28.5" customHeight="1" x14ac:dyDescent="0.25">
      <c r="A44" s="180" t="s">
        <v>645</v>
      </c>
      <c r="B44" s="72">
        <v>7866953.9639057107</v>
      </c>
      <c r="C44" s="58">
        <v>5523212.5905699739</v>
      </c>
      <c r="D44" s="58">
        <v>905161118.71600246</v>
      </c>
      <c r="E44" s="58">
        <v>2000091.6360873487</v>
      </c>
      <c r="F44" s="58">
        <v>136550619.22500002</v>
      </c>
      <c r="G44" s="58">
        <v>196797.61694660215</v>
      </c>
      <c r="H44" s="58">
        <v>200134.73799999992</v>
      </c>
      <c r="I44" s="72">
        <v>146852.12030178585</v>
      </c>
      <c r="J44" s="72">
        <v>495478.63899999129</v>
      </c>
      <c r="K44" s="381"/>
      <c r="L44" s="381"/>
      <c r="M44" s="38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row>
    <row r="45" spans="1:42" ht="28.5" customHeight="1" x14ac:dyDescent="0.25">
      <c r="A45" s="180" t="s">
        <v>747</v>
      </c>
      <c r="B45" s="72">
        <v>4729631.4325502105</v>
      </c>
      <c r="C45" s="58">
        <v>2671274.7423661985</v>
      </c>
      <c r="D45" s="58">
        <v>508502006.87700033</v>
      </c>
      <c r="E45" s="58">
        <v>1682991.209968002</v>
      </c>
      <c r="F45" s="58">
        <v>128097966.54199989</v>
      </c>
      <c r="G45" s="58">
        <v>291817.32611377211</v>
      </c>
      <c r="H45" s="58">
        <v>294801.97100000019</v>
      </c>
      <c r="I45" s="72">
        <v>83548.154102238099</v>
      </c>
      <c r="J45" s="72">
        <v>20011135.897999953</v>
      </c>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row>
    <row r="46" spans="1:42" ht="28.5" customHeight="1" x14ac:dyDescent="0.25">
      <c r="A46" s="180" t="s">
        <v>751</v>
      </c>
      <c r="B46" s="72">
        <v>4473344.128258531</v>
      </c>
      <c r="C46" s="58">
        <v>2394971.0823895917</v>
      </c>
      <c r="D46" s="58">
        <v>484842450.34199846</v>
      </c>
      <c r="E46" s="58">
        <v>1734904.886242948</v>
      </c>
      <c r="F46" s="58">
        <v>133530968.18099995</v>
      </c>
      <c r="G46" s="58">
        <v>267119.08536646795</v>
      </c>
      <c r="H46" s="58">
        <v>271780.63500000024</v>
      </c>
      <c r="I46" s="72">
        <v>76349.07425952339</v>
      </c>
      <c r="J46" s="72">
        <v>7048026.777999959</v>
      </c>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row>
    <row r="47" spans="1:42" ht="28.5" customHeight="1" x14ac:dyDescent="0.25">
      <c r="A47" s="180" t="s">
        <v>776</v>
      </c>
      <c r="B47" s="72">
        <v>5326001.4696090966</v>
      </c>
      <c r="C47" s="58">
        <v>2785937.7702231491</v>
      </c>
      <c r="D47" s="58">
        <v>495448330.78600103</v>
      </c>
      <c r="E47" s="58">
        <v>2159223.7687814208</v>
      </c>
      <c r="F47" s="58">
        <v>159241467.57100037</v>
      </c>
      <c r="G47" s="58">
        <v>310899.67053448805</v>
      </c>
      <c r="H47" s="58">
        <v>314507.924</v>
      </c>
      <c r="I47" s="72">
        <v>69940.260070039032</v>
      </c>
      <c r="J47" s="72">
        <v>2859186.8470000066</v>
      </c>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row>
    <row r="48" spans="1:42" ht="28.5" customHeight="1" x14ac:dyDescent="0.25">
      <c r="A48" s="180" t="s">
        <v>788</v>
      </c>
      <c r="B48" s="72">
        <v>3818859.9848661674</v>
      </c>
      <c r="C48" s="72">
        <v>1421695.3723179721</v>
      </c>
      <c r="D48" s="72">
        <v>381887770.97100043</v>
      </c>
      <c r="E48" s="72">
        <v>1983607.0416418526</v>
      </c>
      <c r="F48" s="72">
        <v>136115874.91199982</v>
      </c>
      <c r="G48" s="72">
        <v>343551.17955147394</v>
      </c>
      <c r="H48" s="72">
        <v>351361.85700000008</v>
      </c>
      <c r="I48" s="72">
        <v>70006.391354869091</v>
      </c>
      <c r="J48" s="72">
        <v>4246307.8350000102</v>
      </c>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row>
    <row r="49" spans="1:16378" s="370" customFormat="1" ht="28.5" customHeight="1" x14ac:dyDescent="0.25">
      <c r="A49" s="200" t="s">
        <v>813</v>
      </c>
      <c r="B49" s="58">
        <v>4016360.7499565929</v>
      </c>
      <c r="C49" s="58">
        <v>1323396.501414228</v>
      </c>
      <c r="D49" s="58">
        <v>360884019.37400001</v>
      </c>
      <c r="E49" s="58">
        <v>2311528.2948538819</v>
      </c>
      <c r="F49" s="58">
        <v>170267951.454</v>
      </c>
      <c r="G49" s="58">
        <v>315414.48214848299</v>
      </c>
      <c r="H49" s="58">
        <v>323077.22600000002</v>
      </c>
      <c r="I49" s="58">
        <v>66021.471539999999</v>
      </c>
      <c r="J49" s="58">
        <v>10847902.392999999</v>
      </c>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row>
    <row r="50" spans="1:16378" ht="28.5" customHeight="1" x14ac:dyDescent="0.25">
      <c r="A50" s="200" t="s">
        <v>851</v>
      </c>
      <c r="B50" s="80">
        <v>7038019.0694921762</v>
      </c>
      <c r="C50" s="80">
        <v>2620998.7116502123</v>
      </c>
      <c r="D50" s="80">
        <v>776587059.68899858</v>
      </c>
      <c r="E50" s="80">
        <v>3896688.2430217052</v>
      </c>
      <c r="F50" s="80">
        <v>265838794.43900004</v>
      </c>
      <c r="G50" s="80">
        <v>348901.37139673223</v>
      </c>
      <c r="H50" s="80">
        <v>366845.70800000004</v>
      </c>
      <c r="I50" s="80">
        <v>171430.74342352574</v>
      </c>
      <c r="J50" s="80">
        <v>3942559.42</v>
      </c>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423"/>
      <c r="AL50" s="423"/>
      <c r="AM50" s="423"/>
      <c r="AN50" s="423"/>
      <c r="AO50" s="423"/>
      <c r="AP50" s="423"/>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c r="BS50" s="423"/>
      <c r="BT50" s="423"/>
      <c r="BU50" s="423"/>
      <c r="BV50" s="423"/>
      <c r="BW50" s="423"/>
      <c r="BX50" s="423"/>
      <c r="BY50" s="423"/>
      <c r="BZ50" s="423"/>
      <c r="CA50" s="423"/>
      <c r="CB50" s="423"/>
      <c r="CC50" s="423"/>
      <c r="CD50" s="423"/>
      <c r="CE50" s="423"/>
      <c r="CF50" s="423"/>
      <c r="CG50" s="423"/>
      <c r="CH50" s="423"/>
      <c r="CI50" s="423"/>
      <c r="CJ50" s="423"/>
      <c r="CK50" s="423"/>
      <c r="CL50" s="423"/>
      <c r="CM50" s="423"/>
      <c r="CN50" s="423"/>
      <c r="CO50" s="423"/>
      <c r="CP50" s="423"/>
      <c r="CQ50" s="423"/>
      <c r="CR50" s="423"/>
      <c r="CS50" s="423"/>
      <c r="CT50" s="423"/>
      <c r="CU50" s="423"/>
      <c r="CV50" s="423"/>
      <c r="CW50" s="423"/>
      <c r="CX50" s="423"/>
      <c r="CY50" s="423"/>
      <c r="CZ50" s="423"/>
      <c r="DA50" s="423"/>
      <c r="DB50" s="423"/>
      <c r="DC50" s="423"/>
      <c r="DD50" s="423"/>
      <c r="DE50" s="423"/>
      <c r="DF50" s="423"/>
      <c r="DG50" s="423"/>
      <c r="DH50" s="423"/>
      <c r="DI50" s="423"/>
      <c r="DJ50" s="423"/>
      <c r="DK50" s="423"/>
      <c r="DL50" s="423"/>
      <c r="DM50" s="423"/>
      <c r="DN50" s="423"/>
      <c r="DO50" s="423"/>
      <c r="DP50" s="423"/>
      <c r="DQ50" s="423"/>
      <c r="DR50" s="423"/>
      <c r="DS50" s="423"/>
      <c r="DT50" s="423"/>
      <c r="DU50" s="423"/>
      <c r="DV50" s="423"/>
      <c r="DW50" s="423"/>
      <c r="DX50" s="423"/>
      <c r="DY50" s="423"/>
      <c r="DZ50" s="423"/>
      <c r="EA50" s="423"/>
      <c r="EB50" s="423"/>
      <c r="EC50" s="423"/>
      <c r="ED50" s="423"/>
      <c r="EE50" s="423"/>
      <c r="EF50" s="423"/>
      <c r="EG50" s="423"/>
      <c r="EH50" s="423"/>
      <c r="EI50" s="423"/>
      <c r="EJ50" s="423"/>
      <c r="EK50" s="423"/>
      <c r="EL50" s="423"/>
      <c r="EM50" s="423"/>
      <c r="EN50" s="423"/>
      <c r="EO50" s="423"/>
      <c r="EP50" s="423"/>
      <c r="EQ50" s="423"/>
      <c r="ER50" s="423"/>
      <c r="ES50" s="423"/>
      <c r="ET50" s="423"/>
      <c r="EU50" s="423"/>
      <c r="EV50" s="423"/>
      <c r="EW50" s="423"/>
      <c r="EX50" s="423"/>
      <c r="EY50" s="423"/>
      <c r="EZ50" s="423"/>
      <c r="FA50" s="423"/>
      <c r="FB50" s="423"/>
      <c r="FC50" s="423"/>
      <c r="FD50" s="423"/>
      <c r="FE50" s="423"/>
      <c r="FF50" s="423"/>
      <c r="FG50" s="423"/>
      <c r="FH50" s="423"/>
      <c r="FI50" s="423"/>
      <c r="FJ50" s="423"/>
      <c r="FK50" s="423"/>
      <c r="FL50" s="423"/>
      <c r="FM50" s="423"/>
      <c r="FN50" s="423"/>
      <c r="FO50" s="423"/>
      <c r="FP50" s="423"/>
      <c r="FQ50" s="423"/>
      <c r="FR50" s="423"/>
      <c r="FS50" s="423"/>
      <c r="FT50" s="423"/>
      <c r="FU50" s="423"/>
      <c r="FV50" s="423"/>
      <c r="FW50" s="423"/>
      <c r="FX50" s="423"/>
      <c r="FY50" s="423"/>
      <c r="FZ50" s="423"/>
      <c r="GA50" s="423"/>
      <c r="GB50" s="423"/>
      <c r="GC50" s="423"/>
      <c r="GD50" s="423"/>
      <c r="GE50" s="423"/>
      <c r="GF50" s="423"/>
      <c r="GG50" s="423"/>
      <c r="GH50" s="423"/>
      <c r="GI50" s="423"/>
      <c r="GJ50" s="423"/>
      <c r="GK50" s="423"/>
      <c r="GL50" s="423"/>
      <c r="GM50" s="423"/>
      <c r="GN50" s="423"/>
      <c r="GO50" s="423"/>
      <c r="GP50" s="423"/>
      <c r="GQ50" s="423"/>
      <c r="GR50" s="423"/>
      <c r="GS50" s="423"/>
      <c r="GT50" s="423"/>
      <c r="GU50" s="423"/>
      <c r="GV50" s="423"/>
      <c r="GW50" s="423"/>
      <c r="GX50" s="423"/>
      <c r="GY50" s="423"/>
      <c r="GZ50" s="423"/>
      <c r="HA50" s="423"/>
      <c r="HB50" s="423"/>
      <c r="HC50" s="423"/>
      <c r="HD50" s="423"/>
      <c r="HE50" s="423"/>
      <c r="HF50" s="423"/>
      <c r="HG50" s="423"/>
      <c r="HH50" s="423"/>
      <c r="HI50" s="423"/>
      <c r="HJ50" s="423"/>
      <c r="HK50" s="423"/>
      <c r="HL50" s="423"/>
      <c r="HM50" s="423"/>
      <c r="HN50" s="423"/>
      <c r="HO50" s="423"/>
      <c r="HP50" s="423"/>
      <c r="HQ50" s="423"/>
      <c r="HR50" s="423"/>
      <c r="HS50" s="423"/>
      <c r="HT50" s="423"/>
      <c r="HU50" s="423"/>
      <c r="HV50" s="423"/>
      <c r="HW50" s="423"/>
      <c r="HX50" s="423"/>
      <c r="HY50" s="423"/>
      <c r="HZ50" s="423"/>
      <c r="IA50" s="423"/>
      <c r="IB50" s="423"/>
      <c r="IC50" s="423"/>
      <c r="ID50" s="423"/>
      <c r="IE50" s="423"/>
      <c r="IF50" s="423"/>
      <c r="IG50" s="423"/>
      <c r="IH50" s="423"/>
      <c r="II50" s="423"/>
      <c r="IJ50" s="423"/>
      <c r="IK50" s="423"/>
      <c r="IL50" s="423"/>
      <c r="IM50" s="423"/>
      <c r="IN50" s="423"/>
      <c r="IO50" s="423"/>
      <c r="IP50" s="423"/>
      <c r="IQ50" s="423"/>
      <c r="IR50" s="423"/>
      <c r="IS50" s="423"/>
      <c r="IT50" s="423"/>
      <c r="IU50" s="423"/>
      <c r="IV50" s="423"/>
      <c r="IW50" s="423"/>
      <c r="IX50" s="423"/>
      <c r="IY50" s="423"/>
      <c r="IZ50" s="423"/>
      <c r="JA50" s="423"/>
      <c r="JB50" s="423"/>
      <c r="JC50" s="423"/>
      <c r="JD50" s="423"/>
      <c r="JE50" s="423"/>
      <c r="JF50" s="423"/>
      <c r="JG50" s="423"/>
      <c r="JH50" s="423"/>
      <c r="JI50" s="423"/>
      <c r="JJ50" s="423"/>
      <c r="JK50" s="423"/>
      <c r="JL50" s="423"/>
      <c r="JM50" s="423"/>
      <c r="JN50" s="423"/>
      <c r="JO50" s="423"/>
      <c r="JP50" s="423"/>
      <c r="JQ50" s="423"/>
      <c r="JR50" s="423"/>
      <c r="JS50" s="423"/>
      <c r="JT50" s="423"/>
      <c r="JU50" s="423"/>
      <c r="JV50" s="423"/>
      <c r="JW50" s="423"/>
      <c r="JX50" s="423"/>
      <c r="JY50" s="423"/>
      <c r="JZ50" s="423"/>
      <c r="KA50" s="423"/>
      <c r="KB50" s="423"/>
      <c r="KC50" s="423"/>
      <c r="KD50" s="423"/>
      <c r="KE50" s="423"/>
      <c r="KF50" s="423"/>
      <c r="KG50" s="423"/>
      <c r="KH50" s="423"/>
      <c r="KI50" s="423"/>
      <c r="KJ50" s="423"/>
      <c r="KK50" s="423"/>
      <c r="KL50" s="423"/>
      <c r="KM50" s="423"/>
      <c r="KN50" s="423"/>
      <c r="KO50" s="423"/>
      <c r="KP50" s="423"/>
      <c r="KQ50" s="423"/>
      <c r="KR50" s="423"/>
      <c r="KS50" s="423"/>
      <c r="KT50" s="423"/>
      <c r="KU50" s="423"/>
      <c r="KV50" s="423"/>
      <c r="KW50" s="423"/>
      <c r="KX50" s="423"/>
      <c r="KY50" s="423"/>
      <c r="KZ50" s="423"/>
      <c r="LA50" s="423"/>
      <c r="LB50" s="423"/>
      <c r="LC50" s="423"/>
      <c r="LD50" s="423"/>
      <c r="LE50" s="423"/>
      <c r="LF50" s="423"/>
      <c r="LG50" s="423"/>
      <c r="LH50" s="423"/>
      <c r="LI50" s="423"/>
      <c r="LJ50" s="423"/>
      <c r="LK50" s="423"/>
      <c r="LL50" s="423"/>
      <c r="LM50" s="423"/>
      <c r="LN50" s="423"/>
      <c r="LO50" s="423"/>
      <c r="LP50" s="423"/>
      <c r="LQ50" s="423"/>
      <c r="LR50" s="423"/>
      <c r="LS50" s="423"/>
      <c r="LT50" s="423"/>
      <c r="LU50" s="423"/>
      <c r="LV50" s="423"/>
      <c r="LW50" s="423"/>
      <c r="LX50" s="423"/>
      <c r="LY50" s="423"/>
      <c r="LZ50" s="423"/>
      <c r="MA50" s="423"/>
      <c r="MB50" s="423"/>
      <c r="MC50" s="423"/>
      <c r="MD50" s="423"/>
      <c r="ME50" s="423"/>
      <c r="MF50" s="423"/>
      <c r="MG50" s="423"/>
      <c r="MH50" s="423"/>
      <c r="MI50" s="423"/>
      <c r="MJ50" s="423"/>
      <c r="MK50" s="423"/>
      <c r="ML50" s="423"/>
      <c r="MM50" s="423"/>
      <c r="MN50" s="423"/>
      <c r="MO50" s="423"/>
      <c r="MP50" s="423"/>
      <c r="MQ50" s="423"/>
      <c r="MR50" s="423"/>
      <c r="MS50" s="423"/>
      <c r="MT50" s="423"/>
      <c r="MU50" s="423"/>
      <c r="MV50" s="423"/>
      <c r="MW50" s="423"/>
      <c r="MX50" s="423"/>
      <c r="MY50" s="423"/>
      <c r="MZ50" s="423"/>
      <c r="NA50" s="423"/>
      <c r="NB50" s="423"/>
      <c r="NC50" s="423"/>
      <c r="ND50" s="423"/>
      <c r="NE50" s="423"/>
      <c r="NF50" s="423"/>
      <c r="NG50" s="423"/>
      <c r="NH50" s="423"/>
      <c r="NI50" s="423"/>
      <c r="NJ50" s="423"/>
      <c r="NK50" s="423"/>
      <c r="NL50" s="423"/>
      <c r="NM50" s="423"/>
      <c r="NN50" s="423"/>
      <c r="NO50" s="423"/>
      <c r="NP50" s="423"/>
      <c r="NQ50" s="423"/>
      <c r="NR50" s="423"/>
      <c r="NS50" s="423"/>
      <c r="NT50" s="423"/>
      <c r="NU50" s="423"/>
      <c r="NV50" s="423"/>
      <c r="NW50" s="423"/>
      <c r="NX50" s="423"/>
      <c r="NY50" s="423"/>
      <c r="NZ50" s="423"/>
      <c r="OA50" s="423"/>
      <c r="OB50" s="423"/>
      <c r="OC50" s="423"/>
      <c r="OD50" s="423"/>
      <c r="OE50" s="423"/>
      <c r="OF50" s="423"/>
      <c r="OG50" s="423"/>
      <c r="OH50" s="423"/>
      <c r="OI50" s="423"/>
      <c r="OJ50" s="423"/>
      <c r="OK50" s="423"/>
      <c r="OL50" s="423"/>
      <c r="OM50" s="423"/>
      <c r="ON50" s="423"/>
      <c r="OO50" s="423"/>
      <c r="OP50" s="423"/>
      <c r="OQ50" s="423"/>
      <c r="OR50" s="423"/>
      <c r="OS50" s="423"/>
      <c r="OT50" s="423"/>
      <c r="OU50" s="423"/>
      <c r="OV50" s="423"/>
      <c r="OW50" s="423"/>
      <c r="OX50" s="423"/>
      <c r="OY50" s="423"/>
      <c r="OZ50" s="423"/>
      <c r="PA50" s="423"/>
      <c r="PB50" s="423"/>
      <c r="PC50" s="423"/>
      <c r="PD50" s="423"/>
      <c r="PE50" s="423"/>
      <c r="PF50" s="423"/>
      <c r="PG50" s="423"/>
      <c r="PH50" s="423"/>
      <c r="PI50" s="423"/>
      <c r="PJ50" s="423"/>
      <c r="PK50" s="423"/>
      <c r="PL50" s="423"/>
      <c r="PM50" s="423"/>
      <c r="PN50" s="423"/>
      <c r="PO50" s="423"/>
      <c r="PP50" s="423"/>
      <c r="PQ50" s="423"/>
      <c r="PR50" s="423"/>
      <c r="PS50" s="423"/>
      <c r="PT50" s="423"/>
      <c r="PU50" s="423"/>
      <c r="PV50" s="423"/>
      <c r="PW50" s="423"/>
      <c r="PX50" s="423"/>
      <c r="PY50" s="423"/>
      <c r="PZ50" s="423"/>
      <c r="QA50" s="423"/>
      <c r="QB50" s="423"/>
      <c r="QC50" s="423"/>
      <c r="QD50" s="423"/>
      <c r="QE50" s="423"/>
      <c r="QF50" s="423"/>
      <c r="QG50" s="423"/>
      <c r="QH50" s="423"/>
      <c r="QI50" s="423"/>
      <c r="QJ50" s="423"/>
      <c r="QK50" s="423"/>
      <c r="QL50" s="423"/>
      <c r="QM50" s="423"/>
      <c r="QN50" s="423"/>
      <c r="QO50" s="423"/>
      <c r="QP50" s="423"/>
      <c r="QQ50" s="423"/>
      <c r="QR50" s="423"/>
      <c r="QS50" s="423"/>
      <c r="QT50" s="423"/>
      <c r="QU50" s="423"/>
      <c r="QV50" s="423"/>
      <c r="QW50" s="423"/>
      <c r="QX50" s="423"/>
      <c r="QY50" s="423"/>
      <c r="QZ50" s="423"/>
      <c r="RA50" s="423"/>
      <c r="RB50" s="423"/>
      <c r="RC50" s="423"/>
      <c r="RD50" s="423"/>
      <c r="RE50" s="423"/>
      <c r="RF50" s="423"/>
      <c r="RG50" s="423"/>
      <c r="RH50" s="423"/>
      <c r="RI50" s="423"/>
      <c r="RJ50" s="423"/>
      <c r="RK50" s="423"/>
      <c r="RL50" s="423"/>
      <c r="RM50" s="423"/>
      <c r="RN50" s="423"/>
      <c r="RO50" s="423"/>
      <c r="RP50" s="423"/>
      <c r="RQ50" s="423"/>
      <c r="RR50" s="423"/>
      <c r="RS50" s="423"/>
      <c r="RT50" s="423"/>
      <c r="RU50" s="423"/>
      <c r="RV50" s="423"/>
      <c r="RW50" s="423"/>
      <c r="RX50" s="423"/>
      <c r="RY50" s="423"/>
      <c r="RZ50" s="423"/>
      <c r="SA50" s="423"/>
      <c r="SB50" s="423"/>
      <c r="SC50" s="423"/>
      <c r="SD50" s="423"/>
      <c r="SE50" s="423"/>
      <c r="SF50" s="423"/>
      <c r="SG50" s="423"/>
      <c r="SH50" s="423"/>
      <c r="SI50" s="423"/>
      <c r="SJ50" s="423"/>
      <c r="SK50" s="423"/>
      <c r="SL50" s="423"/>
      <c r="SM50" s="423"/>
      <c r="SN50" s="423"/>
      <c r="SO50" s="423"/>
      <c r="SP50" s="423"/>
      <c r="SQ50" s="423"/>
      <c r="SR50" s="423"/>
      <c r="SS50" s="423"/>
      <c r="ST50" s="423"/>
      <c r="SU50" s="423"/>
      <c r="SV50" s="423"/>
      <c r="SW50" s="423"/>
      <c r="SX50" s="423"/>
      <c r="SY50" s="423"/>
      <c r="SZ50" s="423"/>
      <c r="TA50" s="423"/>
      <c r="TB50" s="423"/>
      <c r="TC50" s="423"/>
      <c r="TD50" s="423"/>
      <c r="TE50" s="423"/>
      <c r="TF50" s="423"/>
      <c r="TG50" s="423"/>
      <c r="TH50" s="423"/>
      <c r="TI50" s="423"/>
      <c r="TJ50" s="423"/>
      <c r="TK50" s="423"/>
      <c r="TL50" s="423"/>
      <c r="TM50" s="423"/>
      <c r="TN50" s="423"/>
      <c r="TO50" s="423"/>
      <c r="TP50" s="423"/>
      <c r="TQ50" s="423"/>
      <c r="TR50" s="423"/>
      <c r="TS50" s="423"/>
      <c r="TT50" s="423"/>
      <c r="TU50" s="423"/>
      <c r="TV50" s="423"/>
      <c r="TW50" s="423"/>
      <c r="TX50" s="423"/>
      <c r="TY50" s="423"/>
      <c r="TZ50" s="423"/>
      <c r="UA50" s="423"/>
      <c r="UB50" s="423"/>
      <c r="UC50" s="423"/>
      <c r="UD50" s="423"/>
      <c r="UE50" s="423"/>
      <c r="UF50" s="423"/>
      <c r="UG50" s="423"/>
      <c r="UH50" s="423"/>
      <c r="UI50" s="423"/>
      <c r="UJ50" s="423"/>
      <c r="UK50" s="423"/>
      <c r="UL50" s="423"/>
      <c r="UM50" s="423"/>
      <c r="UN50" s="423"/>
      <c r="UO50" s="423"/>
      <c r="UP50" s="423"/>
      <c r="UQ50" s="423"/>
      <c r="UR50" s="423"/>
      <c r="US50" s="423"/>
      <c r="UT50" s="423"/>
      <c r="UU50" s="423"/>
      <c r="UV50" s="423"/>
      <c r="UW50" s="423"/>
      <c r="UX50" s="423"/>
      <c r="UY50" s="423"/>
      <c r="UZ50" s="423"/>
      <c r="VA50" s="423"/>
      <c r="VB50" s="423"/>
      <c r="VC50" s="423"/>
      <c r="VD50" s="423"/>
      <c r="VE50" s="423"/>
      <c r="VF50" s="423"/>
      <c r="VG50" s="423"/>
      <c r="VH50" s="423"/>
      <c r="VI50" s="423"/>
      <c r="VJ50" s="423"/>
      <c r="VK50" s="423"/>
      <c r="VL50" s="423"/>
      <c r="VM50" s="423"/>
      <c r="VN50" s="423"/>
      <c r="VO50" s="423"/>
      <c r="VP50" s="423"/>
      <c r="VQ50" s="423"/>
      <c r="VR50" s="423"/>
      <c r="VS50" s="423"/>
      <c r="VT50" s="423"/>
      <c r="VU50" s="423"/>
      <c r="VV50" s="423"/>
      <c r="VW50" s="423"/>
      <c r="VX50" s="423"/>
      <c r="VY50" s="423"/>
      <c r="VZ50" s="423"/>
      <c r="WA50" s="423"/>
      <c r="WB50" s="423"/>
      <c r="WC50" s="423"/>
      <c r="WD50" s="423"/>
      <c r="WE50" s="423"/>
      <c r="WF50" s="423"/>
      <c r="WG50" s="423"/>
      <c r="WH50" s="423"/>
      <c r="WI50" s="423"/>
      <c r="WJ50" s="423"/>
      <c r="WK50" s="423"/>
      <c r="WL50" s="423"/>
      <c r="WM50" s="423"/>
      <c r="WN50" s="423"/>
      <c r="WO50" s="423"/>
      <c r="WP50" s="423"/>
      <c r="WQ50" s="423"/>
      <c r="WR50" s="423"/>
      <c r="WS50" s="423"/>
      <c r="WT50" s="423"/>
      <c r="WU50" s="423"/>
      <c r="WV50" s="423"/>
      <c r="WW50" s="423"/>
      <c r="WX50" s="423"/>
      <c r="WY50" s="423"/>
      <c r="WZ50" s="423"/>
      <c r="XA50" s="423"/>
      <c r="XB50" s="423"/>
      <c r="XC50" s="423"/>
      <c r="XD50" s="423"/>
      <c r="XE50" s="423"/>
      <c r="XF50" s="423"/>
      <c r="XG50" s="423"/>
      <c r="XH50" s="423"/>
      <c r="XI50" s="423"/>
      <c r="XJ50" s="423"/>
      <c r="XK50" s="423"/>
      <c r="XL50" s="423"/>
      <c r="XM50" s="423"/>
      <c r="XN50" s="423"/>
      <c r="XO50" s="423"/>
      <c r="XP50" s="423"/>
      <c r="XQ50" s="423"/>
      <c r="XR50" s="423"/>
      <c r="XS50" s="423"/>
      <c r="XT50" s="423"/>
      <c r="XU50" s="423"/>
      <c r="XV50" s="423"/>
      <c r="XW50" s="423"/>
      <c r="XX50" s="423"/>
      <c r="XY50" s="423"/>
      <c r="XZ50" s="423"/>
      <c r="YA50" s="423"/>
      <c r="YB50" s="423"/>
      <c r="YC50" s="423"/>
      <c r="YD50" s="423"/>
      <c r="YE50" s="423"/>
      <c r="YF50" s="423"/>
      <c r="YG50" s="423"/>
      <c r="YH50" s="423"/>
      <c r="YI50" s="423"/>
      <c r="YJ50" s="423"/>
      <c r="YK50" s="423"/>
      <c r="YL50" s="423"/>
      <c r="YM50" s="423"/>
      <c r="YN50" s="423"/>
      <c r="YO50" s="423"/>
      <c r="YP50" s="423"/>
      <c r="YQ50" s="423"/>
      <c r="YR50" s="423"/>
      <c r="YS50" s="423"/>
      <c r="YT50" s="423"/>
      <c r="YU50" s="423"/>
      <c r="YV50" s="423"/>
      <c r="YW50" s="423"/>
      <c r="YX50" s="423"/>
      <c r="YY50" s="423"/>
      <c r="YZ50" s="423"/>
      <c r="ZA50" s="423"/>
      <c r="ZB50" s="423"/>
      <c r="ZC50" s="423"/>
      <c r="ZD50" s="423"/>
      <c r="ZE50" s="423"/>
      <c r="ZF50" s="423"/>
      <c r="ZG50" s="423"/>
      <c r="ZH50" s="423"/>
      <c r="ZI50" s="423"/>
      <c r="ZJ50" s="423"/>
      <c r="ZK50" s="423"/>
      <c r="ZL50" s="423"/>
      <c r="ZM50" s="423"/>
      <c r="ZN50" s="423"/>
      <c r="ZO50" s="423"/>
      <c r="ZP50" s="423"/>
      <c r="ZQ50" s="423"/>
      <c r="ZR50" s="423"/>
      <c r="ZS50" s="423"/>
      <c r="ZT50" s="423"/>
      <c r="ZU50" s="423"/>
      <c r="ZV50" s="423"/>
      <c r="ZW50" s="423"/>
      <c r="ZX50" s="423"/>
      <c r="ZY50" s="423"/>
      <c r="ZZ50" s="423"/>
      <c r="AAA50" s="423"/>
      <c r="AAB50" s="423"/>
      <c r="AAC50" s="423"/>
      <c r="AAD50" s="423"/>
      <c r="AAE50" s="423"/>
      <c r="AAF50" s="423"/>
      <c r="AAG50" s="423"/>
      <c r="AAH50" s="423"/>
      <c r="AAI50" s="423"/>
      <c r="AAJ50" s="423"/>
      <c r="AAK50" s="423"/>
      <c r="AAL50" s="423"/>
      <c r="AAM50" s="423"/>
      <c r="AAN50" s="423"/>
      <c r="AAO50" s="423"/>
      <c r="AAP50" s="423"/>
      <c r="AAQ50" s="423"/>
      <c r="AAR50" s="423"/>
      <c r="AAS50" s="423"/>
      <c r="AAT50" s="423"/>
      <c r="AAU50" s="423"/>
      <c r="AAV50" s="423"/>
      <c r="AAW50" s="423"/>
      <c r="AAX50" s="423"/>
      <c r="AAY50" s="423"/>
      <c r="AAZ50" s="423"/>
      <c r="ABA50" s="423"/>
      <c r="ABB50" s="423"/>
      <c r="ABC50" s="423"/>
      <c r="ABD50" s="423"/>
      <c r="ABE50" s="423"/>
      <c r="ABF50" s="423"/>
      <c r="ABG50" s="423"/>
      <c r="ABH50" s="423"/>
      <c r="ABI50" s="423"/>
      <c r="ABJ50" s="423"/>
      <c r="ABK50" s="423"/>
      <c r="ABL50" s="423"/>
      <c r="ABM50" s="423"/>
      <c r="ABN50" s="423"/>
      <c r="ABO50" s="423"/>
      <c r="ABP50" s="423"/>
      <c r="ABQ50" s="423"/>
      <c r="ABR50" s="423"/>
      <c r="ABS50" s="423"/>
      <c r="ABT50" s="423"/>
      <c r="ABU50" s="423"/>
      <c r="ABV50" s="423"/>
      <c r="ABW50" s="423"/>
      <c r="ABX50" s="423"/>
      <c r="ABY50" s="423"/>
      <c r="ABZ50" s="423"/>
      <c r="ACA50" s="423"/>
      <c r="ACB50" s="423"/>
      <c r="ACC50" s="423"/>
      <c r="ACD50" s="423"/>
      <c r="ACE50" s="423"/>
      <c r="ACF50" s="423"/>
      <c r="ACG50" s="423"/>
      <c r="ACH50" s="423"/>
      <c r="ACI50" s="423"/>
      <c r="ACJ50" s="423"/>
      <c r="ACK50" s="423"/>
      <c r="ACL50" s="423"/>
      <c r="ACM50" s="423"/>
      <c r="ACN50" s="423"/>
      <c r="ACO50" s="423"/>
      <c r="ACP50" s="423"/>
      <c r="ACQ50" s="423"/>
      <c r="ACR50" s="423"/>
      <c r="ACS50" s="423"/>
      <c r="ACT50" s="423"/>
      <c r="ACU50" s="423"/>
      <c r="ACV50" s="423"/>
      <c r="ACW50" s="423"/>
      <c r="ACX50" s="423"/>
      <c r="ACY50" s="423"/>
      <c r="ACZ50" s="423"/>
      <c r="ADA50" s="423"/>
      <c r="ADB50" s="423"/>
      <c r="ADC50" s="423"/>
      <c r="ADD50" s="423"/>
      <c r="ADE50" s="423"/>
      <c r="ADF50" s="423"/>
      <c r="ADG50" s="423"/>
      <c r="ADH50" s="423"/>
      <c r="ADI50" s="423"/>
      <c r="ADJ50" s="423"/>
      <c r="ADK50" s="423"/>
      <c r="ADL50" s="423"/>
      <c r="ADM50" s="423"/>
      <c r="ADN50" s="423"/>
      <c r="ADO50" s="423"/>
      <c r="ADP50" s="423"/>
      <c r="ADQ50" s="423"/>
      <c r="ADR50" s="423"/>
      <c r="ADS50" s="423"/>
      <c r="ADT50" s="423"/>
      <c r="ADU50" s="423"/>
      <c r="ADV50" s="423"/>
      <c r="ADW50" s="423"/>
      <c r="ADX50" s="423"/>
      <c r="ADY50" s="423"/>
      <c r="ADZ50" s="423"/>
      <c r="AEA50" s="423"/>
      <c r="AEB50" s="423"/>
      <c r="AEC50" s="423"/>
      <c r="AED50" s="423"/>
      <c r="AEE50" s="423"/>
      <c r="AEF50" s="423"/>
      <c r="AEG50" s="423"/>
      <c r="AEH50" s="423"/>
      <c r="AEI50" s="423"/>
      <c r="AEJ50" s="423"/>
      <c r="AEK50" s="423"/>
      <c r="AEL50" s="423"/>
      <c r="AEM50" s="423"/>
      <c r="AEN50" s="423"/>
      <c r="AEO50" s="423"/>
      <c r="AEP50" s="423"/>
      <c r="AEQ50" s="423"/>
      <c r="AER50" s="423"/>
      <c r="AES50" s="423"/>
      <c r="AET50" s="423"/>
      <c r="AEU50" s="423"/>
      <c r="AEV50" s="423"/>
      <c r="AEW50" s="423"/>
      <c r="AEX50" s="423"/>
      <c r="AEY50" s="423"/>
      <c r="AEZ50" s="423"/>
      <c r="AFA50" s="423"/>
      <c r="AFB50" s="423"/>
      <c r="AFC50" s="423"/>
      <c r="AFD50" s="423"/>
      <c r="AFE50" s="423"/>
      <c r="AFF50" s="423"/>
      <c r="AFG50" s="423"/>
      <c r="AFH50" s="423"/>
      <c r="AFI50" s="423"/>
      <c r="AFJ50" s="423"/>
      <c r="AFK50" s="423"/>
      <c r="AFL50" s="423"/>
      <c r="AFM50" s="423"/>
      <c r="AFN50" s="423"/>
      <c r="AFO50" s="423"/>
      <c r="AFP50" s="423"/>
      <c r="AFQ50" s="423"/>
      <c r="AFR50" s="423"/>
      <c r="AFS50" s="423"/>
      <c r="AFT50" s="423"/>
      <c r="AFU50" s="423"/>
      <c r="AFV50" s="423"/>
      <c r="AFW50" s="423"/>
      <c r="AFX50" s="423"/>
      <c r="AFY50" s="423"/>
      <c r="AFZ50" s="423"/>
      <c r="AGA50" s="423"/>
      <c r="AGB50" s="423"/>
      <c r="AGC50" s="423"/>
      <c r="AGD50" s="423"/>
      <c r="AGE50" s="423"/>
      <c r="AGF50" s="423"/>
      <c r="AGG50" s="423"/>
      <c r="AGH50" s="423"/>
      <c r="AGI50" s="423"/>
      <c r="AGJ50" s="423"/>
      <c r="AGK50" s="423"/>
      <c r="AGL50" s="423"/>
      <c r="AGM50" s="423"/>
      <c r="AGN50" s="423"/>
      <c r="AGO50" s="423"/>
      <c r="AGP50" s="423"/>
      <c r="AGQ50" s="423"/>
      <c r="AGR50" s="423"/>
      <c r="AGS50" s="423"/>
      <c r="AGT50" s="423"/>
      <c r="AGU50" s="423"/>
      <c r="AGV50" s="423"/>
      <c r="AGW50" s="423"/>
      <c r="AGX50" s="423"/>
      <c r="AGY50" s="423"/>
      <c r="AGZ50" s="423"/>
      <c r="AHA50" s="423"/>
      <c r="AHB50" s="423"/>
      <c r="AHC50" s="423"/>
      <c r="AHD50" s="423"/>
      <c r="AHE50" s="423"/>
      <c r="AHF50" s="423"/>
      <c r="AHG50" s="423"/>
      <c r="AHH50" s="423"/>
      <c r="AHI50" s="423"/>
      <c r="AHJ50" s="423"/>
      <c r="AHK50" s="423"/>
      <c r="AHL50" s="423"/>
      <c r="AHM50" s="423"/>
      <c r="AHN50" s="423"/>
      <c r="AHO50" s="423"/>
      <c r="AHP50" s="423"/>
      <c r="AHQ50" s="423"/>
      <c r="AHR50" s="423"/>
      <c r="AHS50" s="423"/>
      <c r="AHT50" s="423"/>
      <c r="AHU50" s="423"/>
      <c r="AHV50" s="423"/>
      <c r="AHW50" s="423"/>
      <c r="AHX50" s="423"/>
      <c r="AHY50" s="423"/>
      <c r="AHZ50" s="423"/>
      <c r="AIA50" s="423"/>
      <c r="AIB50" s="423"/>
      <c r="AIC50" s="423"/>
      <c r="AID50" s="423"/>
      <c r="AIE50" s="423"/>
      <c r="AIF50" s="423"/>
      <c r="AIG50" s="423"/>
      <c r="AIH50" s="423"/>
      <c r="AII50" s="423"/>
      <c r="AIJ50" s="423"/>
      <c r="AIK50" s="423"/>
      <c r="AIL50" s="423"/>
      <c r="AIM50" s="423"/>
      <c r="AIN50" s="423"/>
      <c r="AIO50" s="423"/>
      <c r="AIP50" s="423"/>
      <c r="AIQ50" s="423"/>
      <c r="AIR50" s="423"/>
      <c r="AIS50" s="423"/>
      <c r="AIT50" s="423"/>
      <c r="AIU50" s="423"/>
      <c r="AIV50" s="423"/>
      <c r="AIW50" s="423"/>
      <c r="AIX50" s="423"/>
      <c r="AIY50" s="423"/>
      <c r="AIZ50" s="423"/>
      <c r="AJA50" s="423"/>
      <c r="AJB50" s="423"/>
      <c r="AJC50" s="423"/>
      <c r="AJD50" s="423"/>
      <c r="AJE50" s="423"/>
      <c r="AJF50" s="423"/>
      <c r="AJG50" s="423"/>
      <c r="AJH50" s="423"/>
      <c r="AJI50" s="423"/>
      <c r="AJJ50" s="423"/>
      <c r="AJK50" s="423"/>
      <c r="AJL50" s="423"/>
      <c r="AJM50" s="423"/>
      <c r="AJN50" s="423"/>
      <c r="AJO50" s="423"/>
      <c r="AJP50" s="423"/>
      <c r="AJQ50" s="423"/>
      <c r="AJR50" s="423"/>
      <c r="AJS50" s="423"/>
      <c r="AJT50" s="423"/>
      <c r="AJU50" s="423"/>
      <c r="AJV50" s="423"/>
      <c r="AJW50" s="423"/>
      <c r="AJX50" s="423"/>
      <c r="AJY50" s="423"/>
      <c r="AJZ50" s="423"/>
      <c r="AKA50" s="423"/>
      <c r="AKB50" s="423"/>
      <c r="AKC50" s="423"/>
      <c r="AKD50" s="423"/>
      <c r="AKE50" s="423"/>
      <c r="AKF50" s="423"/>
      <c r="AKG50" s="423"/>
      <c r="AKH50" s="423"/>
      <c r="AKI50" s="423"/>
      <c r="AKJ50" s="423"/>
      <c r="AKK50" s="423"/>
      <c r="AKL50" s="423"/>
      <c r="AKM50" s="423"/>
      <c r="AKN50" s="423"/>
      <c r="AKO50" s="423"/>
      <c r="AKP50" s="423"/>
      <c r="AKQ50" s="423"/>
      <c r="AKR50" s="423"/>
      <c r="AKS50" s="423"/>
      <c r="AKT50" s="423"/>
      <c r="AKU50" s="423"/>
      <c r="AKV50" s="423"/>
      <c r="AKW50" s="423"/>
      <c r="AKX50" s="423"/>
      <c r="AKY50" s="423"/>
      <c r="AKZ50" s="423"/>
      <c r="ALA50" s="423"/>
      <c r="ALB50" s="423"/>
      <c r="ALC50" s="423"/>
      <c r="ALD50" s="423"/>
      <c r="ALE50" s="423"/>
      <c r="ALF50" s="423"/>
      <c r="ALG50" s="423"/>
      <c r="ALH50" s="423"/>
      <c r="ALI50" s="423"/>
      <c r="ALJ50" s="423"/>
      <c r="ALK50" s="423"/>
      <c r="ALL50" s="423"/>
      <c r="ALM50" s="423"/>
      <c r="ALN50" s="423"/>
      <c r="ALO50" s="423"/>
      <c r="ALP50" s="423"/>
      <c r="ALQ50" s="423"/>
      <c r="ALR50" s="423"/>
      <c r="ALS50" s="423"/>
      <c r="ALT50" s="423"/>
      <c r="ALU50" s="423"/>
      <c r="ALV50" s="423"/>
      <c r="ALW50" s="423"/>
      <c r="ALX50" s="423"/>
      <c r="ALY50" s="423"/>
      <c r="ALZ50" s="423"/>
      <c r="AMA50" s="423"/>
      <c r="AMB50" s="423"/>
      <c r="AMC50" s="423"/>
      <c r="AMD50" s="423"/>
      <c r="AME50" s="423"/>
      <c r="AMF50" s="423"/>
      <c r="AMG50" s="423"/>
      <c r="AMH50" s="423"/>
      <c r="AMI50" s="423"/>
      <c r="AMJ50" s="423"/>
      <c r="AMK50" s="423"/>
      <c r="AML50" s="423"/>
      <c r="AMM50" s="423"/>
      <c r="AMN50" s="423"/>
      <c r="AMO50" s="423"/>
      <c r="AMP50" s="423"/>
      <c r="AMQ50" s="423"/>
      <c r="AMR50" s="423"/>
      <c r="AMS50" s="423"/>
      <c r="AMT50" s="423"/>
      <c r="AMU50" s="423"/>
      <c r="AMV50" s="423"/>
      <c r="AMW50" s="423"/>
      <c r="AMX50" s="423"/>
      <c r="AMY50" s="423"/>
      <c r="AMZ50" s="423"/>
      <c r="ANA50" s="423"/>
      <c r="ANB50" s="423"/>
      <c r="ANC50" s="423"/>
      <c r="AND50" s="423"/>
      <c r="ANE50" s="423"/>
      <c r="ANF50" s="423"/>
      <c r="ANG50" s="423"/>
      <c r="ANH50" s="423"/>
      <c r="ANI50" s="423"/>
      <c r="ANJ50" s="423"/>
      <c r="ANK50" s="423"/>
      <c r="ANL50" s="423"/>
      <c r="ANM50" s="423"/>
      <c r="ANN50" s="423"/>
      <c r="ANO50" s="423"/>
      <c r="ANP50" s="423"/>
      <c r="ANQ50" s="423"/>
      <c r="ANR50" s="423"/>
      <c r="ANS50" s="423"/>
      <c r="ANT50" s="423"/>
      <c r="ANU50" s="423"/>
      <c r="ANV50" s="423"/>
      <c r="ANW50" s="423"/>
      <c r="ANX50" s="423"/>
      <c r="ANY50" s="423"/>
      <c r="ANZ50" s="423"/>
      <c r="AOA50" s="423"/>
      <c r="AOB50" s="423"/>
      <c r="AOC50" s="423"/>
      <c r="AOD50" s="423"/>
      <c r="AOE50" s="423"/>
      <c r="AOF50" s="423"/>
      <c r="AOG50" s="423"/>
      <c r="AOH50" s="423"/>
      <c r="AOI50" s="423"/>
      <c r="AOJ50" s="423"/>
      <c r="AOK50" s="423"/>
      <c r="AOL50" s="423"/>
      <c r="AOM50" s="423"/>
      <c r="AON50" s="423"/>
      <c r="AOO50" s="423"/>
      <c r="AOP50" s="423"/>
      <c r="AOQ50" s="423"/>
      <c r="AOR50" s="423"/>
      <c r="AOS50" s="423"/>
      <c r="AOT50" s="423"/>
      <c r="AOU50" s="423"/>
      <c r="AOV50" s="423"/>
      <c r="AOW50" s="423"/>
      <c r="AOX50" s="423"/>
      <c r="AOY50" s="423"/>
      <c r="AOZ50" s="423"/>
      <c r="APA50" s="423"/>
      <c r="APB50" s="423"/>
      <c r="APC50" s="423"/>
      <c r="APD50" s="423"/>
      <c r="APE50" s="423"/>
      <c r="APF50" s="423"/>
      <c r="APG50" s="423"/>
      <c r="APH50" s="423"/>
      <c r="API50" s="423"/>
      <c r="APJ50" s="423"/>
      <c r="APK50" s="423"/>
      <c r="APL50" s="423"/>
      <c r="APM50" s="423"/>
      <c r="APN50" s="423"/>
      <c r="APO50" s="423"/>
      <c r="APP50" s="423"/>
      <c r="APQ50" s="423"/>
      <c r="APR50" s="423"/>
      <c r="APS50" s="423"/>
      <c r="APT50" s="423"/>
      <c r="APU50" s="423"/>
      <c r="APV50" s="423"/>
      <c r="APW50" s="423"/>
      <c r="APX50" s="423"/>
      <c r="APY50" s="423"/>
      <c r="APZ50" s="423"/>
      <c r="AQA50" s="423"/>
      <c r="AQB50" s="423"/>
      <c r="AQC50" s="423"/>
      <c r="AQD50" s="423"/>
      <c r="AQE50" s="423"/>
      <c r="AQF50" s="423"/>
      <c r="AQG50" s="423"/>
      <c r="AQH50" s="423"/>
      <c r="AQI50" s="423"/>
      <c r="AQJ50" s="423"/>
      <c r="AQK50" s="423"/>
      <c r="AQL50" s="423"/>
      <c r="AQM50" s="423"/>
      <c r="AQN50" s="423"/>
      <c r="AQO50" s="423"/>
      <c r="AQP50" s="423"/>
      <c r="AQQ50" s="423"/>
      <c r="AQR50" s="423"/>
      <c r="AQS50" s="423"/>
      <c r="AQT50" s="423"/>
      <c r="AQU50" s="423"/>
      <c r="AQV50" s="423"/>
      <c r="AQW50" s="423"/>
      <c r="AQX50" s="423"/>
      <c r="AQY50" s="423"/>
      <c r="AQZ50" s="423"/>
      <c r="ARA50" s="423"/>
      <c r="ARB50" s="423"/>
      <c r="ARC50" s="423"/>
      <c r="ARD50" s="423"/>
      <c r="ARE50" s="423"/>
      <c r="ARF50" s="423"/>
      <c r="ARG50" s="423"/>
      <c r="ARH50" s="423"/>
      <c r="ARI50" s="423"/>
      <c r="ARJ50" s="423"/>
      <c r="ARK50" s="423"/>
      <c r="ARL50" s="423"/>
      <c r="ARM50" s="423"/>
      <c r="ARN50" s="423"/>
      <c r="ARO50" s="423"/>
      <c r="ARP50" s="423"/>
      <c r="ARQ50" s="423"/>
      <c r="ARR50" s="423"/>
      <c r="ARS50" s="423"/>
      <c r="ART50" s="423"/>
      <c r="ARU50" s="423"/>
      <c r="ARV50" s="423"/>
      <c r="ARW50" s="423"/>
      <c r="ARX50" s="423"/>
      <c r="ARY50" s="423"/>
      <c r="ARZ50" s="423"/>
      <c r="ASA50" s="423"/>
      <c r="ASB50" s="423"/>
      <c r="ASC50" s="423"/>
      <c r="ASD50" s="423"/>
      <c r="ASE50" s="423"/>
      <c r="ASF50" s="423"/>
      <c r="ASG50" s="423"/>
      <c r="ASH50" s="423"/>
      <c r="ASI50" s="423"/>
      <c r="ASJ50" s="423"/>
      <c r="ASK50" s="423"/>
      <c r="ASL50" s="423"/>
      <c r="ASM50" s="423"/>
      <c r="ASN50" s="423"/>
      <c r="ASO50" s="423"/>
      <c r="ASP50" s="423"/>
      <c r="ASQ50" s="423"/>
      <c r="ASR50" s="423"/>
      <c r="ASS50" s="423"/>
      <c r="AST50" s="423"/>
      <c r="ASU50" s="423"/>
      <c r="ASV50" s="423"/>
      <c r="ASW50" s="423"/>
      <c r="ASX50" s="423"/>
      <c r="ASY50" s="423"/>
      <c r="ASZ50" s="423"/>
      <c r="ATA50" s="423"/>
      <c r="ATB50" s="423"/>
      <c r="ATC50" s="423"/>
      <c r="ATD50" s="423"/>
      <c r="ATE50" s="423"/>
      <c r="ATF50" s="423"/>
      <c r="ATG50" s="423"/>
      <c r="ATH50" s="423"/>
      <c r="ATI50" s="423"/>
      <c r="ATJ50" s="423"/>
      <c r="ATK50" s="423"/>
      <c r="ATL50" s="423"/>
      <c r="ATM50" s="423"/>
      <c r="ATN50" s="423"/>
      <c r="ATO50" s="423"/>
      <c r="ATP50" s="423"/>
      <c r="ATQ50" s="423"/>
      <c r="ATR50" s="423"/>
      <c r="ATS50" s="423"/>
      <c r="ATT50" s="423"/>
      <c r="ATU50" s="423"/>
      <c r="ATV50" s="423"/>
      <c r="ATW50" s="423"/>
      <c r="ATX50" s="423"/>
      <c r="ATY50" s="423"/>
      <c r="ATZ50" s="423"/>
      <c r="AUA50" s="423"/>
      <c r="AUB50" s="423"/>
      <c r="AUC50" s="423"/>
      <c r="AUD50" s="423"/>
      <c r="AUE50" s="423"/>
      <c r="AUF50" s="423"/>
      <c r="AUG50" s="423"/>
      <c r="AUH50" s="423"/>
      <c r="AUI50" s="423"/>
      <c r="AUJ50" s="423"/>
      <c r="AUK50" s="423"/>
      <c r="AUL50" s="423"/>
      <c r="AUM50" s="423"/>
      <c r="AUN50" s="423"/>
      <c r="AUO50" s="423"/>
      <c r="AUP50" s="423"/>
      <c r="AUQ50" s="423"/>
      <c r="AUR50" s="423"/>
      <c r="AUS50" s="423"/>
      <c r="AUT50" s="423"/>
      <c r="AUU50" s="423"/>
      <c r="AUV50" s="423"/>
      <c r="AUW50" s="423"/>
      <c r="AUX50" s="423"/>
      <c r="AUY50" s="423"/>
      <c r="AUZ50" s="423"/>
      <c r="AVA50" s="423"/>
      <c r="AVB50" s="423"/>
      <c r="AVC50" s="423"/>
      <c r="AVD50" s="423"/>
      <c r="AVE50" s="423"/>
      <c r="AVF50" s="423"/>
      <c r="AVG50" s="423"/>
      <c r="AVH50" s="423"/>
      <c r="AVI50" s="423"/>
      <c r="AVJ50" s="423"/>
      <c r="AVK50" s="423"/>
      <c r="AVL50" s="423"/>
      <c r="AVM50" s="423"/>
      <c r="AVN50" s="423"/>
      <c r="AVO50" s="423"/>
      <c r="AVP50" s="423"/>
      <c r="AVQ50" s="423"/>
      <c r="AVR50" s="423"/>
      <c r="AVS50" s="423"/>
      <c r="AVT50" s="423"/>
      <c r="AVU50" s="423"/>
      <c r="AVV50" s="423"/>
      <c r="AVW50" s="423"/>
      <c r="AVX50" s="423"/>
      <c r="AVY50" s="423"/>
      <c r="AVZ50" s="423"/>
      <c r="AWA50" s="423"/>
      <c r="AWB50" s="423"/>
      <c r="AWC50" s="423"/>
      <c r="AWD50" s="423"/>
      <c r="AWE50" s="423"/>
      <c r="AWF50" s="423"/>
      <c r="AWG50" s="423"/>
      <c r="AWH50" s="423"/>
      <c r="AWI50" s="423"/>
      <c r="AWJ50" s="423"/>
      <c r="AWK50" s="423"/>
      <c r="AWL50" s="423"/>
      <c r="AWM50" s="423"/>
      <c r="AWN50" s="423"/>
      <c r="AWO50" s="423"/>
      <c r="AWP50" s="423"/>
      <c r="AWQ50" s="423"/>
      <c r="AWR50" s="423"/>
      <c r="AWS50" s="423"/>
      <c r="AWT50" s="423"/>
      <c r="AWU50" s="423"/>
      <c r="AWV50" s="423"/>
      <c r="AWW50" s="423"/>
      <c r="AWX50" s="423"/>
      <c r="AWY50" s="423"/>
      <c r="AWZ50" s="423"/>
      <c r="AXA50" s="423"/>
      <c r="AXB50" s="423"/>
      <c r="AXC50" s="423"/>
      <c r="AXD50" s="423"/>
      <c r="AXE50" s="423"/>
      <c r="AXF50" s="423"/>
      <c r="AXG50" s="423"/>
      <c r="AXH50" s="423"/>
      <c r="AXI50" s="423"/>
      <c r="AXJ50" s="423"/>
      <c r="AXK50" s="423"/>
      <c r="AXL50" s="423"/>
      <c r="AXM50" s="423"/>
      <c r="AXN50" s="423"/>
      <c r="AXO50" s="423"/>
      <c r="AXP50" s="423"/>
      <c r="AXQ50" s="423"/>
      <c r="AXR50" s="423"/>
      <c r="AXS50" s="423"/>
      <c r="AXT50" s="423"/>
      <c r="AXU50" s="423"/>
      <c r="AXV50" s="423"/>
      <c r="AXW50" s="423"/>
      <c r="AXX50" s="423"/>
      <c r="AXY50" s="423"/>
      <c r="AXZ50" s="423"/>
      <c r="AYA50" s="423"/>
      <c r="AYB50" s="423"/>
      <c r="AYC50" s="423"/>
      <c r="AYD50" s="423"/>
      <c r="AYE50" s="423"/>
      <c r="AYF50" s="423"/>
      <c r="AYG50" s="423"/>
      <c r="AYH50" s="423"/>
      <c r="AYI50" s="423"/>
      <c r="AYJ50" s="423"/>
      <c r="AYK50" s="423"/>
      <c r="AYL50" s="423"/>
      <c r="AYM50" s="423"/>
      <c r="AYN50" s="423"/>
      <c r="AYO50" s="423"/>
      <c r="AYP50" s="423"/>
      <c r="AYQ50" s="423"/>
      <c r="AYR50" s="423"/>
      <c r="AYS50" s="423"/>
      <c r="AYT50" s="423"/>
      <c r="AYU50" s="423"/>
      <c r="AYV50" s="423"/>
      <c r="AYW50" s="423"/>
      <c r="AYX50" s="423"/>
      <c r="AYY50" s="423"/>
      <c r="AYZ50" s="423"/>
      <c r="AZA50" s="423"/>
      <c r="AZB50" s="423"/>
      <c r="AZC50" s="423"/>
      <c r="AZD50" s="423"/>
      <c r="AZE50" s="423"/>
      <c r="AZF50" s="423"/>
      <c r="AZG50" s="423"/>
      <c r="AZH50" s="423"/>
      <c r="AZI50" s="423"/>
      <c r="AZJ50" s="423"/>
      <c r="AZK50" s="423"/>
      <c r="AZL50" s="423"/>
      <c r="AZM50" s="423"/>
      <c r="AZN50" s="423"/>
      <c r="AZO50" s="423"/>
      <c r="AZP50" s="423"/>
      <c r="AZQ50" s="423"/>
      <c r="AZR50" s="423"/>
      <c r="AZS50" s="423"/>
      <c r="AZT50" s="423"/>
      <c r="AZU50" s="423"/>
      <c r="AZV50" s="423"/>
      <c r="AZW50" s="423"/>
      <c r="AZX50" s="423"/>
      <c r="AZY50" s="423"/>
      <c r="AZZ50" s="423"/>
      <c r="BAA50" s="423"/>
      <c r="BAB50" s="423"/>
      <c r="BAC50" s="423"/>
      <c r="BAD50" s="423"/>
      <c r="BAE50" s="423"/>
      <c r="BAF50" s="423"/>
      <c r="BAG50" s="423"/>
      <c r="BAH50" s="423"/>
      <c r="BAI50" s="423"/>
      <c r="BAJ50" s="423"/>
      <c r="BAK50" s="423"/>
      <c r="BAL50" s="423"/>
      <c r="BAM50" s="423"/>
      <c r="BAN50" s="423"/>
      <c r="BAO50" s="423"/>
      <c r="BAP50" s="423"/>
      <c r="BAQ50" s="423"/>
      <c r="BAR50" s="423"/>
      <c r="BAS50" s="423"/>
      <c r="BAT50" s="423"/>
      <c r="BAU50" s="423"/>
      <c r="BAV50" s="423"/>
      <c r="BAW50" s="423"/>
      <c r="BAX50" s="423"/>
      <c r="BAY50" s="423"/>
      <c r="BAZ50" s="423"/>
      <c r="BBA50" s="423"/>
      <c r="BBB50" s="423"/>
      <c r="BBC50" s="423"/>
      <c r="BBD50" s="423"/>
      <c r="BBE50" s="423"/>
      <c r="BBF50" s="423"/>
      <c r="BBG50" s="423"/>
      <c r="BBH50" s="423"/>
      <c r="BBI50" s="423"/>
      <c r="BBJ50" s="423"/>
      <c r="BBK50" s="423"/>
      <c r="BBL50" s="423"/>
      <c r="BBM50" s="423"/>
      <c r="BBN50" s="423"/>
      <c r="BBO50" s="423"/>
      <c r="BBP50" s="423"/>
      <c r="BBQ50" s="423"/>
      <c r="BBR50" s="423"/>
      <c r="BBS50" s="423"/>
      <c r="BBT50" s="423"/>
      <c r="BBU50" s="423"/>
      <c r="BBV50" s="423"/>
      <c r="BBW50" s="423"/>
      <c r="BBX50" s="423"/>
      <c r="BBY50" s="423"/>
      <c r="BBZ50" s="423"/>
      <c r="BCA50" s="423"/>
      <c r="BCB50" s="423"/>
      <c r="BCC50" s="423"/>
      <c r="BCD50" s="423"/>
      <c r="BCE50" s="423"/>
      <c r="BCF50" s="423"/>
      <c r="BCG50" s="423"/>
      <c r="BCH50" s="423"/>
      <c r="BCI50" s="423"/>
      <c r="BCJ50" s="423"/>
      <c r="BCK50" s="423"/>
      <c r="BCL50" s="423"/>
      <c r="BCM50" s="423"/>
      <c r="BCN50" s="423"/>
      <c r="BCO50" s="423"/>
      <c r="BCP50" s="423"/>
      <c r="BCQ50" s="423"/>
      <c r="BCR50" s="423"/>
      <c r="BCS50" s="423"/>
      <c r="BCT50" s="423"/>
      <c r="BCU50" s="423"/>
      <c r="BCV50" s="423"/>
      <c r="BCW50" s="423"/>
      <c r="BCX50" s="423"/>
      <c r="BCY50" s="423"/>
      <c r="BCZ50" s="423"/>
      <c r="BDA50" s="423"/>
      <c r="BDB50" s="423"/>
      <c r="BDC50" s="423"/>
      <c r="BDD50" s="423"/>
      <c r="BDE50" s="423"/>
      <c r="BDF50" s="423"/>
      <c r="BDG50" s="423"/>
      <c r="BDH50" s="423"/>
      <c r="BDI50" s="423"/>
      <c r="BDJ50" s="423"/>
      <c r="BDK50" s="423"/>
      <c r="BDL50" s="423"/>
      <c r="BDM50" s="423"/>
      <c r="BDN50" s="423"/>
      <c r="BDO50" s="423"/>
      <c r="BDP50" s="423"/>
      <c r="BDQ50" s="423"/>
      <c r="BDR50" s="423"/>
      <c r="BDS50" s="423"/>
      <c r="BDT50" s="423"/>
      <c r="BDU50" s="423"/>
      <c r="BDV50" s="423"/>
      <c r="BDW50" s="423"/>
      <c r="BDX50" s="423"/>
      <c r="BDY50" s="423"/>
      <c r="BDZ50" s="423"/>
      <c r="BEA50" s="423"/>
      <c r="BEB50" s="423"/>
      <c r="BEC50" s="423"/>
      <c r="BED50" s="423"/>
      <c r="BEE50" s="423"/>
      <c r="BEF50" s="423"/>
      <c r="BEG50" s="423"/>
      <c r="BEH50" s="423"/>
      <c r="BEI50" s="423"/>
      <c r="BEJ50" s="423"/>
      <c r="BEK50" s="423"/>
      <c r="BEL50" s="423"/>
      <c r="BEM50" s="423"/>
      <c r="BEN50" s="423"/>
      <c r="BEO50" s="423"/>
      <c r="BEP50" s="423"/>
      <c r="BEQ50" s="423"/>
      <c r="BER50" s="423"/>
      <c r="BES50" s="423"/>
      <c r="BET50" s="423"/>
      <c r="BEU50" s="423"/>
      <c r="BEV50" s="423"/>
      <c r="BEW50" s="423"/>
      <c r="BEX50" s="423"/>
      <c r="BEY50" s="423"/>
      <c r="BEZ50" s="423"/>
      <c r="BFA50" s="423"/>
      <c r="BFB50" s="423"/>
      <c r="BFC50" s="423"/>
      <c r="BFD50" s="423"/>
      <c r="BFE50" s="423"/>
      <c r="BFF50" s="423"/>
      <c r="BFG50" s="423"/>
      <c r="BFH50" s="423"/>
      <c r="BFI50" s="423"/>
      <c r="BFJ50" s="423"/>
      <c r="BFK50" s="423"/>
      <c r="BFL50" s="423"/>
      <c r="BFM50" s="423"/>
      <c r="BFN50" s="423"/>
      <c r="BFO50" s="423"/>
      <c r="BFP50" s="423"/>
      <c r="BFQ50" s="423"/>
      <c r="BFR50" s="423"/>
      <c r="BFS50" s="423"/>
      <c r="BFT50" s="423"/>
      <c r="BFU50" s="423"/>
      <c r="BFV50" s="423"/>
      <c r="BFW50" s="423"/>
      <c r="BFX50" s="423"/>
      <c r="BFY50" s="423"/>
      <c r="BFZ50" s="423"/>
      <c r="BGA50" s="423"/>
      <c r="BGB50" s="423"/>
      <c r="BGC50" s="423"/>
      <c r="BGD50" s="423"/>
      <c r="BGE50" s="423"/>
      <c r="BGF50" s="423"/>
      <c r="BGG50" s="423"/>
      <c r="BGH50" s="423"/>
      <c r="BGI50" s="423"/>
      <c r="BGJ50" s="423"/>
      <c r="BGK50" s="423"/>
      <c r="BGL50" s="423"/>
      <c r="BGM50" s="423"/>
      <c r="BGN50" s="423"/>
      <c r="BGO50" s="423"/>
      <c r="BGP50" s="423"/>
      <c r="BGQ50" s="423"/>
      <c r="BGR50" s="423"/>
      <c r="BGS50" s="423"/>
      <c r="BGT50" s="423"/>
      <c r="BGU50" s="423"/>
      <c r="BGV50" s="423"/>
      <c r="BGW50" s="423"/>
      <c r="BGX50" s="423"/>
      <c r="BGY50" s="423"/>
      <c r="BGZ50" s="423"/>
      <c r="BHA50" s="423"/>
      <c r="BHB50" s="423"/>
      <c r="BHC50" s="423"/>
      <c r="BHD50" s="423"/>
      <c r="BHE50" s="423"/>
      <c r="BHF50" s="423"/>
      <c r="BHG50" s="423"/>
      <c r="BHH50" s="423"/>
      <c r="BHI50" s="423"/>
      <c r="BHJ50" s="423"/>
      <c r="BHK50" s="423"/>
      <c r="BHL50" s="423"/>
      <c r="BHM50" s="423"/>
      <c r="BHN50" s="423"/>
      <c r="BHO50" s="423"/>
      <c r="BHP50" s="423"/>
      <c r="BHQ50" s="423"/>
      <c r="BHR50" s="423"/>
      <c r="BHS50" s="423"/>
      <c r="BHT50" s="423"/>
      <c r="BHU50" s="423"/>
      <c r="BHV50" s="423"/>
      <c r="BHW50" s="423"/>
      <c r="BHX50" s="423"/>
      <c r="BHY50" s="423"/>
      <c r="BHZ50" s="423"/>
      <c r="BIA50" s="423"/>
      <c r="BIB50" s="423"/>
      <c r="BIC50" s="423"/>
      <c r="BID50" s="423"/>
      <c r="BIE50" s="423"/>
      <c r="BIF50" s="423"/>
      <c r="BIG50" s="423"/>
      <c r="BIH50" s="423"/>
      <c r="BII50" s="423"/>
      <c r="BIJ50" s="423"/>
      <c r="BIK50" s="423"/>
      <c r="BIL50" s="423"/>
      <c r="BIM50" s="423"/>
      <c r="BIN50" s="423"/>
      <c r="BIO50" s="423"/>
      <c r="BIP50" s="423"/>
      <c r="BIQ50" s="423"/>
      <c r="BIR50" s="423"/>
      <c r="BIS50" s="423"/>
      <c r="BIT50" s="423"/>
      <c r="BIU50" s="423"/>
      <c r="BIV50" s="423"/>
      <c r="BIW50" s="423"/>
      <c r="BIX50" s="423"/>
      <c r="BIY50" s="423"/>
      <c r="BIZ50" s="423"/>
      <c r="BJA50" s="423"/>
      <c r="BJB50" s="423"/>
      <c r="BJC50" s="423"/>
      <c r="BJD50" s="423"/>
      <c r="BJE50" s="423"/>
      <c r="BJF50" s="423"/>
      <c r="BJG50" s="423"/>
      <c r="BJH50" s="423"/>
      <c r="BJI50" s="423"/>
      <c r="BJJ50" s="423"/>
      <c r="BJK50" s="423"/>
      <c r="BJL50" s="423"/>
      <c r="BJM50" s="423"/>
      <c r="BJN50" s="423"/>
      <c r="BJO50" s="423"/>
      <c r="BJP50" s="423"/>
      <c r="BJQ50" s="423"/>
      <c r="BJR50" s="423"/>
      <c r="BJS50" s="423"/>
      <c r="BJT50" s="423"/>
      <c r="BJU50" s="423"/>
      <c r="BJV50" s="423"/>
      <c r="BJW50" s="423"/>
      <c r="BJX50" s="423"/>
      <c r="BJY50" s="423"/>
      <c r="BJZ50" s="423"/>
      <c r="BKA50" s="423"/>
      <c r="BKB50" s="423"/>
      <c r="BKC50" s="423"/>
      <c r="BKD50" s="423"/>
      <c r="BKE50" s="423"/>
      <c r="BKF50" s="423"/>
      <c r="BKG50" s="423"/>
      <c r="BKH50" s="423"/>
      <c r="BKI50" s="423"/>
      <c r="BKJ50" s="423"/>
      <c r="BKK50" s="423"/>
      <c r="BKL50" s="423"/>
      <c r="BKM50" s="423"/>
      <c r="BKN50" s="423"/>
      <c r="BKO50" s="423"/>
      <c r="BKP50" s="423"/>
      <c r="BKQ50" s="423"/>
      <c r="BKR50" s="423"/>
      <c r="BKS50" s="423"/>
      <c r="BKT50" s="423"/>
      <c r="BKU50" s="423"/>
      <c r="BKV50" s="423"/>
      <c r="BKW50" s="423"/>
      <c r="BKX50" s="423"/>
      <c r="BKY50" s="423"/>
      <c r="BKZ50" s="423"/>
      <c r="BLA50" s="423"/>
      <c r="BLB50" s="423"/>
      <c r="BLC50" s="423"/>
      <c r="BLD50" s="423"/>
      <c r="BLE50" s="423"/>
      <c r="BLF50" s="423"/>
      <c r="BLG50" s="423"/>
      <c r="BLH50" s="423"/>
      <c r="BLI50" s="423"/>
      <c r="BLJ50" s="423"/>
      <c r="BLK50" s="423"/>
      <c r="BLL50" s="423"/>
      <c r="BLM50" s="423"/>
      <c r="BLN50" s="423"/>
      <c r="BLO50" s="423"/>
      <c r="BLP50" s="423"/>
      <c r="BLQ50" s="423"/>
      <c r="BLR50" s="423"/>
      <c r="BLS50" s="423"/>
      <c r="BLT50" s="423"/>
      <c r="BLU50" s="423"/>
      <c r="BLV50" s="423"/>
      <c r="BLW50" s="423"/>
      <c r="BLX50" s="423"/>
      <c r="BLY50" s="423"/>
      <c r="BLZ50" s="423"/>
      <c r="BMA50" s="423"/>
      <c r="BMB50" s="423"/>
      <c r="BMC50" s="423"/>
      <c r="BMD50" s="423"/>
      <c r="BME50" s="423"/>
      <c r="BMF50" s="423"/>
      <c r="BMG50" s="423"/>
      <c r="BMH50" s="423"/>
      <c r="BMI50" s="423"/>
      <c r="BMJ50" s="423"/>
      <c r="BMK50" s="423"/>
      <c r="BML50" s="423"/>
      <c r="BMM50" s="423"/>
      <c r="BMN50" s="423"/>
      <c r="BMO50" s="423"/>
      <c r="BMP50" s="423"/>
      <c r="BMQ50" s="423"/>
      <c r="BMR50" s="423"/>
      <c r="BMS50" s="423"/>
      <c r="BMT50" s="423"/>
      <c r="BMU50" s="423"/>
      <c r="BMV50" s="423"/>
      <c r="BMW50" s="423"/>
      <c r="BMX50" s="423"/>
      <c r="BMY50" s="423"/>
      <c r="BMZ50" s="423"/>
      <c r="BNA50" s="423"/>
      <c r="BNB50" s="423"/>
      <c r="BNC50" s="423"/>
      <c r="BND50" s="423"/>
      <c r="BNE50" s="423"/>
      <c r="BNF50" s="423"/>
      <c r="BNG50" s="423"/>
      <c r="BNH50" s="423"/>
      <c r="BNI50" s="423"/>
      <c r="BNJ50" s="423"/>
      <c r="BNK50" s="423"/>
      <c r="BNL50" s="423"/>
      <c r="BNM50" s="423"/>
      <c r="BNN50" s="423"/>
      <c r="BNO50" s="423"/>
      <c r="BNP50" s="423"/>
      <c r="BNQ50" s="423"/>
      <c r="BNR50" s="423"/>
      <c r="BNS50" s="423"/>
      <c r="BNT50" s="423"/>
      <c r="BNU50" s="423"/>
      <c r="BNV50" s="423"/>
      <c r="BNW50" s="423"/>
      <c r="BNX50" s="423"/>
      <c r="BNY50" s="423"/>
      <c r="BNZ50" s="423"/>
      <c r="BOA50" s="423"/>
      <c r="BOB50" s="423"/>
      <c r="BOC50" s="423"/>
      <c r="BOD50" s="423"/>
      <c r="BOE50" s="423"/>
      <c r="BOF50" s="423"/>
      <c r="BOG50" s="423"/>
      <c r="BOH50" s="423"/>
      <c r="BOI50" s="423"/>
      <c r="BOJ50" s="423"/>
      <c r="BOK50" s="423"/>
      <c r="BOL50" s="423"/>
      <c r="BOM50" s="423"/>
      <c r="BON50" s="423"/>
      <c r="BOO50" s="423"/>
      <c r="BOP50" s="423"/>
      <c r="BOQ50" s="423"/>
      <c r="BOR50" s="423"/>
      <c r="BOS50" s="423"/>
      <c r="BOT50" s="423"/>
      <c r="BOU50" s="423"/>
      <c r="BOV50" s="423"/>
      <c r="BOW50" s="423"/>
      <c r="BOX50" s="423"/>
      <c r="BOY50" s="423"/>
      <c r="BOZ50" s="423"/>
      <c r="BPA50" s="423"/>
      <c r="BPB50" s="423"/>
      <c r="BPC50" s="423"/>
      <c r="BPD50" s="423"/>
      <c r="BPE50" s="423"/>
      <c r="BPF50" s="423"/>
      <c r="BPG50" s="423"/>
      <c r="BPH50" s="423"/>
      <c r="BPI50" s="423"/>
      <c r="BPJ50" s="423"/>
      <c r="BPK50" s="423"/>
      <c r="BPL50" s="423"/>
      <c r="BPM50" s="423"/>
      <c r="BPN50" s="423"/>
      <c r="BPO50" s="423"/>
      <c r="BPP50" s="423"/>
      <c r="BPQ50" s="423"/>
      <c r="BPR50" s="423"/>
      <c r="BPS50" s="423"/>
      <c r="BPT50" s="423"/>
      <c r="BPU50" s="423"/>
      <c r="BPV50" s="423"/>
      <c r="BPW50" s="423"/>
      <c r="BPX50" s="423"/>
      <c r="BPY50" s="423"/>
      <c r="BPZ50" s="423"/>
      <c r="BQA50" s="423"/>
      <c r="BQB50" s="423"/>
      <c r="BQC50" s="423"/>
      <c r="BQD50" s="423"/>
      <c r="BQE50" s="423"/>
      <c r="BQF50" s="423"/>
      <c r="BQG50" s="423"/>
      <c r="BQH50" s="423"/>
      <c r="BQI50" s="423"/>
      <c r="BQJ50" s="423"/>
      <c r="BQK50" s="423"/>
      <c r="BQL50" s="423"/>
      <c r="BQM50" s="423"/>
      <c r="BQN50" s="423"/>
      <c r="BQO50" s="423"/>
      <c r="BQP50" s="423"/>
      <c r="BQQ50" s="423"/>
      <c r="BQR50" s="423"/>
      <c r="BQS50" s="423"/>
      <c r="BQT50" s="423"/>
      <c r="BQU50" s="423"/>
      <c r="BQV50" s="423"/>
      <c r="BQW50" s="423"/>
      <c r="BQX50" s="423"/>
      <c r="BQY50" s="423"/>
      <c r="BQZ50" s="423"/>
      <c r="BRA50" s="423"/>
      <c r="BRB50" s="423"/>
      <c r="BRC50" s="423"/>
      <c r="BRD50" s="423"/>
      <c r="BRE50" s="423"/>
      <c r="BRF50" s="423"/>
      <c r="BRG50" s="423"/>
      <c r="BRH50" s="423"/>
      <c r="BRI50" s="423"/>
      <c r="BRJ50" s="423"/>
      <c r="BRK50" s="423"/>
      <c r="BRL50" s="423"/>
      <c r="BRM50" s="423"/>
      <c r="BRN50" s="423"/>
      <c r="BRO50" s="423"/>
      <c r="BRP50" s="423"/>
      <c r="BRQ50" s="423"/>
      <c r="BRR50" s="423"/>
      <c r="BRS50" s="423"/>
      <c r="BRT50" s="423"/>
      <c r="BRU50" s="423"/>
      <c r="BRV50" s="423"/>
      <c r="BRW50" s="423"/>
      <c r="BRX50" s="423"/>
      <c r="BRY50" s="423"/>
      <c r="BRZ50" s="423"/>
      <c r="BSA50" s="423"/>
      <c r="BSB50" s="423"/>
      <c r="BSC50" s="423"/>
      <c r="BSD50" s="423"/>
      <c r="BSE50" s="423"/>
      <c r="BSF50" s="423"/>
      <c r="BSG50" s="423"/>
      <c r="BSH50" s="423"/>
      <c r="BSI50" s="423"/>
      <c r="BSJ50" s="423"/>
      <c r="BSK50" s="423"/>
      <c r="BSL50" s="423"/>
      <c r="BSM50" s="423"/>
      <c r="BSN50" s="423"/>
      <c r="BSO50" s="423"/>
      <c r="BSP50" s="423"/>
      <c r="BSQ50" s="423"/>
      <c r="BSR50" s="423"/>
      <c r="BSS50" s="423"/>
      <c r="BST50" s="423"/>
      <c r="BSU50" s="423"/>
      <c r="BSV50" s="423"/>
      <c r="BSW50" s="423"/>
      <c r="BSX50" s="423"/>
      <c r="BSY50" s="423"/>
      <c r="BSZ50" s="423"/>
      <c r="BTA50" s="423"/>
      <c r="BTB50" s="423"/>
      <c r="BTC50" s="423"/>
      <c r="BTD50" s="423"/>
      <c r="BTE50" s="423"/>
      <c r="BTF50" s="423"/>
      <c r="BTG50" s="423"/>
      <c r="BTH50" s="423"/>
      <c r="BTI50" s="423"/>
      <c r="BTJ50" s="423"/>
      <c r="BTK50" s="423"/>
      <c r="BTL50" s="423"/>
      <c r="BTM50" s="423"/>
      <c r="BTN50" s="423"/>
      <c r="BTO50" s="423"/>
      <c r="BTP50" s="423"/>
      <c r="BTQ50" s="423"/>
      <c r="BTR50" s="423"/>
      <c r="BTS50" s="423"/>
      <c r="BTT50" s="423"/>
      <c r="BTU50" s="423"/>
      <c r="BTV50" s="423"/>
      <c r="BTW50" s="423"/>
      <c r="BTX50" s="423"/>
      <c r="BTY50" s="423"/>
      <c r="BTZ50" s="423"/>
      <c r="BUA50" s="423"/>
      <c r="BUB50" s="423"/>
      <c r="BUC50" s="423"/>
      <c r="BUD50" s="423"/>
      <c r="BUE50" s="423"/>
      <c r="BUF50" s="423"/>
      <c r="BUG50" s="423"/>
      <c r="BUH50" s="423"/>
      <c r="BUI50" s="423"/>
      <c r="BUJ50" s="423"/>
      <c r="BUK50" s="423"/>
      <c r="BUL50" s="423"/>
      <c r="BUM50" s="423"/>
      <c r="BUN50" s="423"/>
      <c r="BUO50" s="423"/>
      <c r="BUP50" s="423"/>
      <c r="BUQ50" s="423"/>
      <c r="BUR50" s="423"/>
      <c r="BUS50" s="423"/>
      <c r="BUT50" s="423"/>
      <c r="BUU50" s="423"/>
      <c r="BUV50" s="423"/>
      <c r="BUW50" s="423"/>
      <c r="BUX50" s="423"/>
      <c r="BUY50" s="423"/>
      <c r="BUZ50" s="423"/>
      <c r="BVA50" s="423"/>
      <c r="BVB50" s="423"/>
      <c r="BVC50" s="423"/>
      <c r="BVD50" s="423"/>
      <c r="BVE50" s="423"/>
      <c r="BVF50" s="423"/>
      <c r="BVG50" s="423"/>
      <c r="BVH50" s="423"/>
      <c r="BVI50" s="423"/>
      <c r="BVJ50" s="423"/>
      <c r="BVK50" s="423"/>
      <c r="BVL50" s="423"/>
      <c r="BVM50" s="423"/>
      <c r="BVN50" s="423"/>
      <c r="BVO50" s="423"/>
      <c r="BVP50" s="423"/>
      <c r="BVQ50" s="423"/>
      <c r="BVR50" s="423"/>
      <c r="BVS50" s="423"/>
      <c r="BVT50" s="423"/>
      <c r="BVU50" s="423"/>
      <c r="BVV50" s="423"/>
      <c r="BVW50" s="423"/>
      <c r="BVX50" s="423"/>
      <c r="BVY50" s="423"/>
      <c r="BVZ50" s="423"/>
      <c r="BWA50" s="423"/>
      <c r="BWB50" s="423"/>
      <c r="BWC50" s="423"/>
      <c r="BWD50" s="423"/>
      <c r="BWE50" s="423"/>
      <c r="BWF50" s="423"/>
      <c r="BWG50" s="423"/>
      <c r="BWH50" s="423"/>
      <c r="BWI50" s="423"/>
      <c r="BWJ50" s="423"/>
      <c r="BWK50" s="423"/>
      <c r="BWL50" s="423"/>
      <c r="BWM50" s="423"/>
      <c r="BWN50" s="423"/>
      <c r="BWO50" s="423"/>
      <c r="BWP50" s="423"/>
      <c r="BWQ50" s="423"/>
      <c r="BWR50" s="423"/>
      <c r="BWS50" s="423"/>
      <c r="BWT50" s="423"/>
      <c r="BWU50" s="423"/>
      <c r="BWV50" s="423"/>
      <c r="BWW50" s="423"/>
      <c r="BWX50" s="423"/>
      <c r="BWY50" s="423"/>
      <c r="BWZ50" s="423"/>
      <c r="BXA50" s="423"/>
      <c r="BXB50" s="423"/>
      <c r="BXC50" s="423"/>
      <c r="BXD50" s="423"/>
      <c r="BXE50" s="423"/>
      <c r="BXF50" s="423"/>
      <c r="BXG50" s="423"/>
      <c r="BXH50" s="423"/>
      <c r="BXI50" s="423"/>
      <c r="BXJ50" s="423"/>
      <c r="BXK50" s="423"/>
      <c r="BXL50" s="423"/>
      <c r="BXM50" s="423"/>
      <c r="BXN50" s="423"/>
      <c r="BXO50" s="423"/>
      <c r="BXP50" s="423"/>
      <c r="BXQ50" s="423"/>
      <c r="BXR50" s="423"/>
      <c r="BXS50" s="423"/>
      <c r="BXT50" s="423"/>
      <c r="BXU50" s="423"/>
      <c r="BXV50" s="423"/>
      <c r="BXW50" s="423"/>
      <c r="BXX50" s="423"/>
      <c r="BXY50" s="423"/>
      <c r="BXZ50" s="423"/>
      <c r="BYA50" s="423"/>
      <c r="BYB50" s="423"/>
      <c r="BYC50" s="423"/>
      <c r="BYD50" s="423"/>
      <c r="BYE50" s="423"/>
      <c r="BYF50" s="423"/>
      <c r="BYG50" s="423"/>
      <c r="BYH50" s="423"/>
      <c r="BYI50" s="423"/>
      <c r="BYJ50" s="423"/>
      <c r="BYK50" s="423"/>
      <c r="BYL50" s="423"/>
      <c r="BYM50" s="423"/>
      <c r="BYN50" s="423"/>
      <c r="BYO50" s="423"/>
      <c r="BYP50" s="423"/>
      <c r="BYQ50" s="423"/>
      <c r="BYR50" s="423"/>
      <c r="BYS50" s="423"/>
      <c r="BYT50" s="423"/>
      <c r="BYU50" s="423"/>
      <c r="BYV50" s="423"/>
      <c r="BYW50" s="423"/>
      <c r="BYX50" s="423"/>
      <c r="BYY50" s="423"/>
      <c r="BYZ50" s="423"/>
      <c r="BZA50" s="423"/>
      <c r="BZB50" s="423"/>
      <c r="BZC50" s="423"/>
      <c r="BZD50" s="423"/>
      <c r="BZE50" s="423"/>
      <c r="BZF50" s="423"/>
      <c r="BZG50" s="423"/>
      <c r="BZH50" s="423"/>
      <c r="BZI50" s="423"/>
      <c r="BZJ50" s="423"/>
      <c r="BZK50" s="423"/>
      <c r="BZL50" s="423"/>
      <c r="BZM50" s="423"/>
      <c r="BZN50" s="423"/>
      <c r="BZO50" s="423"/>
      <c r="BZP50" s="423"/>
      <c r="BZQ50" s="423"/>
      <c r="BZR50" s="423"/>
      <c r="BZS50" s="423"/>
      <c r="BZT50" s="423"/>
      <c r="BZU50" s="423"/>
      <c r="BZV50" s="423"/>
      <c r="BZW50" s="423"/>
      <c r="BZX50" s="423"/>
      <c r="BZY50" s="423"/>
      <c r="BZZ50" s="423"/>
      <c r="CAA50" s="423"/>
      <c r="CAB50" s="423"/>
      <c r="CAC50" s="423"/>
      <c r="CAD50" s="423"/>
      <c r="CAE50" s="423"/>
      <c r="CAF50" s="423"/>
      <c r="CAG50" s="423"/>
      <c r="CAH50" s="423"/>
      <c r="CAI50" s="423"/>
      <c r="CAJ50" s="423"/>
      <c r="CAK50" s="423"/>
      <c r="CAL50" s="423"/>
      <c r="CAM50" s="423"/>
      <c r="CAN50" s="423"/>
      <c r="CAO50" s="423"/>
      <c r="CAP50" s="423"/>
      <c r="CAQ50" s="423"/>
      <c r="CAR50" s="423"/>
      <c r="CAS50" s="423"/>
      <c r="CAT50" s="423"/>
      <c r="CAU50" s="423"/>
      <c r="CAV50" s="423"/>
      <c r="CAW50" s="423"/>
      <c r="CAX50" s="423"/>
      <c r="CAY50" s="423"/>
      <c r="CAZ50" s="423"/>
      <c r="CBA50" s="423"/>
      <c r="CBB50" s="423"/>
      <c r="CBC50" s="423"/>
      <c r="CBD50" s="423"/>
      <c r="CBE50" s="423"/>
      <c r="CBF50" s="423"/>
      <c r="CBG50" s="423"/>
      <c r="CBH50" s="423"/>
      <c r="CBI50" s="423"/>
      <c r="CBJ50" s="423"/>
      <c r="CBK50" s="423"/>
      <c r="CBL50" s="423"/>
      <c r="CBM50" s="423"/>
      <c r="CBN50" s="423"/>
      <c r="CBO50" s="423"/>
      <c r="CBP50" s="423"/>
      <c r="CBQ50" s="423"/>
      <c r="CBR50" s="423"/>
      <c r="CBS50" s="423"/>
      <c r="CBT50" s="423"/>
      <c r="CBU50" s="423"/>
      <c r="CBV50" s="423"/>
      <c r="CBW50" s="423"/>
      <c r="CBX50" s="423"/>
      <c r="CBY50" s="423"/>
      <c r="CBZ50" s="423"/>
      <c r="CCA50" s="423"/>
      <c r="CCB50" s="423"/>
      <c r="CCC50" s="423"/>
      <c r="CCD50" s="423"/>
      <c r="CCE50" s="423"/>
      <c r="CCF50" s="423"/>
      <c r="CCG50" s="423"/>
      <c r="CCH50" s="423"/>
      <c r="CCI50" s="423"/>
      <c r="CCJ50" s="423"/>
      <c r="CCK50" s="423"/>
      <c r="CCL50" s="423"/>
      <c r="CCM50" s="423"/>
      <c r="CCN50" s="423"/>
      <c r="CCO50" s="423"/>
      <c r="CCP50" s="423"/>
      <c r="CCQ50" s="423"/>
      <c r="CCR50" s="423"/>
      <c r="CCS50" s="423"/>
      <c r="CCT50" s="423"/>
      <c r="CCU50" s="423"/>
      <c r="CCV50" s="423"/>
      <c r="CCW50" s="423"/>
      <c r="CCX50" s="423"/>
      <c r="CCY50" s="423"/>
      <c r="CCZ50" s="423"/>
      <c r="CDA50" s="423"/>
      <c r="CDB50" s="423"/>
      <c r="CDC50" s="423"/>
      <c r="CDD50" s="423"/>
      <c r="CDE50" s="423"/>
      <c r="CDF50" s="423"/>
      <c r="CDG50" s="423"/>
      <c r="CDH50" s="423"/>
      <c r="CDI50" s="423"/>
      <c r="CDJ50" s="423"/>
      <c r="CDK50" s="423"/>
      <c r="CDL50" s="423"/>
      <c r="CDM50" s="423"/>
      <c r="CDN50" s="423"/>
      <c r="CDO50" s="423"/>
      <c r="CDP50" s="423"/>
      <c r="CDQ50" s="423"/>
      <c r="CDR50" s="423"/>
      <c r="CDS50" s="423"/>
      <c r="CDT50" s="423"/>
      <c r="CDU50" s="423"/>
      <c r="CDV50" s="423"/>
      <c r="CDW50" s="423"/>
      <c r="CDX50" s="423"/>
      <c r="CDY50" s="423"/>
      <c r="CDZ50" s="423"/>
      <c r="CEA50" s="423"/>
      <c r="CEB50" s="423"/>
      <c r="CEC50" s="423"/>
      <c r="CED50" s="423"/>
      <c r="CEE50" s="423"/>
      <c r="CEF50" s="423"/>
      <c r="CEG50" s="423"/>
      <c r="CEH50" s="423"/>
      <c r="CEI50" s="423"/>
      <c r="CEJ50" s="423"/>
      <c r="CEK50" s="423"/>
      <c r="CEL50" s="423"/>
      <c r="CEM50" s="423"/>
      <c r="CEN50" s="423"/>
      <c r="CEO50" s="423"/>
      <c r="CEP50" s="423"/>
      <c r="CEQ50" s="423"/>
      <c r="CER50" s="423"/>
      <c r="CES50" s="423"/>
      <c r="CET50" s="423"/>
      <c r="CEU50" s="423"/>
      <c r="CEV50" s="423"/>
      <c r="CEW50" s="423"/>
      <c r="CEX50" s="423"/>
      <c r="CEY50" s="423"/>
      <c r="CEZ50" s="423"/>
      <c r="CFA50" s="423"/>
      <c r="CFB50" s="423"/>
      <c r="CFC50" s="423"/>
      <c r="CFD50" s="423"/>
      <c r="CFE50" s="423"/>
      <c r="CFF50" s="423"/>
      <c r="CFG50" s="423"/>
      <c r="CFH50" s="423"/>
      <c r="CFI50" s="423"/>
      <c r="CFJ50" s="423"/>
      <c r="CFK50" s="423"/>
      <c r="CFL50" s="423"/>
      <c r="CFM50" s="423"/>
      <c r="CFN50" s="423"/>
      <c r="CFO50" s="423"/>
      <c r="CFP50" s="423"/>
      <c r="CFQ50" s="423"/>
      <c r="CFR50" s="423"/>
      <c r="CFS50" s="423"/>
      <c r="CFT50" s="423"/>
      <c r="CFU50" s="423"/>
      <c r="CFV50" s="423"/>
      <c r="CFW50" s="423"/>
      <c r="CFX50" s="423"/>
      <c r="CFY50" s="423"/>
      <c r="CFZ50" s="423"/>
      <c r="CGA50" s="423"/>
      <c r="CGB50" s="423"/>
      <c r="CGC50" s="423"/>
      <c r="CGD50" s="423"/>
      <c r="CGE50" s="423"/>
      <c r="CGF50" s="423"/>
      <c r="CGG50" s="423"/>
      <c r="CGH50" s="423"/>
      <c r="CGI50" s="423"/>
      <c r="CGJ50" s="423"/>
      <c r="CGK50" s="423"/>
      <c r="CGL50" s="423"/>
      <c r="CGM50" s="423"/>
      <c r="CGN50" s="423"/>
      <c r="CGO50" s="423"/>
      <c r="CGP50" s="423"/>
      <c r="CGQ50" s="423"/>
      <c r="CGR50" s="423"/>
      <c r="CGS50" s="423"/>
      <c r="CGT50" s="423"/>
      <c r="CGU50" s="423"/>
      <c r="CGV50" s="423"/>
      <c r="CGW50" s="423"/>
      <c r="CGX50" s="423"/>
      <c r="CGY50" s="423"/>
      <c r="CGZ50" s="423"/>
      <c r="CHA50" s="423"/>
      <c r="CHB50" s="423"/>
      <c r="CHC50" s="423"/>
      <c r="CHD50" s="423"/>
      <c r="CHE50" s="423"/>
      <c r="CHF50" s="423"/>
      <c r="CHG50" s="423"/>
      <c r="CHH50" s="423"/>
      <c r="CHI50" s="423"/>
      <c r="CHJ50" s="423"/>
      <c r="CHK50" s="423"/>
      <c r="CHL50" s="423"/>
      <c r="CHM50" s="423"/>
      <c r="CHN50" s="423"/>
      <c r="CHO50" s="423"/>
      <c r="CHP50" s="423"/>
      <c r="CHQ50" s="423"/>
      <c r="CHR50" s="423"/>
      <c r="CHS50" s="423"/>
      <c r="CHT50" s="423"/>
      <c r="CHU50" s="423"/>
      <c r="CHV50" s="423"/>
      <c r="CHW50" s="423"/>
      <c r="CHX50" s="423"/>
      <c r="CHY50" s="423"/>
      <c r="CHZ50" s="423"/>
      <c r="CIA50" s="423"/>
      <c r="CIB50" s="423"/>
      <c r="CIC50" s="423"/>
      <c r="CID50" s="423"/>
      <c r="CIE50" s="423"/>
      <c r="CIF50" s="423"/>
      <c r="CIG50" s="423"/>
      <c r="CIH50" s="423"/>
      <c r="CII50" s="423"/>
      <c r="CIJ50" s="423"/>
      <c r="CIK50" s="423"/>
      <c r="CIL50" s="423"/>
      <c r="CIM50" s="423"/>
      <c r="CIN50" s="423"/>
      <c r="CIO50" s="423"/>
      <c r="CIP50" s="423"/>
      <c r="CIQ50" s="423"/>
      <c r="CIR50" s="423"/>
      <c r="CIS50" s="423"/>
      <c r="CIT50" s="423"/>
      <c r="CIU50" s="423"/>
      <c r="CIV50" s="423"/>
      <c r="CIW50" s="423"/>
      <c r="CIX50" s="423"/>
      <c r="CIY50" s="423"/>
      <c r="CIZ50" s="423"/>
      <c r="CJA50" s="423"/>
      <c r="CJB50" s="423"/>
      <c r="CJC50" s="423"/>
      <c r="CJD50" s="423"/>
      <c r="CJE50" s="423"/>
      <c r="CJF50" s="423"/>
      <c r="CJG50" s="423"/>
      <c r="CJH50" s="423"/>
      <c r="CJI50" s="423"/>
      <c r="CJJ50" s="423"/>
      <c r="CJK50" s="423"/>
      <c r="CJL50" s="423"/>
      <c r="CJM50" s="423"/>
      <c r="CJN50" s="423"/>
      <c r="CJO50" s="423"/>
      <c r="CJP50" s="423"/>
      <c r="CJQ50" s="423"/>
      <c r="CJR50" s="423"/>
      <c r="CJS50" s="423"/>
      <c r="CJT50" s="423"/>
      <c r="CJU50" s="423"/>
      <c r="CJV50" s="423"/>
      <c r="CJW50" s="423"/>
      <c r="CJX50" s="423"/>
      <c r="CJY50" s="423"/>
      <c r="CJZ50" s="423"/>
      <c r="CKA50" s="423"/>
      <c r="CKB50" s="423"/>
      <c r="CKC50" s="423"/>
      <c r="CKD50" s="423"/>
      <c r="CKE50" s="423"/>
      <c r="CKF50" s="423"/>
      <c r="CKG50" s="423"/>
      <c r="CKH50" s="423"/>
      <c r="CKI50" s="423"/>
      <c r="CKJ50" s="423"/>
      <c r="CKK50" s="423"/>
      <c r="CKL50" s="423"/>
      <c r="CKM50" s="423"/>
      <c r="CKN50" s="423"/>
      <c r="CKO50" s="423"/>
      <c r="CKP50" s="423"/>
      <c r="CKQ50" s="423"/>
      <c r="CKR50" s="423"/>
      <c r="CKS50" s="423"/>
      <c r="CKT50" s="423"/>
      <c r="CKU50" s="423"/>
      <c r="CKV50" s="423"/>
      <c r="CKW50" s="423"/>
      <c r="CKX50" s="423"/>
      <c r="CKY50" s="423"/>
      <c r="CKZ50" s="423"/>
      <c r="CLA50" s="423"/>
      <c r="CLB50" s="423"/>
      <c r="CLC50" s="423"/>
      <c r="CLD50" s="423"/>
      <c r="CLE50" s="423"/>
      <c r="CLF50" s="423"/>
      <c r="CLG50" s="423"/>
      <c r="CLH50" s="423"/>
      <c r="CLI50" s="423"/>
      <c r="CLJ50" s="423"/>
      <c r="CLK50" s="423"/>
      <c r="CLL50" s="423"/>
      <c r="CLM50" s="423"/>
      <c r="CLN50" s="423"/>
      <c r="CLO50" s="423"/>
      <c r="CLP50" s="423"/>
      <c r="CLQ50" s="423"/>
      <c r="CLR50" s="423"/>
      <c r="CLS50" s="423"/>
      <c r="CLT50" s="423"/>
      <c r="CLU50" s="423"/>
      <c r="CLV50" s="423"/>
      <c r="CLW50" s="423"/>
      <c r="CLX50" s="423"/>
      <c r="CLY50" s="423"/>
      <c r="CLZ50" s="423"/>
      <c r="CMA50" s="423"/>
      <c r="CMB50" s="423"/>
      <c r="CMC50" s="423"/>
      <c r="CMD50" s="423"/>
      <c r="CME50" s="423"/>
      <c r="CMF50" s="423"/>
      <c r="CMG50" s="423"/>
      <c r="CMH50" s="423"/>
      <c r="CMI50" s="423"/>
      <c r="CMJ50" s="423"/>
      <c r="CMK50" s="423"/>
      <c r="CML50" s="423"/>
      <c r="CMM50" s="423"/>
      <c r="CMN50" s="423"/>
      <c r="CMO50" s="423"/>
      <c r="CMP50" s="423"/>
      <c r="CMQ50" s="423"/>
      <c r="CMR50" s="423"/>
      <c r="CMS50" s="423"/>
      <c r="CMT50" s="423"/>
      <c r="CMU50" s="423"/>
      <c r="CMV50" s="423"/>
      <c r="CMW50" s="423"/>
      <c r="CMX50" s="423"/>
      <c r="CMY50" s="423"/>
      <c r="CMZ50" s="423"/>
      <c r="CNA50" s="423"/>
      <c r="CNB50" s="423"/>
      <c r="CNC50" s="423"/>
      <c r="CND50" s="423"/>
      <c r="CNE50" s="423"/>
      <c r="CNF50" s="423"/>
      <c r="CNG50" s="423"/>
      <c r="CNH50" s="423"/>
      <c r="CNI50" s="423"/>
      <c r="CNJ50" s="423"/>
      <c r="CNK50" s="423"/>
      <c r="CNL50" s="423"/>
      <c r="CNM50" s="423"/>
      <c r="CNN50" s="423"/>
      <c r="CNO50" s="423"/>
      <c r="CNP50" s="423"/>
      <c r="CNQ50" s="423"/>
      <c r="CNR50" s="423"/>
      <c r="CNS50" s="423"/>
      <c r="CNT50" s="423"/>
      <c r="CNU50" s="423"/>
      <c r="CNV50" s="423"/>
      <c r="CNW50" s="423"/>
      <c r="CNX50" s="423"/>
      <c r="CNY50" s="423"/>
      <c r="CNZ50" s="423"/>
      <c r="COA50" s="423"/>
      <c r="COB50" s="423"/>
      <c r="COC50" s="423"/>
      <c r="COD50" s="423"/>
      <c r="COE50" s="423"/>
      <c r="COF50" s="423"/>
      <c r="COG50" s="423"/>
      <c r="COH50" s="423"/>
      <c r="COI50" s="423"/>
      <c r="COJ50" s="423"/>
      <c r="COK50" s="423"/>
      <c r="COL50" s="423"/>
      <c r="COM50" s="423"/>
      <c r="CON50" s="423"/>
      <c r="COO50" s="423"/>
      <c r="COP50" s="423"/>
      <c r="COQ50" s="423"/>
      <c r="COR50" s="423"/>
      <c r="COS50" s="423"/>
      <c r="COT50" s="423"/>
      <c r="COU50" s="423"/>
      <c r="COV50" s="423"/>
      <c r="COW50" s="423"/>
      <c r="COX50" s="423"/>
      <c r="COY50" s="423"/>
      <c r="COZ50" s="423"/>
      <c r="CPA50" s="423"/>
      <c r="CPB50" s="423"/>
      <c r="CPC50" s="423"/>
      <c r="CPD50" s="423"/>
      <c r="CPE50" s="423"/>
      <c r="CPF50" s="423"/>
      <c r="CPG50" s="423"/>
      <c r="CPH50" s="423"/>
      <c r="CPI50" s="423"/>
      <c r="CPJ50" s="423"/>
      <c r="CPK50" s="423"/>
      <c r="CPL50" s="423"/>
      <c r="CPM50" s="423"/>
      <c r="CPN50" s="423"/>
      <c r="CPO50" s="423"/>
      <c r="CPP50" s="423"/>
      <c r="CPQ50" s="423"/>
      <c r="CPR50" s="423"/>
      <c r="CPS50" s="423"/>
      <c r="CPT50" s="423"/>
      <c r="CPU50" s="423"/>
      <c r="CPV50" s="423"/>
      <c r="CPW50" s="423"/>
      <c r="CPX50" s="423"/>
      <c r="CPY50" s="423"/>
      <c r="CPZ50" s="423"/>
      <c r="CQA50" s="423"/>
      <c r="CQB50" s="423"/>
      <c r="CQC50" s="423"/>
      <c r="CQD50" s="423"/>
      <c r="CQE50" s="423"/>
      <c r="CQF50" s="423"/>
      <c r="CQG50" s="423"/>
      <c r="CQH50" s="423"/>
      <c r="CQI50" s="423"/>
      <c r="CQJ50" s="423"/>
      <c r="CQK50" s="423"/>
      <c r="CQL50" s="423"/>
      <c r="CQM50" s="423"/>
      <c r="CQN50" s="423"/>
      <c r="CQO50" s="423"/>
      <c r="CQP50" s="423"/>
      <c r="CQQ50" s="423"/>
      <c r="CQR50" s="423"/>
      <c r="CQS50" s="423"/>
      <c r="CQT50" s="423"/>
      <c r="CQU50" s="423"/>
      <c r="CQV50" s="423"/>
      <c r="CQW50" s="423"/>
      <c r="CQX50" s="423"/>
      <c r="CQY50" s="423"/>
      <c r="CQZ50" s="423"/>
      <c r="CRA50" s="423"/>
      <c r="CRB50" s="423"/>
      <c r="CRC50" s="423"/>
      <c r="CRD50" s="423"/>
      <c r="CRE50" s="423"/>
      <c r="CRF50" s="423"/>
      <c r="CRG50" s="423"/>
      <c r="CRH50" s="423"/>
      <c r="CRI50" s="423"/>
      <c r="CRJ50" s="423"/>
      <c r="CRK50" s="423"/>
      <c r="CRL50" s="423"/>
      <c r="CRM50" s="423"/>
      <c r="CRN50" s="423"/>
      <c r="CRO50" s="423"/>
      <c r="CRP50" s="423"/>
      <c r="CRQ50" s="423"/>
      <c r="CRR50" s="423"/>
      <c r="CRS50" s="423"/>
      <c r="CRT50" s="423"/>
      <c r="CRU50" s="423"/>
      <c r="CRV50" s="423"/>
      <c r="CRW50" s="423"/>
      <c r="CRX50" s="423"/>
      <c r="CRY50" s="423"/>
      <c r="CRZ50" s="423"/>
      <c r="CSA50" s="423"/>
      <c r="CSB50" s="423"/>
      <c r="CSC50" s="423"/>
      <c r="CSD50" s="423"/>
      <c r="CSE50" s="423"/>
      <c r="CSF50" s="423"/>
      <c r="CSG50" s="423"/>
      <c r="CSH50" s="423"/>
      <c r="CSI50" s="423"/>
      <c r="CSJ50" s="423"/>
      <c r="CSK50" s="423"/>
      <c r="CSL50" s="423"/>
      <c r="CSM50" s="423"/>
      <c r="CSN50" s="423"/>
      <c r="CSO50" s="423"/>
      <c r="CSP50" s="423"/>
      <c r="CSQ50" s="423"/>
      <c r="CSR50" s="423"/>
      <c r="CSS50" s="423"/>
      <c r="CST50" s="423"/>
      <c r="CSU50" s="423"/>
      <c r="CSV50" s="423"/>
      <c r="CSW50" s="423"/>
      <c r="CSX50" s="423"/>
      <c r="CSY50" s="423"/>
      <c r="CSZ50" s="423"/>
      <c r="CTA50" s="423"/>
      <c r="CTB50" s="423"/>
      <c r="CTC50" s="423"/>
      <c r="CTD50" s="423"/>
      <c r="CTE50" s="423"/>
      <c r="CTF50" s="423"/>
      <c r="CTG50" s="423"/>
      <c r="CTH50" s="423"/>
      <c r="CTI50" s="423"/>
      <c r="CTJ50" s="423"/>
      <c r="CTK50" s="423"/>
      <c r="CTL50" s="423"/>
      <c r="CTM50" s="423"/>
      <c r="CTN50" s="423"/>
      <c r="CTO50" s="423"/>
      <c r="CTP50" s="423"/>
      <c r="CTQ50" s="423"/>
      <c r="CTR50" s="423"/>
      <c r="CTS50" s="423"/>
      <c r="CTT50" s="423"/>
      <c r="CTU50" s="423"/>
      <c r="CTV50" s="423"/>
      <c r="CTW50" s="423"/>
      <c r="CTX50" s="423"/>
      <c r="CTY50" s="423"/>
      <c r="CTZ50" s="423"/>
      <c r="CUA50" s="423"/>
      <c r="CUB50" s="423"/>
      <c r="CUC50" s="423"/>
      <c r="CUD50" s="423"/>
      <c r="CUE50" s="423"/>
      <c r="CUF50" s="423"/>
      <c r="CUG50" s="423"/>
      <c r="CUH50" s="423"/>
      <c r="CUI50" s="423"/>
      <c r="CUJ50" s="423"/>
      <c r="CUK50" s="423"/>
      <c r="CUL50" s="423"/>
      <c r="CUM50" s="423"/>
      <c r="CUN50" s="423"/>
      <c r="CUO50" s="423"/>
      <c r="CUP50" s="423"/>
      <c r="CUQ50" s="423"/>
      <c r="CUR50" s="423"/>
      <c r="CUS50" s="423"/>
      <c r="CUT50" s="423"/>
      <c r="CUU50" s="423"/>
      <c r="CUV50" s="423"/>
      <c r="CUW50" s="423"/>
      <c r="CUX50" s="423"/>
      <c r="CUY50" s="423"/>
      <c r="CUZ50" s="423"/>
      <c r="CVA50" s="423"/>
      <c r="CVB50" s="423"/>
      <c r="CVC50" s="423"/>
      <c r="CVD50" s="423"/>
      <c r="CVE50" s="423"/>
      <c r="CVF50" s="423"/>
      <c r="CVG50" s="423"/>
      <c r="CVH50" s="423"/>
      <c r="CVI50" s="423"/>
      <c r="CVJ50" s="423"/>
      <c r="CVK50" s="423"/>
      <c r="CVL50" s="423"/>
      <c r="CVM50" s="423"/>
      <c r="CVN50" s="423"/>
      <c r="CVO50" s="423"/>
      <c r="CVP50" s="423"/>
      <c r="CVQ50" s="423"/>
      <c r="CVR50" s="423"/>
      <c r="CVS50" s="423"/>
      <c r="CVT50" s="423"/>
      <c r="CVU50" s="423"/>
      <c r="CVV50" s="423"/>
      <c r="CVW50" s="423"/>
      <c r="CVX50" s="423"/>
      <c r="CVY50" s="423"/>
      <c r="CVZ50" s="423"/>
      <c r="CWA50" s="423"/>
      <c r="CWB50" s="423"/>
      <c r="CWC50" s="423"/>
      <c r="CWD50" s="423"/>
      <c r="CWE50" s="423"/>
      <c r="CWF50" s="423"/>
      <c r="CWG50" s="423"/>
      <c r="CWH50" s="423"/>
      <c r="CWI50" s="423"/>
      <c r="CWJ50" s="423"/>
      <c r="CWK50" s="423"/>
      <c r="CWL50" s="423"/>
      <c r="CWM50" s="423"/>
      <c r="CWN50" s="423"/>
      <c r="CWO50" s="423"/>
      <c r="CWP50" s="423"/>
      <c r="CWQ50" s="423"/>
      <c r="CWR50" s="423"/>
      <c r="CWS50" s="423"/>
      <c r="CWT50" s="423"/>
      <c r="CWU50" s="423"/>
      <c r="CWV50" s="423"/>
      <c r="CWW50" s="423"/>
      <c r="CWX50" s="423"/>
      <c r="CWY50" s="423"/>
      <c r="CWZ50" s="423"/>
      <c r="CXA50" s="423"/>
      <c r="CXB50" s="423"/>
      <c r="CXC50" s="423"/>
      <c r="CXD50" s="423"/>
      <c r="CXE50" s="423"/>
      <c r="CXF50" s="423"/>
      <c r="CXG50" s="423"/>
      <c r="CXH50" s="423"/>
      <c r="CXI50" s="423"/>
      <c r="CXJ50" s="423"/>
      <c r="CXK50" s="423"/>
      <c r="CXL50" s="423"/>
      <c r="CXM50" s="423"/>
      <c r="CXN50" s="423"/>
      <c r="CXO50" s="423"/>
      <c r="CXP50" s="423"/>
      <c r="CXQ50" s="423"/>
      <c r="CXR50" s="423"/>
      <c r="CXS50" s="423"/>
      <c r="CXT50" s="423"/>
      <c r="CXU50" s="423"/>
      <c r="CXV50" s="423"/>
      <c r="CXW50" s="423"/>
      <c r="CXX50" s="423"/>
      <c r="CXY50" s="423"/>
      <c r="CXZ50" s="423"/>
      <c r="CYA50" s="423"/>
      <c r="CYB50" s="423"/>
      <c r="CYC50" s="423"/>
      <c r="CYD50" s="423"/>
      <c r="CYE50" s="423"/>
      <c r="CYF50" s="423"/>
      <c r="CYG50" s="423"/>
      <c r="CYH50" s="423"/>
      <c r="CYI50" s="423"/>
      <c r="CYJ50" s="423"/>
      <c r="CYK50" s="423"/>
      <c r="CYL50" s="423"/>
      <c r="CYM50" s="423"/>
      <c r="CYN50" s="423"/>
      <c r="CYO50" s="423"/>
      <c r="CYP50" s="423"/>
      <c r="CYQ50" s="423"/>
      <c r="CYR50" s="423"/>
      <c r="CYS50" s="423"/>
      <c r="CYT50" s="423"/>
      <c r="CYU50" s="423"/>
      <c r="CYV50" s="423"/>
      <c r="CYW50" s="423"/>
      <c r="CYX50" s="423"/>
      <c r="CYY50" s="423"/>
      <c r="CYZ50" s="423"/>
      <c r="CZA50" s="423"/>
      <c r="CZB50" s="423"/>
      <c r="CZC50" s="423"/>
      <c r="CZD50" s="423"/>
      <c r="CZE50" s="423"/>
      <c r="CZF50" s="423"/>
      <c r="CZG50" s="423"/>
      <c r="CZH50" s="423"/>
      <c r="CZI50" s="423"/>
      <c r="CZJ50" s="423"/>
      <c r="CZK50" s="423"/>
      <c r="CZL50" s="423"/>
      <c r="CZM50" s="423"/>
      <c r="CZN50" s="423"/>
      <c r="CZO50" s="423"/>
      <c r="CZP50" s="423"/>
      <c r="CZQ50" s="423"/>
      <c r="CZR50" s="423"/>
      <c r="CZS50" s="423"/>
      <c r="CZT50" s="423"/>
      <c r="CZU50" s="423"/>
      <c r="CZV50" s="423"/>
      <c r="CZW50" s="423"/>
      <c r="CZX50" s="423"/>
      <c r="CZY50" s="423"/>
      <c r="CZZ50" s="423"/>
      <c r="DAA50" s="423"/>
      <c r="DAB50" s="423"/>
      <c r="DAC50" s="423"/>
      <c r="DAD50" s="423"/>
      <c r="DAE50" s="423"/>
      <c r="DAF50" s="423"/>
      <c r="DAG50" s="423"/>
      <c r="DAH50" s="423"/>
      <c r="DAI50" s="423"/>
      <c r="DAJ50" s="423"/>
      <c r="DAK50" s="423"/>
      <c r="DAL50" s="423"/>
      <c r="DAM50" s="423"/>
      <c r="DAN50" s="423"/>
      <c r="DAO50" s="423"/>
      <c r="DAP50" s="423"/>
      <c r="DAQ50" s="423"/>
      <c r="DAR50" s="423"/>
      <c r="DAS50" s="423"/>
      <c r="DAT50" s="423"/>
      <c r="DAU50" s="423"/>
      <c r="DAV50" s="423"/>
      <c r="DAW50" s="423"/>
      <c r="DAX50" s="423"/>
      <c r="DAY50" s="423"/>
      <c r="DAZ50" s="423"/>
      <c r="DBA50" s="423"/>
      <c r="DBB50" s="423"/>
      <c r="DBC50" s="423"/>
      <c r="DBD50" s="423"/>
      <c r="DBE50" s="423"/>
      <c r="DBF50" s="423"/>
      <c r="DBG50" s="423"/>
      <c r="DBH50" s="423"/>
      <c r="DBI50" s="423"/>
      <c r="DBJ50" s="423"/>
      <c r="DBK50" s="423"/>
      <c r="DBL50" s="423"/>
      <c r="DBM50" s="423"/>
      <c r="DBN50" s="423"/>
      <c r="DBO50" s="423"/>
      <c r="DBP50" s="423"/>
      <c r="DBQ50" s="423"/>
      <c r="DBR50" s="423"/>
      <c r="DBS50" s="423"/>
      <c r="DBT50" s="423"/>
      <c r="DBU50" s="423"/>
      <c r="DBV50" s="423"/>
      <c r="DBW50" s="423"/>
      <c r="DBX50" s="423"/>
      <c r="DBY50" s="423"/>
      <c r="DBZ50" s="423"/>
      <c r="DCA50" s="423"/>
      <c r="DCB50" s="423"/>
      <c r="DCC50" s="423"/>
      <c r="DCD50" s="423"/>
      <c r="DCE50" s="423"/>
      <c r="DCF50" s="423"/>
      <c r="DCG50" s="423"/>
      <c r="DCH50" s="423"/>
      <c r="DCI50" s="423"/>
      <c r="DCJ50" s="423"/>
      <c r="DCK50" s="423"/>
      <c r="DCL50" s="423"/>
      <c r="DCM50" s="423"/>
      <c r="DCN50" s="423"/>
      <c r="DCO50" s="423"/>
      <c r="DCP50" s="423"/>
      <c r="DCQ50" s="423"/>
      <c r="DCR50" s="423"/>
      <c r="DCS50" s="423"/>
      <c r="DCT50" s="423"/>
      <c r="DCU50" s="423"/>
      <c r="DCV50" s="423"/>
      <c r="DCW50" s="423"/>
      <c r="DCX50" s="423"/>
      <c r="DCY50" s="423"/>
      <c r="DCZ50" s="423"/>
      <c r="DDA50" s="423"/>
      <c r="DDB50" s="423"/>
      <c r="DDC50" s="423"/>
      <c r="DDD50" s="423"/>
      <c r="DDE50" s="423"/>
      <c r="DDF50" s="423"/>
      <c r="DDG50" s="423"/>
      <c r="DDH50" s="423"/>
      <c r="DDI50" s="423"/>
      <c r="DDJ50" s="423"/>
      <c r="DDK50" s="423"/>
      <c r="DDL50" s="423"/>
      <c r="DDM50" s="423"/>
      <c r="DDN50" s="423"/>
      <c r="DDO50" s="423"/>
      <c r="DDP50" s="423"/>
      <c r="DDQ50" s="423"/>
      <c r="DDR50" s="423"/>
      <c r="DDS50" s="423"/>
      <c r="DDT50" s="423"/>
      <c r="DDU50" s="423"/>
      <c r="DDV50" s="423"/>
      <c r="DDW50" s="423"/>
      <c r="DDX50" s="423"/>
      <c r="DDY50" s="423"/>
      <c r="DDZ50" s="423"/>
      <c r="DEA50" s="423"/>
      <c r="DEB50" s="423"/>
      <c r="DEC50" s="423"/>
      <c r="DED50" s="423"/>
      <c r="DEE50" s="423"/>
      <c r="DEF50" s="423"/>
      <c r="DEG50" s="423"/>
      <c r="DEH50" s="423"/>
      <c r="DEI50" s="423"/>
      <c r="DEJ50" s="423"/>
      <c r="DEK50" s="423"/>
      <c r="DEL50" s="423"/>
      <c r="DEM50" s="423"/>
      <c r="DEN50" s="423"/>
      <c r="DEO50" s="423"/>
      <c r="DEP50" s="423"/>
      <c r="DEQ50" s="423"/>
      <c r="DER50" s="423"/>
      <c r="DES50" s="423"/>
      <c r="DET50" s="423"/>
      <c r="DEU50" s="423"/>
      <c r="DEV50" s="423"/>
      <c r="DEW50" s="423"/>
      <c r="DEX50" s="423"/>
      <c r="DEY50" s="423"/>
      <c r="DEZ50" s="423"/>
      <c r="DFA50" s="423"/>
      <c r="DFB50" s="423"/>
      <c r="DFC50" s="423"/>
      <c r="DFD50" s="423"/>
      <c r="DFE50" s="423"/>
      <c r="DFF50" s="423"/>
      <c r="DFG50" s="423"/>
      <c r="DFH50" s="423"/>
      <c r="DFI50" s="423"/>
      <c r="DFJ50" s="423"/>
      <c r="DFK50" s="423"/>
      <c r="DFL50" s="423"/>
      <c r="DFM50" s="423"/>
      <c r="DFN50" s="423"/>
      <c r="DFO50" s="423"/>
      <c r="DFP50" s="423"/>
      <c r="DFQ50" s="423"/>
      <c r="DFR50" s="423"/>
      <c r="DFS50" s="423"/>
      <c r="DFT50" s="423"/>
      <c r="DFU50" s="423"/>
      <c r="DFV50" s="423"/>
      <c r="DFW50" s="423"/>
      <c r="DFX50" s="423"/>
      <c r="DFY50" s="423"/>
      <c r="DFZ50" s="423"/>
      <c r="DGA50" s="423"/>
      <c r="DGB50" s="423"/>
      <c r="DGC50" s="423"/>
      <c r="DGD50" s="423"/>
      <c r="DGE50" s="423"/>
      <c r="DGF50" s="423"/>
      <c r="DGG50" s="423"/>
      <c r="DGH50" s="423"/>
      <c r="DGI50" s="423"/>
      <c r="DGJ50" s="423"/>
      <c r="DGK50" s="423"/>
      <c r="DGL50" s="423"/>
      <c r="DGM50" s="423"/>
      <c r="DGN50" s="423"/>
      <c r="DGO50" s="423"/>
      <c r="DGP50" s="423"/>
      <c r="DGQ50" s="423"/>
      <c r="DGR50" s="423"/>
      <c r="DGS50" s="423"/>
      <c r="DGT50" s="423"/>
      <c r="DGU50" s="423"/>
      <c r="DGV50" s="423"/>
      <c r="DGW50" s="423"/>
      <c r="DGX50" s="423"/>
      <c r="DGY50" s="423"/>
      <c r="DGZ50" s="423"/>
      <c r="DHA50" s="423"/>
      <c r="DHB50" s="423"/>
      <c r="DHC50" s="423"/>
      <c r="DHD50" s="423"/>
      <c r="DHE50" s="423"/>
      <c r="DHF50" s="423"/>
      <c r="DHG50" s="423"/>
      <c r="DHH50" s="423"/>
      <c r="DHI50" s="423"/>
      <c r="DHJ50" s="423"/>
      <c r="DHK50" s="423"/>
      <c r="DHL50" s="423"/>
      <c r="DHM50" s="423"/>
      <c r="DHN50" s="423"/>
      <c r="DHO50" s="423"/>
      <c r="DHP50" s="423"/>
      <c r="DHQ50" s="423"/>
      <c r="DHR50" s="423"/>
      <c r="DHS50" s="423"/>
      <c r="DHT50" s="423"/>
      <c r="DHU50" s="423"/>
      <c r="DHV50" s="423"/>
      <c r="DHW50" s="423"/>
      <c r="DHX50" s="423"/>
      <c r="DHY50" s="423"/>
      <c r="DHZ50" s="423"/>
      <c r="DIA50" s="423"/>
      <c r="DIB50" s="423"/>
      <c r="DIC50" s="423"/>
      <c r="DID50" s="423"/>
      <c r="DIE50" s="423"/>
      <c r="DIF50" s="423"/>
      <c r="DIG50" s="423"/>
      <c r="DIH50" s="423"/>
      <c r="DII50" s="423"/>
      <c r="DIJ50" s="423"/>
      <c r="DIK50" s="423"/>
      <c r="DIL50" s="423"/>
      <c r="DIM50" s="423"/>
      <c r="DIN50" s="423"/>
      <c r="DIO50" s="423"/>
      <c r="DIP50" s="423"/>
      <c r="DIQ50" s="423"/>
      <c r="DIR50" s="423"/>
      <c r="DIS50" s="423"/>
      <c r="DIT50" s="423"/>
      <c r="DIU50" s="423"/>
      <c r="DIV50" s="423"/>
      <c r="DIW50" s="423"/>
      <c r="DIX50" s="423"/>
      <c r="DIY50" s="423"/>
      <c r="DIZ50" s="423"/>
      <c r="DJA50" s="423"/>
      <c r="DJB50" s="423"/>
      <c r="DJC50" s="423"/>
      <c r="DJD50" s="423"/>
      <c r="DJE50" s="423"/>
      <c r="DJF50" s="423"/>
      <c r="DJG50" s="423"/>
      <c r="DJH50" s="423"/>
      <c r="DJI50" s="423"/>
      <c r="DJJ50" s="423"/>
      <c r="DJK50" s="423"/>
      <c r="DJL50" s="423"/>
      <c r="DJM50" s="423"/>
      <c r="DJN50" s="423"/>
      <c r="DJO50" s="423"/>
      <c r="DJP50" s="423"/>
      <c r="DJQ50" s="423"/>
      <c r="DJR50" s="423"/>
      <c r="DJS50" s="423"/>
      <c r="DJT50" s="423"/>
      <c r="DJU50" s="423"/>
      <c r="DJV50" s="423"/>
      <c r="DJW50" s="423"/>
      <c r="DJX50" s="423"/>
      <c r="DJY50" s="423"/>
      <c r="DJZ50" s="423"/>
      <c r="DKA50" s="423"/>
      <c r="DKB50" s="423"/>
      <c r="DKC50" s="423"/>
      <c r="DKD50" s="423"/>
      <c r="DKE50" s="423"/>
      <c r="DKF50" s="423"/>
      <c r="DKG50" s="423"/>
      <c r="DKH50" s="423"/>
      <c r="DKI50" s="423"/>
      <c r="DKJ50" s="423"/>
      <c r="DKK50" s="423"/>
      <c r="DKL50" s="423"/>
      <c r="DKM50" s="423"/>
      <c r="DKN50" s="423"/>
      <c r="DKO50" s="423"/>
      <c r="DKP50" s="423"/>
      <c r="DKQ50" s="423"/>
      <c r="DKR50" s="423"/>
      <c r="DKS50" s="423"/>
      <c r="DKT50" s="423"/>
      <c r="DKU50" s="423"/>
      <c r="DKV50" s="423"/>
      <c r="DKW50" s="423"/>
      <c r="DKX50" s="423"/>
      <c r="DKY50" s="423"/>
      <c r="DKZ50" s="423"/>
      <c r="DLA50" s="423"/>
      <c r="DLB50" s="423"/>
      <c r="DLC50" s="423"/>
      <c r="DLD50" s="423"/>
      <c r="DLE50" s="423"/>
      <c r="DLF50" s="423"/>
      <c r="DLG50" s="423"/>
      <c r="DLH50" s="423"/>
      <c r="DLI50" s="423"/>
      <c r="DLJ50" s="423"/>
      <c r="DLK50" s="423"/>
      <c r="DLL50" s="423"/>
      <c r="DLM50" s="423"/>
      <c r="DLN50" s="423"/>
      <c r="DLO50" s="423"/>
      <c r="DLP50" s="423"/>
      <c r="DLQ50" s="423"/>
      <c r="DLR50" s="423"/>
      <c r="DLS50" s="423"/>
      <c r="DLT50" s="423"/>
      <c r="DLU50" s="423"/>
      <c r="DLV50" s="423"/>
      <c r="DLW50" s="423"/>
      <c r="DLX50" s="423"/>
      <c r="DLY50" s="423"/>
      <c r="DLZ50" s="423"/>
      <c r="DMA50" s="423"/>
      <c r="DMB50" s="423"/>
      <c r="DMC50" s="423"/>
      <c r="DMD50" s="423"/>
      <c r="DME50" s="423"/>
      <c r="DMF50" s="423"/>
      <c r="DMG50" s="423"/>
      <c r="DMH50" s="423"/>
      <c r="DMI50" s="423"/>
      <c r="DMJ50" s="423"/>
      <c r="DMK50" s="423"/>
      <c r="DML50" s="423"/>
      <c r="DMM50" s="423"/>
      <c r="DMN50" s="423"/>
      <c r="DMO50" s="423"/>
      <c r="DMP50" s="423"/>
      <c r="DMQ50" s="423"/>
      <c r="DMR50" s="423"/>
      <c r="DMS50" s="423"/>
      <c r="DMT50" s="423"/>
      <c r="DMU50" s="423"/>
      <c r="DMV50" s="423"/>
      <c r="DMW50" s="423"/>
      <c r="DMX50" s="423"/>
      <c r="DMY50" s="423"/>
      <c r="DMZ50" s="423"/>
      <c r="DNA50" s="423"/>
      <c r="DNB50" s="423"/>
      <c r="DNC50" s="423"/>
      <c r="DND50" s="423"/>
      <c r="DNE50" s="423"/>
      <c r="DNF50" s="423"/>
      <c r="DNG50" s="423"/>
      <c r="DNH50" s="423"/>
      <c r="DNI50" s="423"/>
      <c r="DNJ50" s="423"/>
      <c r="DNK50" s="423"/>
      <c r="DNL50" s="423"/>
      <c r="DNM50" s="423"/>
      <c r="DNN50" s="423"/>
      <c r="DNO50" s="423"/>
      <c r="DNP50" s="423"/>
      <c r="DNQ50" s="423"/>
      <c r="DNR50" s="423"/>
      <c r="DNS50" s="423"/>
      <c r="DNT50" s="423"/>
      <c r="DNU50" s="423"/>
      <c r="DNV50" s="423"/>
      <c r="DNW50" s="423"/>
      <c r="DNX50" s="423"/>
      <c r="DNY50" s="423"/>
      <c r="DNZ50" s="423"/>
      <c r="DOA50" s="423"/>
      <c r="DOB50" s="423"/>
      <c r="DOC50" s="423"/>
      <c r="DOD50" s="423"/>
      <c r="DOE50" s="423"/>
      <c r="DOF50" s="423"/>
      <c r="DOG50" s="423"/>
      <c r="DOH50" s="423"/>
      <c r="DOI50" s="423"/>
      <c r="DOJ50" s="423"/>
      <c r="DOK50" s="423"/>
      <c r="DOL50" s="423"/>
      <c r="DOM50" s="423"/>
      <c r="DON50" s="423"/>
      <c r="DOO50" s="423"/>
      <c r="DOP50" s="423"/>
      <c r="DOQ50" s="423"/>
      <c r="DOR50" s="423"/>
      <c r="DOS50" s="423"/>
      <c r="DOT50" s="423"/>
      <c r="DOU50" s="423"/>
      <c r="DOV50" s="423"/>
      <c r="DOW50" s="423"/>
      <c r="DOX50" s="423"/>
      <c r="DOY50" s="423"/>
      <c r="DOZ50" s="423"/>
      <c r="DPA50" s="423"/>
      <c r="DPB50" s="423"/>
      <c r="DPC50" s="423"/>
      <c r="DPD50" s="423"/>
      <c r="DPE50" s="423"/>
      <c r="DPF50" s="423"/>
      <c r="DPG50" s="423"/>
      <c r="DPH50" s="423"/>
      <c r="DPI50" s="423"/>
      <c r="DPJ50" s="423"/>
      <c r="DPK50" s="423"/>
      <c r="DPL50" s="423"/>
      <c r="DPM50" s="423"/>
      <c r="DPN50" s="423"/>
      <c r="DPO50" s="423"/>
      <c r="DPP50" s="423"/>
      <c r="DPQ50" s="423"/>
      <c r="DPR50" s="423"/>
      <c r="DPS50" s="423"/>
      <c r="DPT50" s="423"/>
      <c r="DPU50" s="423"/>
      <c r="DPV50" s="423"/>
      <c r="DPW50" s="423"/>
      <c r="DPX50" s="423"/>
      <c r="DPY50" s="423"/>
      <c r="DPZ50" s="423"/>
      <c r="DQA50" s="423"/>
      <c r="DQB50" s="423"/>
      <c r="DQC50" s="423"/>
      <c r="DQD50" s="423"/>
      <c r="DQE50" s="423"/>
      <c r="DQF50" s="423"/>
      <c r="DQG50" s="423"/>
      <c r="DQH50" s="423"/>
      <c r="DQI50" s="423"/>
      <c r="DQJ50" s="423"/>
      <c r="DQK50" s="423"/>
      <c r="DQL50" s="423"/>
      <c r="DQM50" s="423"/>
      <c r="DQN50" s="423"/>
      <c r="DQO50" s="423"/>
      <c r="DQP50" s="423"/>
      <c r="DQQ50" s="423"/>
      <c r="DQR50" s="423"/>
      <c r="DQS50" s="423"/>
      <c r="DQT50" s="423"/>
      <c r="DQU50" s="423"/>
      <c r="DQV50" s="423"/>
      <c r="DQW50" s="423"/>
      <c r="DQX50" s="423"/>
      <c r="DQY50" s="423"/>
      <c r="DQZ50" s="423"/>
      <c r="DRA50" s="423"/>
      <c r="DRB50" s="423"/>
      <c r="DRC50" s="423"/>
      <c r="DRD50" s="423"/>
      <c r="DRE50" s="423"/>
      <c r="DRF50" s="423"/>
      <c r="DRG50" s="423"/>
      <c r="DRH50" s="423"/>
      <c r="DRI50" s="423"/>
      <c r="DRJ50" s="423"/>
      <c r="DRK50" s="423"/>
      <c r="DRL50" s="423"/>
      <c r="DRM50" s="423"/>
      <c r="DRN50" s="423"/>
      <c r="DRO50" s="423"/>
      <c r="DRP50" s="423"/>
      <c r="DRQ50" s="423"/>
      <c r="DRR50" s="423"/>
      <c r="DRS50" s="423"/>
      <c r="DRT50" s="423"/>
      <c r="DRU50" s="423"/>
      <c r="DRV50" s="423"/>
      <c r="DRW50" s="423"/>
      <c r="DRX50" s="423"/>
      <c r="DRY50" s="423"/>
      <c r="DRZ50" s="423"/>
      <c r="DSA50" s="423"/>
      <c r="DSB50" s="423"/>
      <c r="DSC50" s="423"/>
      <c r="DSD50" s="423"/>
      <c r="DSE50" s="423"/>
      <c r="DSF50" s="423"/>
      <c r="DSG50" s="423"/>
      <c r="DSH50" s="423"/>
      <c r="DSI50" s="423"/>
      <c r="DSJ50" s="423"/>
      <c r="DSK50" s="423"/>
      <c r="DSL50" s="423"/>
      <c r="DSM50" s="423"/>
      <c r="DSN50" s="423"/>
      <c r="DSO50" s="423"/>
      <c r="DSP50" s="423"/>
      <c r="DSQ50" s="423"/>
      <c r="DSR50" s="423"/>
      <c r="DSS50" s="423"/>
      <c r="DST50" s="423"/>
      <c r="DSU50" s="423"/>
      <c r="DSV50" s="423"/>
      <c r="DSW50" s="423"/>
      <c r="DSX50" s="423"/>
      <c r="DSY50" s="423"/>
      <c r="DSZ50" s="423"/>
      <c r="DTA50" s="423"/>
      <c r="DTB50" s="423"/>
      <c r="DTC50" s="423"/>
      <c r="DTD50" s="423"/>
      <c r="DTE50" s="423"/>
      <c r="DTF50" s="423"/>
      <c r="DTG50" s="423"/>
      <c r="DTH50" s="423"/>
      <c r="DTI50" s="423"/>
      <c r="DTJ50" s="423"/>
      <c r="DTK50" s="423"/>
      <c r="DTL50" s="423"/>
      <c r="DTM50" s="423"/>
      <c r="DTN50" s="423"/>
      <c r="DTO50" s="423"/>
      <c r="DTP50" s="423"/>
      <c r="DTQ50" s="423"/>
      <c r="DTR50" s="423"/>
      <c r="DTS50" s="423"/>
      <c r="DTT50" s="423"/>
      <c r="DTU50" s="423"/>
      <c r="DTV50" s="423"/>
      <c r="DTW50" s="423"/>
      <c r="DTX50" s="423"/>
      <c r="DTY50" s="423"/>
      <c r="DTZ50" s="423"/>
      <c r="DUA50" s="423"/>
      <c r="DUB50" s="423"/>
      <c r="DUC50" s="423"/>
      <c r="DUD50" s="423"/>
      <c r="DUE50" s="423"/>
      <c r="DUF50" s="423"/>
      <c r="DUG50" s="423"/>
      <c r="DUH50" s="423"/>
      <c r="DUI50" s="423"/>
      <c r="DUJ50" s="423"/>
      <c r="DUK50" s="423"/>
      <c r="DUL50" s="423"/>
      <c r="DUM50" s="423"/>
      <c r="DUN50" s="423"/>
      <c r="DUO50" s="423"/>
      <c r="DUP50" s="423"/>
      <c r="DUQ50" s="423"/>
      <c r="DUR50" s="423"/>
      <c r="DUS50" s="423"/>
      <c r="DUT50" s="423"/>
      <c r="DUU50" s="423"/>
      <c r="DUV50" s="423"/>
      <c r="DUW50" s="423"/>
      <c r="DUX50" s="423"/>
      <c r="DUY50" s="423"/>
      <c r="DUZ50" s="423"/>
      <c r="DVA50" s="423"/>
      <c r="DVB50" s="423"/>
      <c r="DVC50" s="423"/>
      <c r="DVD50" s="423"/>
      <c r="DVE50" s="423"/>
      <c r="DVF50" s="423"/>
      <c r="DVG50" s="423"/>
      <c r="DVH50" s="423"/>
      <c r="DVI50" s="423"/>
      <c r="DVJ50" s="423"/>
      <c r="DVK50" s="423"/>
      <c r="DVL50" s="423"/>
      <c r="DVM50" s="423"/>
      <c r="DVN50" s="423"/>
      <c r="DVO50" s="423"/>
      <c r="DVP50" s="423"/>
      <c r="DVQ50" s="423"/>
      <c r="DVR50" s="423"/>
      <c r="DVS50" s="423"/>
      <c r="DVT50" s="423"/>
      <c r="DVU50" s="423"/>
      <c r="DVV50" s="423"/>
      <c r="DVW50" s="423"/>
      <c r="DVX50" s="423"/>
      <c r="DVY50" s="423"/>
      <c r="DVZ50" s="423"/>
      <c r="DWA50" s="423"/>
      <c r="DWB50" s="423"/>
      <c r="DWC50" s="423"/>
      <c r="DWD50" s="423"/>
      <c r="DWE50" s="423"/>
      <c r="DWF50" s="423"/>
      <c r="DWG50" s="423"/>
      <c r="DWH50" s="423"/>
      <c r="DWI50" s="423"/>
      <c r="DWJ50" s="423"/>
      <c r="DWK50" s="423"/>
      <c r="DWL50" s="423"/>
      <c r="DWM50" s="423"/>
      <c r="DWN50" s="423"/>
      <c r="DWO50" s="423"/>
      <c r="DWP50" s="423"/>
      <c r="DWQ50" s="423"/>
      <c r="DWR50" s="423"/>
      <c r="DWS50" s="423"/>
      <c r="DWT50" s="423"/>
      <c r="DWU50" s="423"/>
      <c r="DWV50" s="423"/>
      <c r="DWW50" s="423"/>
      <c r="DWX50" s="423"/>
      <c r="DWY50" s="423"/>
      <c r="DWZ50" s="423"/>
      <c r="DXA50" s="423"/>
      <c r="DXB50" s="423"/>
      <c r="DXC50" s="423"/>
      <c r="DXD50" s="423"/>
      <c r="DXE50" s="423"/>
      <c r="DXF50" s="423"/>
      <c r="DXG50" s="423"/>
      <c r="DXH50" s="423"/>
      <c r="DXI50" s="423"/>
      <c r="DXJ50" s="423"/>
      <c r="DXK50" s="423"/>
      <c r="DXL50" s="423"/>
      <c r="DXM50" s="423"/>
      <c r="DXN50" s="423"/>
      <c r="DXO50" s="423"/>
      <c r="DXP50" s="423"/>
      <c r="DXQ50" s="423"/>
      <c r="DXR50" s="423"/>
      <c r="DXS50" s="423"/>
      <c r="DXT50" s="423"/>
      <c r="DXU50" s="423"/>
      <c r="DXV50" s="423"/>
      <c r="DXW50" s="423"/>
      <c r="DXX50" s="423"/>
      <c r="DXY50" s="423"/>
      <c r="DXZ50" s="423"/>
      <c r="DYA50" s="423"/>
      <c r="DYB50" s="423"/>
      <c r="DYC50" s="423"/>
      <c r="DYD50" s="423"/>
      <c r="DYE50" s="423"/>
      <c r="DYF50" s="423"/>
      <c r="DYG50" s="423"/>
      <c r="DYH50" s="423"/>
      <c r="DYI50" s="423"/>
      <c r="DYJ50" s="423"/>
      <c r="DYK50" s="423"/>
      <c r="DYL50" s="423"/>
      <c r="DYM50" s="423"/>
      <c r="DYN50" s="423"/>
      <c r="DYO50" s="423"/>
      <c r="DYP50" s="423"/>
      <c r="DYQ50" s="423"/>
      <c r="DYR50" s="423"/>
      <c r="DYS50" s="423"/>
      <c r="DYT50" s="423"/>
      <c r="DYU50" s="423"/>
      <c r="DYV50" s="423"/>
      <c r="DYW50" s="423"/>
      <c r="DYX50" s="423"/>
      <c r="DYY50" s="423"/>
      <c r="DYZ50" s="423"/>
      <c r="DZA50" s="423"/>
      <c r="DZB50" s="423"/>
      <c r="DZC50" s="423"/>
      <c r="DZD50" s="423"/>
      <c r="DZE50" s="423"/>
      <c r="DZF50" s="423"/>
      <c r="DZG50" s="423"/>
      <c r="DZH50" s="423"/>
      <c r="DZI50" s="423"/>
      <c r="DZJ50" s="423"/>
      <c r="DZK50" s="423"/>
      <c r="DZL50" s="423"/>
      <c r="DZM50" s="423"/>
      <c r="DZN50" s="423"/>
      <c r="DZO50" s="423"/>
      <c r="DZP50" s="423"/>
      <c r="DZQ50" s="423"/>
      <c r="DZR50" s="423"/>
      <c r="DZS50" s="423"/>
      <c r="DZT50" s="423"/>
      <c r="DZU50" s="423"/>
      <c r="DZV50" s="423"/>
      <c r="DZW50" s="423"/>
      <c r="DZX50" s="423"/>
      <c r="DZY50" s="423"/>
      <c r="DZZ50" s="423"/>
      <c r="EAA50" s="423"/>
      <c r="EAB50" s="423"/>
      <c r="EAC50" s="423"/>
      <c r="EAD50" s="423"/>
      <c r="EAE50" s="423"/>
      <c r="EAF50" s="423"/>
      <c r="EAG50" s="423"/>
      <c r="EAH50" s="423"/>
      <c r="EAI50" s="423"/>
      <c r="EAJ50" s="423"/>
      <c r="EAK50" s="423"/>
      <c r="EAL50" s="423"/>
      <c r="EAM50" s="423"/>
      <c r="EAN50" s="423"/>
      <c r="EAO50" s="423"/>
      <c r="EAP50" s="423"/>
      <c r="EAQ50" s="423"/>
      <c r="EAR50" s="423"/>
      <c r="EAS50" s="423"/>
      <c r="EAT50" s="423"/>
      <c r="EAU50" s="423"/>
      <c r="EAV50" s="423"/>
      <c r="EAW50" s="423"/>
      <c r="EAX50" s="423"/>
      <c r="EAY50" s="423"/>
      <c r="EAZ50" s="423"/>
      <c r="EBA50" s="423"/>
      <c r="EBB50" s="423"/>
      <c r="EBC50" s="423"/>
      <c r="EBD50" s="423"/>
      <c r="EBE50" s="423"/>
      <c r="EBF50" s="423"/>
      <c r="EBG50" s="423"/>
      <c r="EBH50" s="423"/>
      <c r="EBI50" s="423"/>
      <c r="EBJ50" s="423"/>
      <c r="EBK50" s="423"/>
      <c r="EBL50" s="423"/>
      <c r="EBM50" s="423"/>
      <c r="EBN50" s="423"/>
      <c r="EBO50" s="423"/>
      <c r="EBP50" s="423"/>
      <c r="EBQ50" s="423"/>
      <c r="EBR50" s="423"/>
      <c r="EBS50" s="423"/>
      <c r="EBT50" s="423"/>
      <c r="EBU50" s="423"/>
      <c r="EBV50" s="423"/>
      <c r="EBW50" s="423"/>
      <c r="EBX50" s="423"/>
      <c r="EBY50" s="423"/>
      <c r="EBZ50" s="423"/>
      <c r="ECA50" s="423"/>
      <c r="ECB50" s="423"/>
      <c r="ECC50" s="423"/>
      <c r="ECD50" s="423"/>
      <c r="ECE50" s="423"/>
      <c r="ECF50" s="423"/>
      <c r="ECG50" s="423"/>
      <c r="ECH50" s="423"/>
      <c r="ECI50" s="423"/>
      <c r="ECJ50" s="423"/>
      <c r="ECK50" s="423"/>
      <c r="ECL50" s="423"/>
      <c r="ECM50" s="423"/>
      <c r="ECN50" s="423"/>
      <c r="ECO50" s="423"/>
      <c r="ECP50" s="423"/>
      <c r="ECQ50" s="423"/>
      <c r="ECR50" s="423"/>
      <c r="ECS50" s="423"/>
      <c r="ECT50" s="423"/>
      <c r="ECU50" s="423"/>
      <c r="ECV50" s="423"/>
      <c r="ECW50" s="423"/>
      <c r="ECX50" s="423"/>
      <c r="ECY50" s="423"/>
      <c r="ECZ50" s="423"/>
      <c r="EDA50" s="423"/>
      <c r="EDB50" s="423"/>
      <c r="EDC50" s="423"/>
      <c r="EDD50" s="423"/>
      <c r="EDE50" s="423"/>
      <c r="EDF50" s="423"/>
      <c r="EDG50" s="423"/>
      <c r="EDH50" s="423"/>
      <c r="EDI50" s="423"/>
      <c r="EDJ50" s="423"/>
      <c r="EDK50" s="423"/>
      <c r="EDL50" s="423"/>
      <c r="EDM50" s="423"/>
      <c r="EDN50" s="423"/>
      <c r="EDO50" s="423"/>
      <c r="EDP50" s="423"/>
      <c r="EDQ50" s="423"/>
      <c r="EDR50" s="423"/>
      <c r="EDS50" s="423"/>
      <c r="EDT50" s="423"/>
      <c r="EDU50" s="423"/>
      <c r="EDV50" s="423"/>
      <c r="EDW50" s="423"/>
      <c r="EDX50" s="423"/>
      <c r="EDY50" s="423"/>
      <c r="EDZ50" s="423"/>
      <c r="EEA50" s="423"/>
      <c r="EEB50" s="423"/>
      <c r="EEC50" s="423"/>
      <c r="EED50" s="423"/>
      <c r="EEE50" s="423"/>
      <c r="EEF50" s="423"/>
      <c r="EEG50" s="423"/>
      <c r="EEH50" s="423"/>
      <c r="EEI50" s="423"/>
      <c r="EEJ50" s="423"/>
      <c r="EEK50" s="423"/>
      <c r="EEL50" s="423"/>
      <c r="EEM50" s="423"/>
      <c r="EEN50" s="423"/>
      <c r="EEO50" s="423"/>
      <c r="EEP50" s="423"/>
      <c r="EEQ50" s="423"/>
      <c r="EER50" s="423"/>
      <c r="EES50" s="423"/>
      <c r="EET50" s="423"/>
      <c r="EEU50" s="423"/>
      <c r="EEV50" s="423"/>
      <c r="EEW50" s="423"/>
      <c r="EEX50" s="423"/>
      <c r="EEY50" s="423"/>
      <c r="EEZ50" s="423"/>
      <c r="EFA50" s="423"/>
      <c r="EFB50" s="423"/>
      <c r="EFC50" s="423"/>
      <c r="EFD50" s="423"/>
      <c r="EFE50" s="423"/>
      <c r="EFF50" s="423"/>
      <c r="EFG50" s="423"/>
      <c r="EFH50" s="423"/>
      <c r="EFI50" s="423"/>
      <c r="EFJ50" s="423"/>
      <c r="EFK50" s="423"/>
      <c r="EFL50" s="423"/>
      <c r="EFM50" s="423"/>
      <c r="EFN50" s="423"/>
      <c r="EFO50" s="423"/>
      <c r="EFP50" s="423"/>
      <c r="EFQ50" s="423"/>
      <c r="EFR50" s="423"/>
      <c r="EFS50" s="423"/>
      <c r="EFT50" s="423"/>
      <c r="EFU50" s="423"/>
      <c r="EFV50" s="423"/>
      <c r="EFW50" s="423"/>
      <c r="EFX50" s="423"/>
      <c r="EFY50" s="423"/>
      <c r="EFZ50" s="423"/>
      <c r="EGA50" s="423"/>
      <c r="EGB50" s="423"/>
      <c r="EGC50" s="423"/>
      <c r="EGD50" s="423"/>
      <c r="EGE50" s="423"/>
      <c r="EGF50" s="423"/>
      <c r="EGG50" s="423"/>
      <c r="EGH50" s="423"/>
      <c r="EGI50" s="423"/>
      <c r="EGJ50" s="423"/>
      <c r="EGK50" s="423"/>
      <c r="EGL50" s="423"/>
      <c r="EGM50" s="423"/>
      <c r="EGN50" s="423"/>
      <c r="EGO50" s="423"/>
      <c r="EGP50" s="423"/>
      <c r="EGQ50" s="423"/>
      <c r="EGR50" s="423"/>
      <c r="EGS50" s="423"/>
      <c r="EGT50" s="423"/>
      <c r="EGU50" s="423"/>
      <c r="EGV50" s="423"/>
      <c r="EGW50" s="423"/>
      <c r="EGX50" s="423"/>
      <c r="EGY50" s="423"/>
      <c r="EGZ50" s="423"/>
      <c r="EHA50" s="423"/>
      <c r="EHB50" s="423"/>
      <c r="EHC50" s="423"/>
      <c r="EHD50" s="423"/>
      <c r="EHE50" s="423"/>
      <c r="EHF50" s="423"/>
      <c r="EHG50" s="423"/>
      <c r="EHH50" s="423"/>
      <c r="EHI50" s="423"/>
      <c r="EHJ50" s="423"/>
      <c r="EHK50" s="423"/>
      <c r="EHL50" s="423"/>
      <c r="EHM50" s="423"/>
      <c r="EHN50" s="423"/>
      <c r="EHO50" s="423"/>
      <c r="EHP50" s="423"/>
      <c r="EHQ50" s="423"/>
      <c r="EHR50" s="423"/>
      <c r="EHS50" s="423"/>
      <c r="EHT50" s="423"/>
      <c r="EHU50" s="423"/>
      <c r="EHV50" s="423"/>
      <c r="EHW50" s="423"/>
      <c r="EHX50" s="423"/>
      <c r="EHY50" s="423"/>
      <c r="EHZ50" s="423"/>
      <c r="EIA50" s="423"/>
      <c r="EIB50" s="423"/>
      <c r="EIC50" s="423"/>
      <c r="EID50" s="423"/>
      <c r="EIE50" s="423"/>
      <c r="EIF50" s="423"/>
      <c r="EIG50" s="423"/>
      <c r="EIH50" s="423"/>
      <c r="EII50" s="423"/>
      <c r="EIJ50" s="423"/>
      <c r="EIK50" s="423"/>
      <c r="EIL50" s="423"/>
      <c r="EIM50" s="423"/>
      <c r="EIN50" s="423"/>
      <c r="EIO50" s="423"/>
      <c r="EIP50" s="423"/>
      <c r="EIQ50" s="423"/>
      <c r="EIR50" s="423"/>
      <c r="EIS50" s="423"/>
      <c r="EIT50" s="423"/>
      <c r="EIU50" s="423"/>
      <c r="EIV50" s="423"/>
      <c r="EIW50" s="423"/>
      <c r="EIX50" s="423"/>
      <c r="EIY50" s="423"/>
      <c r="EIZ50" s="423"/>
      <c r="EJA50" s="423"/>
      <c r="EJB50" s="423"/>
      <c r="EJC50" s="423"/>
      <c r="EJD50" s="423"/>
      <c r="EJE50" s="423"/>
      <c r="EJF50" s="423"/>
      <c r="EJG50" s="423"/>
      <c r="EJH50" s="423"/>
      <c r="EJI50" s="423"/>
      <c r="EJJ50" s="423"/>
      <c r="EJK50" s="423"/>
      <c r="EJL50" s="423"/>
      <c r="EJM50" s="423"/>
      <c r="EJN50" s="423"/>
      <c r="EJO50" s="423"/>
      <c r="EJP50" s="423"/>
      <c r="EJQ50" s="423"/>
      <c r="EJR50" s="423"/>
      <c r="EJS50" s="423"/>
      <c r="EJT50" s="423"/>
      <c r="EJU50" s="423"/>
      <c r="EJV50" s="423"/>
      <c r="EJW50" s="423"/>
      <c r="EJX50" s="423"/>
      <c r="EJY50" s="423"/>
      <c r="EJZ50" s="423"/>
      <c r="EKA50" s="423"/>
      <c r="EKB50" s="423"/>
      <c r="EKC50" s="423"/>
      <c r="EKD50" s="423"/>
      <c r="EKE50" s="423"/>
      <c r="EKF50" s="423"/>
      <c r="EKG50" s="423"/>
      <c r="EKH50" s="423"/>
      <c r="EKI50" s="423"/>
      <c r="EKJ50" s="423"/>
      <c r="EKK50" s="423"/>
      <c r="EKL50" s="423"/>
      <c r="EKM50" s="423"/>
      <c r="EKN50" s="423"/>
      <c r="EKO50" s="423"/>
      <c r="EKP50" s="423"/>
      <c r="EKQ50" s="423"/>
      <c r="EKR50" s="423"/>
      <c r="EKS50" s="423"/>
      <c r="EKT50" s="423"/>
      <c r="EKU50" s="423"/>
      <c r="EKV50" s="423"/>
      <c r="EKW50" s="423"/>
      <c r="EKX50" s="423"/>
      <c r="EKY50" s="423"/>
      <c r="EKZ50" s="423"/>
      <c r="ELA50" s="423"/>
      <c r="ELB50" s="423"/>
      <c r="ELC50" s="423"/>
      <c r="ELD50" s="423"/>
      <c r="ELE50" s="423"/>
      <c r="ELF50" s="423"/>
      <c r="ELG50" s="423"/>
      <c r="ELH50" s="423"/>
      <c r="ELI50" s="423"/>
      <c r="ELJ50" s="423"/>
      <c r="ELK50" s="423"/>
      <c r="ELL50" s="423"/>
      <c r="ELM50" s="423"/>
      <c r="ELN50" s="423"/>
      <c r="ELO50" s="423"/>
      <c r="ELP50" s="423"/>
      <c r="ELQ50" s="423"/>
      <c r="ELR50" s="423"/>
      <c r="ELS50" s="423"/>
      <c r="ELT50" s="423"/>
      <c r="ELU50" s="423"/>
      <c r="ELV50" s="423"/>
      <c r="ELW50" s="423"/>
      <c r="ELX50" s="423"/>
      <c r="ELY50" s="423"/>
      <c r="ELZ50" s="423"/>
      <c r="EMA50" s="423"/>
      <c r="EMB50" s="423"/>
      <c r="EMC50" s="423"/>
      <c r="EMD50" s="423"/>
      <c r="EME50" s="423"/>
      <c r="EMF50" s="423"/>
      <c r="EMG50" s="423"/>
      <c r="EMH50" s="423"/>
      <c r="EMI50" s="423"/>
      <c r="EMJ50" s="423"/>
      <c r="EMK50" s="423"/>
      <c r="EML50" s="423"/>
      <c r="EMM50" s="423"/>
      <c r="EMN50" s="423"/>
      <c r="EMO50" s="423"/>
      <c r="EMP50" s="423"/>
      <c r="EMQ50" s="423"/>
      <c r="EMR50" s="423"/>
      <c r="EMS50" s="423"/>
      <c r="EMT50" s="423"/>
      <c r="EMU50" s="423"/>
      <c r="EMV50" s="423"/>
      <c r="EMW50" s="423"/>
      <c r="EMX50" s="423"/>
      <c r="EMY50" s="423"/>
      <c r="EMZ50" s="423"/>
      <c r="ENA50" s="423"/>
      <c r="ENB50" s="423"/>
      <c r="ENC50" s="423"/>
      <c r="END50" s="423"/>
      <c r="ENE50" s="423"/>
      <c r="ENF50" s="423"/>
      <c r="ENG50" s="423"/>
      <c r="ENH50" s="423"/>
      <c r="ENI50" s="423"/>
      <c r="ENJ50" s="423"/>
      <c r="ENK50" s="423"/>
      <c r="ENL50" s="423"/>
      <c r="ENM50" s="423"/>
      <c r="ENN50" s="423"/>
      <c r="ENO50" s="423"/>
      <c r="ENP50" s="423"/>
      <c r="ENQ50" s="423"/>
      <c r="ENR50" s="423"/>
      <c r="ENS50" s="423"/>
      <c r="ENT50" s="423"/>
      <c r="ENU50" s="423"/>
      <c r="ENV50" s="423"/>
      <c r="ENW50" s="423"/>
      <c r="ENX50" s="423"/>
      <c r="ENY50" s="423"/>
      <c r="ENZ50" s="423"/>
      <c r="EOA50" s="423"/>
      <c r="EOB50" s="423"/>
      <c r="EOC50" s="423"/>
      <c r="EOD50" s="423"/>
      <c r="EOE50" s="423"/>
      <c r="EOF50" s="423"/>
      <c r="EOG50" s="423"/>
      <c r="EOH50" s="423"/>
      <c r="EOI50" s="423"/>
      <c r="EOJ50" s="423"/>
      <c r="EOK50" s="423"/>
      <c r="EOL50" s="423"/>
      <c r="EOM50" s="423"/>
      <c r="EON50" s="423"/>
      <c r="EOO50" s="423"/>
      <c r="EOP50" s="423"/>
      <c r="EOQ50" s="423"/>
      <c r="EOR50" s="423"/>
      <c r="EOS50" s="423"/>
      <c r="EOT50" s="423"/>
      <c r="EOU50" s="423"/>
      <c r="EOV50" s="423"/>
      <c r="EOW50" s="423"/>
      <c r="EOX50" s="423"/>
      <c r="EOY50" s="423"/>
      <c r="EOZ50" s="423"/>
      <c r="EPA50" s="423"/>
      <c r="EPB50" s="423"/>
      <c r="EPC50" s="423"/>
      <c r="EPD50" s="423"/>
      <c r="EPE50" s="423"/>
      <c r="EPF50" s="423"/>
      <c r="EPG50" s="423"/>
      <c r="EPH50" s="423"/>
      <c r="EPI50" s="423"/>
      <c r="EPJ50" s="423"/>
      <c r="EPK50" s="423"/>
      <c r="EPL50" s="423"/>
      <c r="EPM50" s="423"/>
      <c r="EPN50" s="423"/>
      <c r="EPO50" s="423"/>
      <c r="EPP50" s="423"/>
      <c r="EPQ50" s="423"/>
      <c r="EPR50" s="423"/>
      <c r="EPS50" s="423"/>
      <c r="EPT50" s="423"/>
      <c r="EPU50" s="423"/>
      <c r="EPV50" s="423"/>
      <c r="EPW50" s="423"/>
      <c r="EPX50" s="423"/>
      <c r="EPY50" s="423"/>
      <c r="EPZ50" s="423"/>
      <c r="EQA50" s="423"/>
      <c r="EQB50" s="423"/>
      <c r="EQC50" s="423"/>
      <c r="EQD50" s="423"/>
      <c r="EQE50" s="423"/>
      <c r="EQF50" s="423"/>
      <c r="EQG50" s="423"/>
      <c r="EQH50" s="423"/>
      <c r="EQI50" s="423"/>
      <c r="EQJ50" s="423"/>
      <c r="EQK50" s="423"/>
      <c r="EQL50" s="423"/>
      <c r="EQM50" s="423"/>
      <c r="EQN50" s="423"/>
      <c r="EQO50" s="423"/>
      <c r="EQP50" s="423"/>
      <c r="EQQ50" s="423"/>
      <c r="EQR50" s="423"/>
      <c r="EQS50" s="423"/>
      <c r="EQT50" s="423"/>
      <c r="EQU50" s="423"/>
      <c r="EQV50" s="423"/>
      <c r="EQW50" s="423"/>
      <c r="EQX50" s="423"/>
      <c r="EQY50" s="423"/>
      <c r="EQZ50" s="423"/>
      <c r="ERA50" s="423"/>
      <c r="ERB50" s="423"/>
      <c r="ERC50" s="423"/>
      <c r="ERD50" s="423"/>
      <c r="ERE50" s="423"/>
      <c r="ERF50" s="423"/>
      <c r="ERG50" s="423"/>
      <c r="ERH50" s="423"/>
      <c r="ERI50" s="423"/>
      <c r="ERJ50" s="423"/>
      <c r="ERK50" s="423"/>
      <c r="ERL50" s="423"/>
      <c r="ERM50" s="423"/>
      <c r="ERN50" s="423"/>
      <c r="ERO50" s="423"/>
      <c r="ERP50" s="423"/>
      <c r="ERQ50" s="423"/>
      <c r="ERR50" s="423"/>
      <c r="ERS50" s="423"/>
      <c r="ERT50" s="423"/>
      <c r="ERU50" s="423"/>
      <c r="ERV50" s="423"/>
      <c r="ERW50" s="423"/>
      <c r="ERX50" s="423"/>
      <c r="ERY50" s="423"/>
      <c r="ERZ50" s="423"/>
      <c r="ESA50" s="423"/>
      <c r="ESB50" s="423"/>
      <c r="ESC50" s="423"/>
      <c r="ESD50" s="423"/>
      <c r="ESE50" s="423"/>
      <c r="ESF50" s="423"/>
      <c r="ESG50" s="423"/>
      <c r="ESH50" s="423"/>
      <c r="ESI50" s="423"/>
      <c r="ESJ50" s="423"/>
      <c r="ESK50" s="423"/>
      <c r="ESL50" s="423"/>
      <c r="ESM50" s="423"/>
      <c r="ESN50" s="423"/>
      <c r="ESO50" s="423"/>
      <c r="ESP50" s="423"/>
      <c r="ESQ50" s="423"/>
      <c r="ESR50" s="423"/>
      <c r="ESS50" s="423"/>
      <c r="EST50" s="423"/>
      <c r="ESU50" s="423"/>
      <c r="ESV50" s="423"/>
      <c r="ESW50" s="423"/>
      <c r="ESX50" s="423"/>
      <c r="ESY50" s="423"/>
      <c r="ESZ50" s="423"/>
      <c r="ETA50" s="423"/>
      <c r="ETB50" s="423"/>
      <c r="ETC50" s="423"/>
      <c r="ETD50" s="423"/>
      <c r="ETE50" s="423"/>
      <c r="ETF50" s="423"/>
      <c r="ETG50" s="423"/>
      <c r="ETH50" s="423"/>
      <c r="ETI50" s="423"/>
      <c r="ETJ50" s="423"/>
      <c r="ETK50" s="423"/>
      <c r="ETL50" s="423"/>
      <c r="ETM50" s="423"/>
      <c r="ETN50" s="423"/>
      <c r="ETO50" s="423"/>
      <c r="ETP50" s="423"/>
      <c r="ETQ50" s="423"/>
      <c r="ETR50" s="423"/>
      <c r="ETS50" s="423"/>
      <c r="ETT50" s="423"/>
      <c r="ETU50" s="423"/>
      <c r="ETV50" s="423"/>
      <c r="ETW50" s="423"/>
      <c r="ETX50" s="423"/>
      <c r="ETY50" s="423"/>
      <c r="ETZ50" s="423"/>
      <c r="EUA50" s="423"/>
      <c r="EUB50" s="423"/>
      <c r="EUC50" s="423"/>
      <c r="EUD50" s="423"/>
      <c r="EUE50" s="423"/>
      <c r="EUF50" s="423"/>
      <c r="EUG50" s="423"/>
      <c r="EUH50" s="423"/>
      <c r="EUI50" s="423"/>
      <c r="EUJ50" s="423"/>
      <c r="EUK50" s="423"/>
      <c r="EUL50" s="423"/>
      <c r="EUM50" s="423"/>
      <c r="EUN50" s="423"/>
      <c r="EUO50" s="423"/>
      <c r="EUP50" s="423"/>
      <c r="EUQ50" s="423"/>
      <c r="EUR50" s="423"/>
      <c r="EUS50" s="423"/>
      <c r="EUT50" s="423"/>
      <c r="EUU50" s="423"/>
      <c r="EUV50" s="423"/>
      <c r="EUW50" s="423"/>
      <c r="EUX50" s="423"/>
      <c r="EUY50" s="423"/>
      <c r="EUZ50" s="423"/>
      <c r="EVA50" s="423"/>
      <c r="EVB50" s="423"/>
      <c r="EVC50" s="423"/>
      <c r="EVD50" s="423"/>
      <c r="EVE50" s="423"/>
      <c r="EVF50" s="423"/>
      <c r="EVG50" s="423"/>
      <c r="EVH50" s="423"/>
      <c r="EVI50" s="423"/>
      <c r="EVJ50" s="423"/>
      <c r="EVK50" s="423"/>
      <c r="EVL50" s="423"/>
      <c r="EVM50" s="423"/>
      <c r="EVN50" s="423"/>
      <c r="EVO50" s="423"/>
      <c r="EVP50" s="423"/>
      <c r="EVQ50" s="423"/>
      <c r="EVR50" s="423"/>
      <c r="EVS50" s="423"/>
      <c r="EVT50" s="423"/>
      <c r="EVU50" s="423"/>
      <c r="EVV50" s="423"/>
      <c r="EVW50" s="423"/>
      <c r="EVX50" s="423"/>
      <c r="EVY50" s="423"/>
      <c r="EVZ50" s="423"/>
      <c r="EWA50" s="423"/>
      <c r="EWB50" s="423"/>
      <c r="EWC50" s="423"/>
      <c r="EWD50" s="423"/>
      <c r="EWE50" s="423"/>
      <c r="EWF50" s="423"/>
      <c r="EWG50" s="423"/>
      <c r="EWH50" s="423"/>
      <c r="EWI50" s="423"/>
      <c r="EWJ50" s="423"/>
      <c r="EWK50" s="423"/>
      <c r="EWL50" s="423"/>
      <c r="EWM50" s="423"/>
      <c r="EWN50" s="423"/>
      <c r="EWO50" s="423"/>
      <c r="EWP50" s="423"/>
      <c r="EWQ50" s="423"/>
      <c r="EWR50" s="423"/>
      <c r="EWS50" s="423"/>
      <c r="EWT50" s="423"/>
      <c r="EWU50" s="423"/>
      <c r="EWV50" s="423"/>
      <c r="EWW50" s="423"/>
      <c r="EWX50" s="423"/>
      <c r="EWY50" s="423"/>
      <c r="EWZ50" s="423"/>
      <c r="EXA50" s="423"/>
      <c r="EXB50" s="423"/>
      <c r="EXC50" s="423"/>
      <c r="EXD50" s="423"/>
      <c r="EXE50" s="423"/>
      <c r="EXF50" s="423"/>
      <c r="EXG50" s="423"/>
      <c r="EXH50" s="423"/>
      <c r="EXI50" s="423"/>
      <c r="EXJ50" s="423"/>
      <c r="EXK50" s="423"/>
      <c r="EXL50" s="423"/>
      <c r="EXM50" s="423"/>
      <c r="EXN50" s="423"/>
      <c r="EXO50" s="423"/>
      <c r="EXP50" s="423"/>
      <c r="EXQ50" s="423"/>
      <c r="EXR50" s="423"/>
      <c r="EXS50" s="423"/>
      <c r="EXT50" s="423"/>
      <c r="EXU50" s="423"/>
      <c r="EXV50" s="423"/>
      <c r="EXW50" s="423"/>
      <c r="EXX50" s="423"/>
      <c r="EXY50" s="423"/>
      <c r="EXZ50" s="423"/>
      <c r="EYA50" s="423"/>
      <c r="EYB50" s="423"/>
      <c r="EYC50" s="423"/>
      <c r="EYD50" s="423"/>
      <c r="EYE50" s="423"/>
      <c r="EYF50" s="423"/>
      <c r="EYG50" s="423"/>
      <c r="EYH50" s="423"/>
      <c r="EYI50" s="423"/>
      <c r="EYJ50" s="423"/>
      <c r="EYK50" s="423"/>
      <c r="EYL50" s="423"/>
      <c r="EYM50" s="423"/>
      <c r="EYN50" s="423"/>
      <c r="EYO50" s="423"/>
      <c r="EYP50" s="423"/>
      <c r="EYQ50" s="423"/>
      <c r="EYR50" s="423"/>
      <c r="EYS50" s="423"/>
      <c r="EYT50" s="423"/>
      <c r="EYU50" s="423"/>
      <c r="EYV50" s="423"/>
      <c r="EYW50" s="423"/>
      <c r="EYX50" s="423"/>
      <c r="EYY50" s="423"/>
      <c r="EYZ50" s="423"/>
      <c r="EZA50" s="423"/>
      <c r="EZB50" s="423"/>
      <c r="EZC50" s="423"/>
      <c r="EZD50" s="423"/>
      <c r="EZE50" s="423"/>
      <c r="EZF50" s="423"/>
      <c r="EZG50" s="423"/>
      <c r="EZH50" s="423"/>
      <c r="EZI50" s="423"/>
      <c r="EZJ50" s="423"/>
      <c r="EZK50" s="423"/>
      <c r="EZL50" s="423"/>
      <c r="EZM50" s="423"/>
      <c r="EZN50" s="423"/>
      <c r="EZO50" s="423"/>
      <c r="EZP50" s="423"/>
      <c r="EZQ50" s="423"/>
      <c r="EZR50" s="423"/>
      <c r="EZS50" s="423"/>
      <c r="EZT50" s="423"/>
      <c r="EZU50" s="423"/>
      <c r="EZV50" s="423"/>
      <c r="EZW50" s="423"/>
      <c r="EZX50" s="423"/>
      <c r="EZY50" s="423"/>
      <c r="EZZ50" s="423"/>
      <c r="FAA50" s="423"/>
      <c r="FAB50" s="423"/>
      <c r="FAC50" s="423"/>
      <c r="FAD50" s="423"/>
      <c r="FAE50" s="423"/>
      <c r="FAF50" s="423"/>
      <c r="FAG50" s="423"/>
      <c r="FAH50" s="423"/>
      <c r="FAI50" s="423"/>
      <c r="FAJ50" s="423"/>
      <c r="FAK50" s="423"/>
      <c r="FAL50" s="423"/>
      <c r="FAM50" s="423"/>
      <c r="FAN50" s="423"/>
      <c r="FAO50" s="423"/>
      <c r="FAP50" s="423"/>
      <c r="FAQ50" s="423"/>
      <c r="FAR50" s="423"/>
      <c r="FAS50" s="423"/>
      <c r="FAT50" s="423"/>
      <c r="FAU50" s="423"/>
      <c r="FAV50" s="423"/>
      <c r="FAW50" s="423"/>
      <c r="FAX50" s="423"/>
      <c r="FAY50" s="423"/>
      <c r="FAZ50" s="423"/>
      <c r="FBA50" s="423"/>
      <c r="FBB50" s="423"/>
      <c r="FBC50" s="423"/>
      <c r="FBD50" s="423"/>
      <c r="FBE50" s="423"/>
      <c r="FBF50" s="423"/>
      <c r="FBG50" s="423"/>
      <c r="FBH50" s="423"/>
      <c r="FBI50" s="423"/>
      <c r="FBJ50" s="423"/>
      <c r="FBK50" s="423"/>
      <c r="FBL50" s="423"/>
      <c r="FBM50" s="423"/>
      <c r="FBN50" s="423"/>
      <c r="FBO50" s="423"/>
      <c r="FBP50" s="423"/>
      <c r="FBQ50" s="423"/>
      <c r="FBR50" s="423"/>
      <c r="FBS50" s="423"/>
      <c r="FBT50" s="423"/>
      <c r="FBU50" s="423"/>
      <c r="FBV50" s="423"/>
      <c r="FBW50" s="423"/>
      <c r="FBX50" s="423"/>
      <c r="FBY50" s="423"/>
      <c r="FBZ50" s="423"/>
      <c r="FCA50" s="423"/>
      <c r="FCB50" s="423"/>
      <c r="FCC50" s="423"/>
      <c r="FCD50" s="423"/>
      <c r="FCE50" s="423"/>
      <c r="FCF50" s="423"/>
      <c r="FCG50" s="423"/>
      <c r="FCH50" s="423"/>
      <c r="FCI50" s="423"/>
      <c r="FCJ50" s="423"/>
      <c r="FCK50" s="423"/>
      <c r="FCL50" s="423"/>
      <c r="FCM50" s="423"/>
      <c r="FCN50" s="423"/>
      <c r="FCO50" s="423"/>
      <c r="FCP50" s="423"/>
      <c r="FCQ50" s="423"/>
      <c r="FCR50" s="423"/>
      <c r="FCS50" s="423"/>
      <c r="FCT50" s="423"/>
      <c r="FCU50" s="423"/>
      <c r="FCV50" s="423"/>
      <c r="FCW50" s="423"/>
      <c r="FCX50" s="423"/>
      <c r="FCY50" s="423"/>
      <c r="FCZ50" s="423"/>
      <c r="FDA50" s="423"/>
      <c r="FDB50" s="423"/>
      <c r="FDC50" s="423"/>
      <c r="FDD50" s="423"/>
      <c r="FDE50" s="423"/>
      <c r="FDF50" s="423"/>
      <c r="FDG50" s="423"/>
      <c r="FDH50" s="423"/>
      <c r="FDI50" s="423"/>
      <c r="FDJ50" s="423"/>
      <c r="FDK50" s="423"/>
      <c r="FDL50" s="423"/>
      <c r="FDM50" s="423"/>
      <c r="FDN50" s="423"/>
      <c r="FDO50" s="423"/>
      <c r="FDP50" s="423"/>
      <c r="FDQ50" s="423"/>
      <c r="FDR50" s="423"/>
      <c r="FDS50" s="423"/>
      <c r="FDT50" s="423"/>
      <c r="FDU50" s="423"/>
      <c r="FDV50" s="423"/>
      <c r="FDW50" s="423"/>
      <c r="FDX50" s="423"/>
      <c r="FDY50" s="423"/>
      <c r="FDZ50" s="423"/>
      <c r="FEA50" s="423"/>
      <c r="FEB50" s="423"/>
      <c r="FEC50" s="423"/>
      <c r="FED50" s="423"/>
      <c r="FEE50" s="423"/>
      <c r="FEF50" s="423"/>
      <c r="FEG50" s="423"/>
      <c r="FEH50" s="423"/>
      <c r="FEI50" s="423"/>
      <c r="FEJ50" s="423"/>
      <c r="FEK50" s="423"/>
      <c r="FEL50" s="423"/>
      <c r="FEM50" s="423"/>
      <c r="FEN50" s="423"/>
      <c r="FEO50" s="423"/>
      <c r="FEP50" s="423"/>
      <c r="FEQ50" s="423"/>
      <c r="FER50" s="423"/>
      <c r="FES50" s="423"/>
      <c r="FET50" s="423"/>
      <c r="FEU50" s="423"/>
      <c r="FEV50" s="423"/>
      <c r="FEW50" s="423"/>
      <c r="FEX50" s="423"/>
      <c r="FEY50" s="423"/>
      <c r="FEZ50" s="423"/>
      <c r="FFA50" s="423"/>
      <c r="FFB50" s="423"/>
      <c r="FFC50" s="423"/>
      <c r="FFD50" s="423"/>
      <c r="FFE50" s="423"/>
      <c r="FFF50" s="423"/>
      <c r="FFG50" s="423"/>
      <c r="FFH50" s="423"/>
      <c r="FFI50" s="423"/>
      <c r="FFJ50" s="423"/>
      <c r="FFK50" s="423"/>
      <c r="FFL50" s="423"/>
      <c r="FFM50" s="423"/>
      <c r="FFN50" s="423"/>
      <c r="FFO50" s="423"/>
      <c r="FFP50" s="423"/>
      <c r="FFQ50" s="423"/>
      <c r="FFR50" s="423"/>
      <c r="FFS50" s="423"/>
      <c r="FFT50" s="423"/>
      <c r="FFU50" s="423"/>
      <c r="FFV50" s="423"/>
      <c r="FFW50" s="423"/>
      <c r="FFX50" s="423"/>
      <c r="FFY50" s="423"/>
      <c r="FFZ50" s="423"/>
      <c r="FGA50" s="423"/>
      <c r="FGB50" s="423"/>
      <c r="FGC50" s="423"/>
      <c r="FGD50" s="423"/>
      <c r="FGE50" s="423"/>
      <c r="FGF50" s="423"/>
      <c r="FGG50" s="423"/>
      <c r="FGH50" s="423"/>
      <c r="FGI50" s="423"/>
      <c r="FGJ50" s="423"/>
      <c r="FGK50" s="423"/>
      <c r="FGL50" s="423"/>
      <c r="FGM50" s="423"/>
      <c r="FGN50" s="423"/>
      <c r="FGO50" s="423"/>
      <c r="FGP50" s="423"/>
      <c r="FGQ50" s="423"/>
      <c r="FGR50" s="423"/>
      <c r="FGS50" s="423"/>
      <c r="FGT50" s="423"/>
      <c r="FGU50" s="423"/>
      <c r="FGV50" s="423"/>
      <c r="FGW50" s="423"/>
      <c r="FGX50" s="423"/>
      <c r="FGY50" s="423"/>
      <c r="FGZ50" s="423"/>
      <c r="FHA50" s="423"/>
      <c r="FHB50" s="423"/>
      <c r="FHC50" s="423"/>
      <c r="FHD50" s="423"/>
      <c r="FHE50" s="423"/>
      <c r="FHF50" s="423"/>
      <c r="FHG50" s="423"/>
      <c r="FHH50" s="423"/>
      <c r="FHI50" s="423"/>
      <c r="FHJ50" s="423"/>
      <c r="FHK50" s="423"/>
      <c r="FHL50" s="423"/>
      <c r="FHM50" s="423"/>
      <c r="FHN50" s="423"/>
      <c r="FHO50" s="423"/>
      <c r="FHP50" s="423"/>
      <c r="FHQ50" s="423"/>
      <c r="FHR50" s="423"/>
      <c r="FHS50" s="423"/>
      <c r="FHT50" s="423"/>
      <c r="FHU50" s="423"/>
      <c r="FHV50" s="423"/>
      <c r="FHW50" s="423"/>
      <c r="FHX50" s="423"/>
      <c r="FHY50" s="423"/>
      <c r="FHZ50" s="423"/>
      <c r="FIA50" s="423"/>
      <c r="FIB50" s="423"/>
      <c r="FIC50" s="423"/>
      <c r="FID50" s="423"/>
      <c r="FIE50" s="423"/>
      <c r="FIF50" s="423"/>
      <c r="FIG50" s="423"/>
      <c r="FIH50" s="423"/>
      <c r="FII50" s="423"/>
      <c r="FIJ50" s="423"/>
      <c r="FIK50" s="423"/>
      <c r="FIL50" s="423"/>
      <c r="FIM50" s="423"/>
      <c r="FIN50" s="423"/>
      <c r="FIO50" s="423"/>
      <c r="FIP50" s="423"/>
      <c r="FIQ50" s="423"/>
      <c r="FIR50" s="423"/>
      <c r="FIS50" s="423"/>
      <c r="FIT50" s="423"/>
      <c r="FIU50" s="423"/>
      <c r="FIV50" s="423"/>
      <c r="FIW50" s="423"/>
      <c r="FIX50" s="423"/>
      <c r="FIY50" s="423"/>
      <c r="FIZ50" s="423"/>
      <c r="FJA50" s="423"/>
      <c r="FJB50" s="423"/>
      <c r="FJC50" s="423"/>
      <c r="FJD50" s="423"/>
      <c r="FJE50" s="423"/>
      <c r="FJF50" s="423"/>
      <c r="FJG50" s="423"/>
      <c r="FJH50" s="423"/>
      <c r="FJI50" s="423"/>
      <c r="FJJ50" s="423"/>
      <c r="FJK50" s="423"/>
      <c r="FJL50" s="423"/>
      <c r="FJM50" s="423"/>
      <c r="FJN50" s="423"/>
      <c r="FJO50" s="423"/>
      <c r="FJP50" s="423"/>
      <c r="FJQ50" s="423"/>
      <c r="FJR50" s="423"/>
      <c r="FJS50" s="423"/>
      <c r="FJT50" s="423"/>
      <c r="FJU50" s="423"/>
      <c r="FJV50" s="423"/>
      <c r="FJW50" s="423"/>
      <c r="FJX50" s="423"/>
      <c r="FJY50" s="423"/>
      <c r="FJZ50" s="423"/>
      <c r="FKA50" s="423"/>
      <c r="FKB50" s="423"/>
      <c r="FKC50" s="423"/>
      <c r="FKD50" s="423"/>
      <c r="FKE50" s="423"/>
      <c r="FKF50" s="423"/>
      <c r="FKG50" s="423"/>
      <c r="FKH50" s="423"/>
      <c r="FKI50" s="423"/>
      <c r="FKJ50" s="423"/>
      <c r="FKK50" s="423"/>
      <c r="FKL50" s="423"/>
      <c r="FKM50" s="423"/>
      <c r="FKN50" s="423"/>
      <c r="FKO50" s="423"/>
      <c r="FKP50" s="423"/>
      <c r="FKQ50" s="423"/>
      <c r="FKR50" s="423"/>
      <c r="FKS50" s="423"/>
      <c r="FKT50" s="423"/>
      <c r="FKU50" s="423"/>
      <c r="FKV50" s="423"/>
      <c r="FKW50" s="423"/>
      <c r="FKX50" s="423"/>
      <c r="FKY50" s="423"/>
      <c r="FKZ50" s="423"/>
      <c r="FLA50" s="423"/>
      <c r="FLB50" s="423"/>
      <c r="FLC50" s="423"/>
      <c r="FLD50" s="423"/>
      <c r="FLE50" s="423"/>
      <c r="FLF50" s="423"/>
      <c r="FLG50" s="423"/>
      <c r="FLH50" s="423"/>
      <c r="FLI50" s="423"/>
      <c r="FLJ50" s="423"/>
      <c r="FLK50" s="423"/>
      <c r="FLL50" s="423"/>
      <c r="FLM50" s="423"/>
      <c r="FLN50" s="423"/>
      <c r="FLO50" s="423"/>
      <c r="FLP50" s="423"/>
      <c r="FLQ50" s="423"/>
      <c r="FLR50" s="423"/>
      <c r="FLS50" s="423"/>
      <c r="FLT50" s="423"/>
      <c r="FLU50" s="423"/>
      <c r="FLV50" s="423"/>
      <c r="FLW50" s="423"/>
      <c r="FLX50" s="423"/>
      <c r="FLY50" s="423"/>
      <c r="FLZ50" s="423"/>
      <c r="FMA50" s="423"/>
      <c r="FMB50" s="423"/>
      <c r="FMC50" s="423"/>
      <c r="FMD50" s="423"/>
      <c r="FME50" s="423"/>
      <c r="FMF50" s="423"/>
      <c r="FMG50" s="423"/>
      <c r="FMH50" s="423"/>
      <c r="FMI50" s="423"/>
      <c r="FMJ50" s="423"/>
      <c r="FMK50" s="423"/>
      <c r="FML50" s="423"/>
      <c r="FMM50" s="423"/>
      <c r="FMN50" s="423"/>
      <c r="FMO50" s="423"/>
      <c r="FMP50" s="423"/>
      <c r="FMQ50" s="423"/>
      <c r="FMR50" s="423"/>
      <c r="FMS50" s="423"/>
      <c r="FMT50" s="423"/>
      <c r="FMU50" s="423"/>
      <c r="FMV50" s="423"/>
      <c r="FMW50" s="423"/>
      <c r="FMX50" s="423"/>
      <c r="FMY50" s="423"/>
      <c r="FMZ50" s="423"/>
      <c r="FNA50" s="423"/>
      <c r="FNB50" s="423"/>
      <c r="FNC50" s="423"/>
      <c r="FND50" s="423"/>
      <c r="FNE50" s="423"/>
      <c r="FNF50" s="423"/>
      <c r="FNG50" s="423"/>
      <c r="FNH50" s="423"/>
      <c r="FNI50" s="423"/>
      <c r="FNJ50" s="423"/>
      <c r="FNK50" s="423"/>
      <c r="FNL50" s="423"/>
      <c r="FNM50" s="423"/>
      <c r="FNN50" s="423"/>
      <c r="FNO50" s="423"/>
      <c r="FNP50" s="423"/>
      <c r="FNQ50" s="423"/>
      <c r="FNR50" s="423"/>
      <c r="FNS50" s="423"/>
      <c r="FNT50" s="423"/>
      <c r="FNU50" s="423"/>
      <c r="FNV50" s="423"/>
      <c r="FNW50" s="423"/>
      <c r="FNX50" s="423"/>
      <c r="FNY50" s="423"/>
      <c r="FNZ50" s="423"/>
      <c r="FOA50" s="423"/>
      <c r="FOB50" s="423"/>
      <c r="FOC50" s="423"/>
      <c r="FOD50" s="423"/>
      <c r="FOE50" s="423"/>
      <c r="FOF50" s="423"/>
      <c r="FOG50" s="423"/>
      <c r="FOH50" s="423"/>
      <c r="FOI50" s="423"/>
      <c r="FOJ50" s="423"/>
      <c r="FOK50" s="423"/>
      <c r="FOL50" s="423"/>
      <c r="FOM50" s="423"/>
      <c r="FON50" s="423"/>
      <c r="FOO50" s="423"/>
      <c r="FOP50" s="423"/>
      <c r="FOQ50" s="423"/>
      <c r="FOR50" s="423"/>
      <c r="FOS50" s="423"/>
      <c r="FOT50" s="423"/>
      <c r="FOU50" s="423"/>
      <c r="FOV50" s="423"/>
      <c r="FOW50" s="423"/>
      <c r="FOX50" s="423"/>
      <c r="FOY50" s="423"/>
      <c r="FOZ50" s="423"/>
      <c r="FPA50" s="423"/>
      <c r="FPB50" s="423"/>
      <c r="FPC50" s="423"/>
      <c r="FPD50" s="423"/>
      <c r="FPE50" s="423"/>
      <c r="FPF50" s="423"/>
      <c r="FPG50" s="423"/>
      <c r="FPH50" s="423"/>
      <c r="FPI50" s="423"/>
      <c r="FPJ50" s="423"/>
      <c r="FPK50" s="423"/>
      <c r="FPL50" s="423"/>
      <c r="FPM50" s="423"/>
      <c r="FPN50" s="423"/>
      <c r="FPO50" s="423"/>
      <c r="FPP50" s="423"/>
      <c r="FPQ50" s="423"/>
      <c r="FPR50" s="423"/>
      <c r="FPS50" s="423"/>
      <c r="FPT50" s="423"/>
      <c r="FPU50" s="423"/>
      <c r="FPV50" s="423"/>
      <c r="FPW50" s="423"/>
      <c r="FPX50" s="423"/>
      <c r="FPY50" s="423"/>
      <c r="FPZ50" s="423"/>
      <c r="FQA50" s="423"/>
      <c r="FQB50" s="423"/>
      <c r="FQC50" s="423"/>
      <c r="FQD50" s="423"/>
      <c r="FQE50" s="423"/>
      <c r="FQF50" s="423"/>
      <c r="FQG50" s="423"/>
      <c r="FQH50" s="423"/>
      <c r="FQI50" s="423"/>
      <c r="FQJ50" s="423"/>
      <c r="FQK50" s="423"/>
      <c r="FQL50" s="423"/>
      <c r="FQM50" s="423"/>
      <c r="FQN50" s="423"/>
      <c r="FQO50" s="423"/>
      <c r="FQP50" s="423"/>
      <c r="FQQ50" s="423"/>
      <c r="FQR50" s="423"/>
      <c r="FQS50" s="423"/>
      <c r="FQT50" s="423"/>
      <c r="FQU50" s="423"/>
      <c r="FQV50" s="423"/>
      <c r="FQW50" s="423"/>
      <c r="FQX50" s="423"/>
      <c r="FQY50" s="423"/>
      <c r="FQZ50" s="423"/>
      <c r="FRA50" s="423"/>
      <c r="FRB50" s="423"/>
      <c r="FRC50" s="423"/>
      <c r="FRD50" s="423"/>
      <c r="FRE50" s="423"/>
      <c r="FRF50" s="423"/>
      <c r="FRG50" s="423"/>
      <c r="FRH50" s="423"/>
      <c r="FRI50" s="423"/>
      <c r="FRJ50" s="423"/>
      <c r="FRK50" s="423"/>
      <c r="FRL50" s="423"/>
      <c r="FRM50" s="423"/>
      <c r="FRN50" s="423"/>
      <c r="FRO50" s="423"/>
      <c r="FRP50" s="423"/>
      <c r="FRQ50" s="423"/>
      <c r="FRR50" s="423"/>
      <c r="FRS50" s="423"/>
      <c r="FRT50" s="423"/>
      <c r="FRU50" s="423"/>
      <c r="FRV50" s="423"/>
      <c r="FRW50" s="423"/>
      <c r="FRX50" s="423"/>
      <c r="FRY50" s="423"/>
      <c r="FRZ50" s="423"/>
      <c r="FSA50" s="423"/>
      <c r="FSB50" s="423"/>
      <c r="FSC50" s="423"/>
      <c r="FSD50" s="423"/>
      <c r="FSE50" s="423"/>
      <c r="FSF50" s="423"/>
      <c r="FSG50" s="423"/>
      <c r="FSH50" s="423"/>
      <c r="FSI50" s="423"/>
      <c r="FSJ50" s="423"/>
      <c r="FSK50" s="423"/>
      <c r="FSL50" s="423"/>
      <c r="FSM50" s="423"/>
      <c r="FSN50" s="423"/>
      <c r="FSO50" s="423"/>
      <c r="FSP50" s="423"/>
      <c r="FSQ50" s="423"/>
      <c r="FSR50" s="423"/>
      <c r="FSS50" s="423"/>
      <c r="FST50" s="423"/>
      <c r="FSU50" s="423"/>
      <c r="FSV50" s="423"/>
      <c r="FSW50" s="423"/>
      <c r="FSX50" s="423"/>
      <c r="FSY50" s="423"/>
      <c r="FSZ50" s="423"/>
      <c r="FTA50" s="423"/>
      <c r="FTB50" s="423"/>
      <c r="FTC50" s="423"/>
      <c r="FTD50" s="423"/>
      <c r="FTE50" s="423"/>
      <c r="FTF50" s="423"/>
      <c r="FTG50" s="423"/>
      <c r="FTH50" s="423"/>
      <c r="FTI50" s="423"/>
      <c r="FTJ50" s="423"/>
      <c r="FTK50" s="423"/>
      <c r="FTL50" s="423"/>
      <c r="FTM50" s="423"/>
      <c r="FTN50" s="423"/>
      <c r="FTO50" s="423"/>
      <c r="FTP50" s="423"/>
      <c r="FTQ50" s="423"/>
      <c r="FTR50" s="423"/>
      <c r="FTS50" s="423"/>
      <c r="FTT50" s="423"/>
      <c r="FTU50" s="423"/>
      <c r="FTV50" s="423"/>
      <c r="FTW50" s="423"/>
      <c r="FTX50" s="423"/>
      <c r="FTY50" s="423"/>
      <c r="FTZ50" s="423"/>
      <c r="FUA50" s="423"/>
      <c r="FUB50" s="423"/>
      <c r="FUC50" s="423"/>
      <c r="FUD50" s="423"/>
      <c r="FUE50" s="423"/>
      <c r="FUF50" s="423"/>
      <c r="FUG50" s="423"/>
      <c r="FUH50" s="423"/>
      <c r="FUI50" s="423"/>
      <c r="FUJ50" s="423"/>
      <c r="FUK50" s="423"/>
      <c r="FUL50" s="423"/>
      <c r="FUM50" s="423"/>
      <c r="FUN50" s="423"/>
      <c r="FUO50" s="423"/>
      <c r="FUP50" s="423"/>
      <c r="FUQ50" s="423"/>
      <c r="FUR50" s="423"/>
      <c r="FUS50" s="423"/>
      <c r="FUT50" s="423"/>
      <c r="FUU50" s="423"/>
      <c r="FUV50" s="423"/>
      <c r="FUW50" s="423"/>
      <c r="FUX50" s="423"/>
      <c r="FUY50" s="423"/>
      <c r="FUZ50" s="423"/>
      <c r="FVA50" s="423"/>
      <c r="FVB50" s="423"/>
      <c r="FVC50" s="423"/>
      <c r="FVD50" s="423"/>
      <c r="FVE50" s="423"/>
      <c r="FVF50" s="423"/>
      <c r="FVG50" s="423"/>
      <c r="FVH50" s="423"/>
      <c r="FVI50" s="423"/>
      <c r="FVJ50" s="423"/>
      <c r="FVK50" s="423"/>
      <c r="FVL50" s="423"/>
      <c r="FVM50" s="423"/>
      <c r="FVN50" s="423"/>
      <c r="FVO50" s="423"/>
      <c r="FVP50" s="423"/>
      <c r="FVQ50" s="423"/>
      <c r="FVR50" s="423"/>
      <c r="FVS50" s="423"/>
      <c r="FVT50" s="423"/>
      <c r="FVU50" s="423"/>
      <c r="FVV50" s="423"/>
      <c r="FVW50" s="423"/>
      <c r="FVX50" s="423"/>
      <c r="FVY50" s="423"/>
      <c r="FVZ50" s="423"/>
      <c r="FWA50" s="423"/>
      <c r="FWB50" s="423"/>
      <c r="FWC50" s="423"/>
      <c r="FWD50" s="423"/>
      <c r="FWE50" s="423"/>
      <c r="FWF50" s="423"/>
      <c r="FWG50" s="423"/>
      <c r="FWH50" s="423"/>
      <c r="FWI50" s="423"/>
      <c r="FWJ50" s="423"/>
      <c r="FWK50" s="423"/>
      <c r="FWL50" s="423"/>
      <c r="FWM50" s="423"/>
      <c r="FWN50" s="423"/>
      <c r="FWO50" s="423"/>
      <c r="FWP50" s="423"/>
      <c r="FWQ50" s="423"/>
      <c r="FWR50" s="423"/>
      <c r="FWS50" s="423"/>
      <c r="FWT50" s="423"/>
      <c r="FWU50" s="423"/>
      <c r="FWV50" s="423"/>
      <c r="FWW50" s="423"/>
      <c r="FWX50" s="423"/>
      <c r="FWY50" s="423"/>
      <c r="FWZ50" s="423"/>
      <c r="FXA50" s="423"/>
      <c r="FXB50" s="423"/>
      <c r="FXC50" s="423"/>
      <c r="FXD50" s="423"/>
      <c r="FXE50" s="423"/>
      <c r="FXF50" s="423"/>
      <c r="FXG50" s="423"/>
      <c r="FXH50" s="423"/>
      <c r="FXI50" s="423"/>
      <c r="FXJ50" s="423"/>
      <c r="FXK50" s="423"/>
      <c r="FXL50" s="423"/>
      <c r="FXM50" s="423"/>
      <c r="FXN50" s="423"/>
      <c r="FXO50" s="423"/>
      <c r="FXP50" s="423"/>
      <c r="FXQ50" s="423"/>
      <c r="FXR50" s="423"/>
      <c r="FXS50" s="423"/>
      <c r="FXT50" s="423"/>
      <c r="FXU50" s="423"/>
      <c r="FXV50" s="423"/>
      <c r="FXW50" s="423"/>
      <c r="FXX50" s="423"/>
      <c r="FXY50" s="423"/>
      <c r="FXZ50" s="423"/>
      <c r="FYA50" s="423"/>
      <c r="FYB50" s="423"/>
      <c r="FYC50" s="423"/>
      <c r="FYD50" s="423"/>
      <c r="FYE50" s="423"/>
      <c r="FYF50" s="423"/>
      <c r="FYG50" s="423"/>
      <c r="FYH50" s="423"/>
      <c r="FYI50" s="423"/>
      <c r="FYJ50" s="423"/>
      <c r="FYK50" s="423"/>
      <c r="FYL50" s="423"/>
      <c r="FYM50" s="423"/>
      <c r="FYN50" s="423"/>
      <c r="FYO50" s="423"/>
      <c r="FYP50" s="423"/>
      <c r="FYQ50" s="423"/>
      <c r="FYR50" s="423"/>
      <c r="FYS50" s="423"/>
      <c r="FYT50" s="423"/>
      <c r="FYU50" s="423"/>
      <c r="FYV50" s="423"/>
      <c r="FYW50" s="423"/>
      <c r="FYX50" s="423"/>
      <c r="FYY50" s="423"/>
      <c r="FYZ50" s="423"/>
      <c r="FZA50" s="423"/>
      <c r="FZB50" s="423"/>
      <c r="FZC50" s="423"/>
      <c r="FZD50" s="423"/>
      <c r="FZE50" s="423"/>
      <c r="FZF50" s="423"/>
      <c r="FZG50" s="423"/>
      <c r="FZH50" s="423"/>
      <c r="FZI50" s="423"/>
      <c r="FZJ50" s="423"/>
      <c r="FZK50" s="423"/>
      <c r="FZL50" s="423"/>
      <c r="FZM50" s="423"/>
      <c r="FZN50" s="423"/>
      <c r="FZO50" s="423"/>
      <c r="FZP50" s="423"/>
      <c r="FZQ50" s="423"/>
      <c r="FZR50" s="423"/>
      <c r="FZS50" s="423"/>
      <c r="FZT50" s="423"/>
      <c r="FZU50" s="423"/>
      <c r="FZV50" s="423"/>
      <c r="FZW50" s="423"/>
      <c r="FZX50" s="423"/>
      <c r="FZY50" s="423"/>
      <c r="FZZ50" s="423"/>
      <c r="GAA50" s="423"/>
      <c r="GAB50" s="423"/>
      <c r="GAC50" s="423"/>
      <c r="GAD50" s="423"/>
      <c r="GAE50" s="423"/>
      <c r="GAF50" s="423"/>
      <c r="GAG50" s="423"/>
      <c r="GAH50" s="423"/>
      <c r="GAI50" s="423"/>
      <c r="GAJ50" s="423"/>
      <c r="GAK50" s="423"/>
      <c r="GAL50" s="423"/>
      <c r="GAM50" s="423"/>
      <c r="GAN50" s="423"/>
      <c r="GAO50" s="423"/>
      <c r="GAP50" s="423"/>
      <c r="GAQ50" s="423"/>
      <c r="GAR50" s="423"/>
      <c r="GAS50" s="423"/>
      <c r="GAT50" s="423"/>
      <c r="GAU50" s="423"/>
      <c r="GAV50" s="423"/>
      <c r="GAW50" s="423"/>
      <c r="GAX50" s="423"/>
      <c r="GAY50" s="423"/>
      <c r="GAZ50" s="423"/>
      <c r="GBA50" s="423"/>
      <c r="GBB50" s="423"/>
      <c r="GBC50" s="423"/>
      <c r="GBD50" s="423"/>
      <c r="GBE50" s="423"/>
      <c r="GBF50" s="423"/>
      <c r="GBG50" s="423"/>
      <c r="GBH50" s="423"/>
      <c r="GBI50" s="423"/>
      <c r="GBJ50" s="423"/>
      <c r="GBK50" s="423"/>
      <c r="GBL50" s="423"/>
      <c r="GBM50" s="423"/>
      <c r="GBN50" s="423"/>
      <c r="GBO50" s="423"/>
      <c r="GBP50" s="423"/>
      <c r="GBQ50" s="423"/>
      <c r="GBR50" s="423"/>
      <c r="GBS50" s="423"/>
      <c r="GBT50" s="423"/>
      <c r="GBU50" s="423"/>
      <c r="GBV50" s="423"/>
      <c r="GBW50" s="423"/>
      <c r="GBX50" s="423"/>
      <c r="GBY50" s="423"/>
      <c r="GBZ50" s="423"/>
      <c r="GCA50" s="423"/>
      <c r="GCB50" s="423"/>
      <c r="GCC50" s="423"/>
      <c r="GCD50" s="423"/>
      <c r="GCE50" s="423"/>
      <c r="GCF50" s="423"/>
      <c r="GCG50" s="423"/>
      <c r="GCH50" s="423"/>
      <c r="GCI50" s="423"/>
      <c r="GCJ50" s="423"/>
      <c r="GCK50" s="423"/>
      <c r="GCL50" s="423"/>
      <c r="GCM50" s="423"/>
      <c r="GCN50" s="423"/>
      <c r="GCO50" s="423"/>
      <c r="GCP50" s="423"/>
      <c r="GCQ50" s="423"/>
      <c r="GCR50" s="423"/>
      <c r="GCS50" s="423"/>
      <c r="GCT50" s="423"/>
      <c r="GCU50" s="423"/>
      <c r="GCV50" s="423"/>
      <c r="GCW50" s="423"/>
      <c r="GCX50" s="423"/>
      <c r="GCY50" s="423"/>
      <c r="GCZ50" s="423"/>
      <c r="GDA50" s="423"/>
      <c r="GDB50" s="423"/>
      <c r="GDC50" s="423"/>
      <c r="GDD50" s="423"/>
      <c r="GDE50" s="423"/>
      <c r="GDF50" s="423"/>
      <c r="GDG50" s="423"/>
      <c r="GDH50" s="423"/>
      <c r="GDI50" s="423"/>
      <c r="GDJ50" s="423"/>
      <c r="GDK50" s="423"/>
      <c r="GDL50" s="423"/>
      <c r="GDM50" s="423"/>
      <c r="GDN50" s="423"/>
      <c r="GDO50" s="423"/>
      <c r="GDP50" s="423"/>
      <c r="GDQ50" s="423"/>
      <c r="GDR50" s="423"/>
      <c r="GDS50" s="423"/>
      <c r="GDT50" s="423"/>
      <c r="GDU50" s="423"/>
      <c r="GDV50" s="423"/>
      <c r="GDW50" s="423"/>
      <c r="GDX50" s="423"/>
      <c r="GDY50" s="423"/>
      <c r="GDZ50" s="423"/>
      <c r="GEA50" s="423"/>
      <c r="GEB50" s="423"/>
      <c r="GEC50" s="423"/>
      <c r="GED50" s="423"/>
      <c r="GEE50" s="423"/>
      <c r="GEF50" s="423"/>
      <c r="GEG50" s="423"/>
      <c r="GEH50" s="423"/>
      <c r="GEI50" s="423"/>
      <c r="GEJ50" s="423"/>
      <c r="GEK50" s="423"/>
      <c r="GEL50" s="423"/>
      <c r="GEM50" s="423"/>
      <c r="GEN50" s="423"/>
      <c r="GEO50" s="423"/>
      <c r="GEP50" s="423"/>
      <c r="GEQ50" s="423"/>
      <c r="GER50" s="423"/>
      <c r="GES50" s="423"/>
      <c r="GET50" s="423"/>
      <c r="GEU50" s="423"/>
      <c r="GEV50" s="423"/>
      <c r="GEW50" s="423"/>
      <c r="GEX50" s="423"/>
      <c r="GEY50" s="423"/>
      <c r="GEZ50" s="423"/>
      <c r="GFA50" s="423"/>
      <c r="GFB50" s="423"/>
      <c r="GFC50" s="423"/>
      <c r="GFD50" s="423"/>
      <c r="GFE50" s="423"/>
      <c r="GFF50" s="423"/>
      <c r="GFG50" s="423"/>
      <c r="GFH50" s="423"/>
      <c r="GFI50" s="423"/>
      <c r="GFJ50" s="423"/>
      <c r="GFK50" s="423"/>
      <c r="GFL50" s="423"/>
      <c r="GFM50" s="423"/>
      <c r="GFN50" s="423"/>
      <c r="GFO50" s="423"/>
      <c r="GFP50" s="423"/>
      <c r="GFQ50" s="423"/>
      <c r="GFR50" s="423"/>
      <c r="GFS50" s="423"/>
      <c r="GFT50" s="423"/>
      <c r="GFU50" s="423"/>
      <c r="GFV50" s="423"/>
      <c r="GFW50" s="423"/>
      <c r="GFX50" s="423"/>
      <c r="GFY50" s="423"/>
      <c r="GFZ50" s="423"/>
      <c r="GGA50" s="423"/>
      <c r="GGB50" s="423"/>
      <c r="GGC50" s="423"/>
      <c r="GGD50" s="423"/>
      <c r="GGE50" s="423"/>
      <c r="GGF50" s="423"/>
      <c r="GGG50" s="423"/>
      <c r="GGH50" s="423"/>
      <c r="GGI50" s="423"/>
      <c r="GGJ50" s="423"/>
      <c r="GGK50" s="423"/>
      <c r="GGL50" s="423"/>
      <c r="GGM50" s="423"/>
      <c r="GGN50" s="423"/>
      <c r="GGO50" s="423"/>
      <c r="GGP50" s="423"/>
      <c r="GGQ50" s="423"/>
      <c r="GGR50" s="423"/>
      <c r="GGS50" s="423"/>
      <c r="GGT50" s="423"/>
      <c r="GGU50" s="423"/>
      <c r="GGV50" s="423"/>
      <c r="GGW50" s="423"/>
      <c r="GGX50" s="423"/>
      <c r="GGY50" s="423"/>
      <c r="GGZ50" s="423"/>
      <c r="GHA50" s="423"/>
      <c r="GHB50" s="423"/>
      <c r="GHC50" s="423"/>
      <c r="GHD50" s="423"/>
      <c r="GHE50" s="423"/>
      <c r="GHF50" s="423"/>
      <c r="GHG50" s="423"/>
      <c r="GHH50" s="423"/>
      <c r="GHI50" s="423"/>
      <c r="GHJ50" s="423"/>
      <c r="GHK50" s="423"/>
      <c r="GHL50" s="423"/>
      <c r="GHM50" s="423"/>
      <c r="GHN50" s="423"/>
      <c r="GHO50" s="423"/>
      <c r="GHP50" s="423"/>
      <c r="GHQ50" s="423"/>
      <c r="GHR50" s="423"/>
      <c r="GHS50" s="423"/>
      <c r="GHT50" s="423"/>
      <c r="GHU50" s="423"/>
      <c r="GHV50" s="423"/>
      <c r="GHW50" s="423"/>
      <c r="GHX50" s="423"/>
      <c r="GHY50" s="423"/>
      <c r="GHZ50" s="423"/>
      <c r="GIA50" s="423"/>
      <c r="GIB50" s="423"/>
      <c r="GIC50" s="423"/>
      <c r="GID50" s="423"/>
      <c r="GIE50" s="423"/>
      <c r="GIF50" s="423"/>
      <c r="GIG50" s="423"/>
      <c r="GIH50" s="423"/>
      <c r="GII50" s="423"/>
      <c r="GIJ50" s="423"/>
      <c r="GIK50" s="423"/>
      <c r="GIL50" s="423"/>
      <c r="GIM50" s="423"/>
      <c r="GIN50" s="423"/>
      <c r="GIO50" s="423"/>
      <c r="GIP50" s="423"/>
      <c r="GIQ50" s="423"/>
      <c r="GIR50" s="423"/>
      <c r="GIS50" s="423"/>
      <c r="GIT50" s="423"/>
      <c r="GIU50" s="423"/>
      <c r="GIV50" s="423"/>
      <c r="GIW50" s="423"/>
      <c r="GIX50" s="423"/>
      <c r="GIY50" s="423"/>
      <c r="GIZ50" s="423"/>
      <c r="GJA50" s="423"/>
      <c r="GJB50" s="423"/>
      <c r="GJC50" s="423"/>
      <c r="GJD50" s="423"/>
      <c r="GJE50" s="423"/>
      <c r="GJF50" s="423"/>
      <c r="GJG50" s="423"/>
      <c r="GJH50" s="423"/>
      <c r="GJI50" s="423"/>
      <c r="GJJ50" s="423"/>
      <c r="GJK50" s="423"/>
      <c r="GJL50" s="423"/>
      <c r="GJM50" s="423"/>
      <c r="GJN50" s="423"/>
      <c r="GJO50" s="423"/>
      <c r="GJP50" s="423"/>
      <c r="GJQ50" s="423"/>
      <c r="GJR50" s="423"/>
      <c r="GJS50" s="423"/>
      <c r="GJT50" s="423"/>
      <c r="GJU50" s="423"/>
      <c r="GJV50" s="423"/>
      <c r="GJW50" s="423"/>
      <c r="GJX50" s="423"/>
      <c r="GJY50" s="423"/>
      <c r="GJZ50" s="423"/>
      <c r="GKA50" s="423"/>
      <c r="GKB50" s="423"/>
      <c r="GKC50" s="423"/>
      <c r="GKD50" s="423"/>
      <c r="GKE50" s="423"/>
      <c r="GKF50" s="423"/>
      <c r="GKG50" s="423"/>
      <c r="GKH50" s="423"/>
      <c r="GKI50" s="423"/>
      <c r="GKJ50" s="423"/>
      <c r="GKK50" s="423"/>
      <c r="GKL50" s="423"/>
      <c r="GKM50" s="423"/>
      <c r="GKN50" s="423"/>
      <c r="GKO50" s="423"/>
      <c r="GKP50" s="423"/>
      <c r="GKQ50" s="423"/>
      <c r="GKR50" s="423"/>
      <c r="GKS50" s="423"/>
      <c r="GKT50" s="423"/>
      <c r="GKU50" s="423"/>
      <c r="GKV50" s="423"/>
      <c r="GKW50" s="423"/>
      <c r="GKX50" s="423"/>
      <c r="GKY50" s="423"/>
      <c r="GKZ50" s="423"/>
      <c r="GLA50" s="423"/>
      <c r="GLB50" s="423"/>
      <c r="GLC50" s="423"/>
      <c r="GLD50" s="423"/>
      <c r="GLE50" s="423"/>
      <c r="GLF50" s="423"/>
      <c r="GLG50" s="423"/>
      <c r="GLH50" s="423"/>
      <c r="GLI50" s="423"/>
      <c r="GLJ50" s="423"/>
      <c r="GLK50" s="423"/>
      <c r="GLL50" s="423"/>
      <c r="GLM50" s="423"/>
      <c r="GLN50" s="423"/>
      <c r="GLO50" s="423"/>
      <c r="GLP50" s="423"/>
      <c r="GLQ50" s="423"/>
      <c r="GLR50" s="423"/>
      <c r="GLS50" s="423"/>
      <c r="GLT50" s="423"/>
      <c r="GLU50" s="423"/>
      <c r="GLV50" s="423"/>
      <c r="GLW50" s="423"/>
      <c r="GLX50" s="423"/>
      <c r="GLY50" s="423"/>
      <c r="GLZ50" s="423"/>
      <c r="GMA50" s="423"/>
      <c r="GMB50" s="423"/>
      <c r="GMC50" s="423"/>
      <c r="GMD50" s="423"/>
      <c r="GME50" s="423"/>
      <c r="GMF50" s="423"/>
      <c r="GMG50" s="423"/>
      <c r="GMH50" s="423"/>
      <c r="GMI50" s="423"/>
      <c r="GMJ50" s="423"/>
      <c r="GMK50" s="423"/>
      <c r="GML50" s="423"/>
      <c r="GMM50" s="423"/>
      <c r="GMN50" s="423"/>
      <c r="GMO50" s="423"/>
      <c r="GMP50" s="423"/>
      <c r="GMQ50" s="423"/>
      <c r="GMR50" s="423"/>
      <c r="GMS50" s="423"/>
      <c r="GMT50" s="423"/>
      <c r="GMU50" s="423"/>
      <c r="GMV50" s="423"/>
      <c r="GMW50" s="423"/>
      <c r="GMX50" s="423"/>
      <c r="GMY50" s="423"/>
      <c r="GMZ50" s="423"/>
      <c r="GNA50" s="423"/>
      <c r="GNB50" s="423"/>
      <c r="GNC50" s="423"/>
      <c r="GND50" s="423"/>
      <c r="GNE50" s="423"/>
      <c r="GNF50" s="423"/>
      <c r="GNG50" s="423"/>
      <c r="GNH50" s="423"/>
      <c r="GNI50" s="423"/>
      <c r="GNJ50" s="423"/>
      <c r="GNK50" s="423"/>
      <c r="GNL50" s="423"/>
      <c r="GNM50" s="423"/>
      <c r="GNN50" s="423"/>
      <c r="GNO50" s="423"/>
      <c r="GNP50" s="423"/>
      <c r="GNQ50" s="423"/>
      <c r="GNR50" s="423"/>
      <c r="GNS50" s="423"/>
      <c r="GNT50" s="423"/>
      <c r="GNU50" s="423"/>
      <c r="GNV50" s="423"/>
      <c r="GNW50" s="423"/>
      <c r="GNX50" s="423"/>
      <c r="GNY50" s="423"/>
      <c r="GNZ50" s="423"/>
      <c r="GOA50" s="423"/>
      <c r="GOB50" s="423"/>
      <c r="GOC50" s="423"/>
      <c r="GOD50" s="423"/>
      <c r="GOE50" s="423"/>
      <c r="GOF50" s="423"/>
      <c r="GOG50" s="423"/>
      <c r="GOH50" s="423"/>
      <c r="GOI50" s="423"/>
      <c r="GOJ50" s="423"/>
      <c r="GOK50" s="423"/>
      <c r="GOL50" s="423"/>
      <c r="GOM50" s="423"/>
      <c r="GON50" s="423"/>
      <c r="GOO50" s="423"/>
      <c r="GOP50" s="423"/>
      <c r="GOQ50" s="423"/>
      <c r="GOR50" s="423"/>
      <c r="GOS50" s="423"/>
      <c r="GOT50" s="423"/>
      <c r="GOU50" s="423"/>
      <c r="GOV50" s="423"/>
      <c r="GOW50" s="423"/>
      <c r="GOX50" s="423"/>
      <c r="GOY50" s="423"/>
      <c r="GOZ50" s="423"/>
      <c r="GPA50" s="423"/>
      <c r="GPB50" s="423"/>
      <c r="GPC50" s="423"/>
      <c r="GPD50" s="423"/>
      <c r="GPE50" s="423"/>
      <c r="GPF50" s="423"/>
      <c r="GPG50" s="423"/>
      <c r="GPH50" s="423"/>
      <c r="GPI50" s="423"/>
      <c r="GPJ50" s="423"/>
      <c r="GPK50" s="423"/>
      <c r="GPL50" s="423"/>
      <c r="GPM50" s="423"/>
      <c r="GPN50" s="423"/>
      <c r="GPO50" s="423"/>
      <c r="GPP50" s="423"/>
      <c r="GPQ50" s="423"/>
      <c r="GPR50" s="423"/>
      <c r="GPS50" s="423"/>
      <c r="GPT50" s="423"/>
      <c r="GPU50" s="423"/>
      <c r="GPV50" s="423"/>
      <c r="GPW50" s="423"/>
      <c r="GPX50" s="423"/>
      <c r="GPY50" s="423"/>
      <c r="GPZ50" s="423"/>
      <c r="GQA50" s="423"/>
      <c r="GQB50" s="423"/>
      <c r="GQC50" s="423"/>
      <c r="GQD50" s="423"/>
      <c r="GQE50" s="423"/>
      <c r="GQF50" s="423"/>
      <c r="GQG50" s="423"/>
      <c r="GQH50" s="423"/>
      <c r="GQI50" s="423"/>
      <c r="GQJ50" s="423"/>
      <c r="GQK50" s="423"/>
      <c r="GQL50" s="423"/>
      <c r="GQM50" s="423"/>
      <c r="GQN50" s="423"/>
      <c r="GQO50" s="423"/>
      <c r="GQP50" s="423"/>
      <c r="GQQ50" s="423"/>
      <c r="GQR50" s="423"/>
      <c r="GQS50" s="423"/>
      <c r="GQT50" s="423"/>
      <c r="GQU50" s="423"/>
      <c r="GQV50" s="423"/>
      <c r="GQW50" s="423"/>
      <c r="GQX50" s="423"/>
      <c r="GQY50" s="423"/>
      <c r="GQZ50" s="423"/>
      <c r="GRA50" s="423"/>
      <c r="GRB50" s="423"/>
      <c r="GRC50" s="423"/>
      <c r="GRD50" s="423"/>
      <c r="GRE50" s="423"/>
      <c r="GRF50" s="423"/>
      <c r="GRG50" s="423"/>
      <c r="GRH50" s="423"/>
      <c r="GRI50" s="423"/>
      <c r="GRJ50" s="423"/>
      <c r="GRK50" s="423"/>
      <c r="GRL50" s="423"/>
      <c r="GRM50" s="423"/>
      <c r="GRN50" s="423"/>
      <c r="GRO50" s="423"/>
      <c r="GRP50" s="423"/>
      <c r="GRQ50" s="423"/>
      <c r="GRR50" s="423"/>
      <c r="GRS50" s="423"/>
      <c r="GRT50" s="423"/>
      <c r="GRU50" s="423"/>
      <c r="GRV50" s="423"/>
      <c r="GRW50" s="423"/>
      <c r="GRX50" s="423"/>
      <c r="GRY50" s="423"/>
      <c r="GRZ50" s="423"/>
      <c r="GSA50" s="423"/>
      <c r="GSB50" s="423"/>
      <c r="GSC50" s="423"/>
      <c r="GSD50" s="423"/>
      <c r="GSE50" s="423"/>
      <c r="GSF50" s="423"/>
      <c r="GSG50" s="423"/>
      <c r="GSH50" s="423"/>
      <c r="GSI50" s="423"/>
      <c r="GSJ50" s="423"/>
      <c r="GSK50" s="423"/>
      <c r="GSL50" s="423"/>
      <c r="GSM50" s="423"/>
      <c r="GSN50" s="423"/>
      <c r="GSO50" s="423"/>
      <c r="GSP50" s="423"/>
      <c r="GSQ50" s="423"/>
      <c r="GSR50" s="423"/>
      <c r="GSS50" s="423"/>
      <c r="GST50" s="423"/>
      <c r="GSU50" s="423"/>
      <c r="GSV50" s="423"/>
      <c r="GSW50" s="423"/>
      <c r="GSX50" s="423"/>
      <c r="GSY50" s="423"/>
      <c r="GSZ50" s="423"/>
      <c r="GTA50" s="423"/>
      <c r="GTB50" s="423"/>
      <c r="GTC50" s="423"/>
      <c r="GTD50" s="423"/>
      <c r="GTE50" s="423"/>
      <c r="GTF50" s="423"/>
      <c r="GTG50" s="423"/>
      <c r="GTH50" s="423"/>
      <c r="GTI50" s="423"/>
      <c r="GTJ50" s="423"/>
      <c r="GTK50" s="423"/>
      <c r="GTL50" s="423"/>
      <c r="GTM50" s="423"/>
      <c r="GTN50" s="423"/>
      <c r="GTO50" s="423"/>
      <c r="GTP50" s="423"/>
      <c r="GTQ50" s="423"/>
      <c r="GTR50" s="423"/>
      <c r="GTS50" s="423"/>
      <c r="GTT50" s="423"/>
      <c r="GTU50" s="423"/>
      <c r="GTV50" s="423"/>
      <c r="GTW50" s="423"/>
      <c r="GTX50" s="423"/>
      <c r="GTY50" s="423"/>
      <c r="GTZ50" s="423"/>
      <c r="GUA50" s="423"/>
      <c r="GUB50" s="423"/>
      <c r="GUC50" s="423"/>
      <c r="GUD50" s="423"/>
      <c r="GUE50" s="423"/>
      <c r="GUF50" s="423"/>
      <c r="GUG50" s="423"/>
      <c r="GUH50" s="423"/>
      <c r="GUI50" s="423"/>
      <c r="GUJ50" s="423"/>
      <c r="GUK50" s="423"/>
      <c r="GUL50" s="423"/>
      <c r="GUM50" s="423"/>
      <c r="GUN50" s="423"/>
      <c r="GUO50" s="423"/>
      <c r="GUP50" s="423"/>
      <c r="GUQ50" s="423"/>
      <c r="GUR50" s="423"/>
      <c r="GUS50" s="423"/>
      <c r="GUT50" s="423"/>
      <c r="GUU50" s="423"/>
      <c r="GUV50" s="423"/>
      <c r="GUW50" s="423"/>
      <c r="GUX50" s="423"/>
      <c r="GUY50" s="423"/>
      <c r="GUZ50" s="423"/>
      <c r="GVA50" s="423"/>
      <c r="GVB50" s="423"/>
      <c r="GVC50" s="423"/>
      <c r="GVD50" s="423"/>
      <c r="GVE50" s="423"/>
      <c r="GVF50" s="423"/>
      <c r="GVG50" s="423"/>
      <c r="GVH50" s="423"/>
      <c r="GVI50" s="423"/>
      <c r="GVJ50" s="423"/>
      <c r="GVK50" s="423"/>
      <c r="GVL50" s="423"/>
      <c r="GVM50" s="423"/>
      <c r="GVN50" s="423"/>
      <c r="GVO50" s="423"/>
      <c r="GVP50" s="423"/>
      <c r="GVQ50" s="423"/>
      <c r="GVR50" s="423"/>
      <c r="GVS50" s="423"/>
      <c r="GVT50" s="423"/>
      <c r="GVU50" s="423"/>
      <c r="GVV50" s="423"/>
      <c r="GVW50" s="423"/>
      <c r="GVX50" s="423"/>
      <c r="GVY50" s="423"/>
      <c r="GVZ50" s="423"/>
      <c r="GWA50" s="423"/>
      <c r="GWB50" s="423"/>
      <c r="GWC50" s="423"/>
      <c r="GWD50" s="423"/>
      <c r="GWE50" s="423"/>
      <c r="GWF50" s="423"/>
      <c r="GWG50" s="423"/>
      <c r="GWH50" s="423"/>
      <c r="GWI50" s="423"/>
      <c r="GWJ50" s="423"/>
      <c r="GWK50" s="423"/>
      <c r="GWL50" s="423"/>
      <c r="GWM50" s="423"/>
      <c r="GWN50" s="423"/>
      <c r="GWO50" s="423"/>
      <c r="GWP50" s="423"/>
      <c r="GWQ50" s="423"/>
      <c r="GWR50" s="423"/>
      <c r="GWS50" s="423"/>
      <c r="GWT50" s="423"/>
      <c r="GWU50" s="423"/>
      <c r="GWV50" s="423"/>
      <c r="GWW50" s="423"/>
      <c r="GWX50" s="423"/>
      <c r="GWY50" s="423"/>
      <c r="GWZ50" s="423"/>
      <c r="GXA50" s="423"/>
      <c r="GXB50" s="423"/>
      <c r="GXC50" s="423"/>
      <c r="GXD50" s="423"/>
      <c r="GXE50" s="423"/>
      <c r="GXF50" s="423"/>
      <c r="GXG50" s="423"/>
      <c r="GXH50" s="423"/>
      <c r="GXI50" s="423"/>
      <c r="GXJ50" s="423"/>
      <c r="GXK50" s="423"/>
      <c r="GXL50" s="423"/>
      <c r="GXM50" s="423"/>
      <c r="GXN50" s="423"/>
      <c r="GXO50" s="423"/>
      <c r="GXP50" s="423"/>
      <c r="GXQ50" s="423"/>
      <c r="GXR50" s="423"/>
      <c r="GXS50" s="423"/>
      <c r="GXT50" s="423"/>
      <c r="GXU50" s="423"/>
      <c r="GXV50" s="423"/>
      <c r="GXW50" s="423"/>
      <c r="GXX50" s="423"/>
      <c r="GXY50" s="423"/>
      <c r="GXZ50" s="423"/>
      <c r="GYA50" s="423"/>
      <c r="GYB50" s="423"/>
      <c r="GYC50" s="423"/>
      <c r="GYD50" s="423"/>
      <c r="GYE50" s="423"/>
      <c r="GYF50" s="423"/>
      <c r="GYG50" s="423"/>
      <c r="GYH50" s="423"/>
      <c r="GYI50" s="423"/>
      <c r="GYJ50" s="423"/>
      <c r="GYK50" s="423"/>
      <c r="GYL50" s="423"/>
      <c r="GYM50" s="423"/>
      <c r="GYN50" s="423"/>
      <c r="GYO50" s="423"/>
      <c r="GYP50" s="423"/>
      <c r="GYQ50" s="423"/>
      <c r="GYR50" s="423"/>
      <c r="GYS50" s="423"/>
      <c r="GYT50" s="423"/>
      <c r="GYU50" s="423"/>
      <c r="GYV50" s="423"/>
      <c r="GYW50" s="423"/>
      <c r="GYX50" s="423"/>
      <c r="GYY50" s="423"/>
      <c r="GYZ50" s="423"/>
      <c r="GZA50" s="423"/>
      <c r="GZB50" s="423"/>
      <c r="GZC50" s="423"/>
      <c r="GZD50" s="423"/>
      <c r="GZE50" s="423"/>
      <c r="GZF50" s="423"/>
      <c r="GZG50" s="423"/>
      <c r="GZH50" s="423"/>
      <c r="GZI50" s="423"/>
      <c r="GZJ50" s="423"/>
      <c r="GZK50" s="423"/>
      <c r="GZL50" s="423"/>
      <c r="GZM50" s="423"/>
      <c r="GZN50" s="423"/>
      <c r="GZO50" s="423"/>
      <c r="GZP50" s="423"/>
      <c r="GZQ50" s="423"/>
      <c r="GZR50" s="423"/>
      <c r="GZS50" s="423"/>
      <c r="GZT50" s="423"/>
      <c r="GZU50" s="423"/>
      <c r="GZV50" s="423"/>
      <c r="GZW50" s="423"/>
      <c r="GZX50" s="423"/>
      <c r="GZY50" s="423"/>
      <c r="GZZ50" s="423"/>
      <c r="HAA50" s="423"/>
      <c r="HAB50" s="423"/>
      <c r="HAC50" s="423"/>
      <c r="HAD50" s="423"/>
      <c r="HAE50" s="423"/>
      <c r="HAF50" s="423"/>
      <c r="HAG50" s="423"/>
      <c r="HAH50" s="423"/>
      <c r="HAI50" s="423"/>
      <c r="HAJ50" s="423"/>
      <c r="HAK50" s="423"/>
      <c r="HAL50" s="423"/>
      <c r="HAM50" s="423"/>
      <c r="HAN50" s="423"/>
      <c r="HAO50" s="423"/>
      <c r="HAP50" s="423"/>
      <c r="HAQ50" s="423"/>
      <c r="HAR50" s="423"/>
      <c r="HAS50" s="423"/>
      <c r="HAT50" s="423"/>
      <c r="HAU50" s="423"/>
      <c r="HAV50" s="423"/>
      <c r="HAW50" s="423"/>
      <c r="HAX50" s="423"/>
      <c r="HAY50" s="423"/>
      <c r="HAZ50" s="423"/>
      <c r="HBA50" s="423"/>
      <c r="HBB50" s="423"/>
      <c r="HBC50" s="423"/>
      <c r="HBD50" s="423"/>
      <c r="HBE50" s="423"/>
      <c r="HBF50" s="423"/>
      <c r="HBG50" s="423"/>
      <c r="HBH50" s="423"/>
      <c r="HBI50" s="423"/>
      <c r="HBJ50" s="423"/>
      <c r="HBK50" s="423"/>
      <c r="HBL50" s="423"/>
      <c r="HBM50" s="423"/>
      <c r="HBN50" s="423"/>
      <c r="HBO50" s="423"/>
      <c r="HBP50" s="423"/>
      <c r="HBQ50" s="423"/>
      <c r="HBR50" s="423"/>
      <c r="HBS50" s="423"/>
      <c r="HBT50" s="423"/>
      <c r="HBU50" s="423"/>
      <c r="HBV50" s="423"/>
      <c r="HBW50" s="423"/>
      <c r="HBX50" s="423"/>
      <c r="HBY50" s="423"/>
      <c r="HBZ50" s="423"/>
      <c r="HCA50" s="423"/>
      <c r="HCB50" s="423"/>
      <c r="HCC50" s="423"/>
      <c r="HCD50" s="423"/>
      <c r="HCE50" s="423"/>
      <c r="HCF50" s="423"/>
      <c r="HCG50" s="423"/>
      <c r="HCH50" s="423"/>
      <c r="HCI50" s="423"/>
      <c r="HCJ50" s="423"/>
      <c r="HCK50" s="423"/>
      <c r="HCL50" s="423"/>
      <c r="HCM50" s="423"/>
      <c r="HCN50" s="423"/>
      <c r="HCO50" s="423"/>
      <c r="HCP50" s="423"/>
      <c r="HCQ50" s="423"/>
      <c r="HCR50" s="423"/>
      <c r="HCS50" s="423"/>
      <c r="HCT50" s="423"/>
      <c r="HCU50" s="423"/>
      <c r="HCV50" s="423"/>
      <c r="HCW50" s="423"/>
      <c r="HCX50" s="423"/>
      <c r="HCY50" s="423"/>
      <c r="HCZ50" s="423"/>
      <c r="HDA50" s="423"/>
      <c r="HDB50" s="423"/>
      <c r="HDC50" s="423"/>
      <c r="HDD50" s="423"/>
      <c r="HDE50" s="423"/>
      <c r="HDF50" s="423"/>
      <c r="HDG50" s="423"/>
      <c r="HDH50" s="423"/>
      <c r="HDI50" s="423"/>
      <c r="HDJ50" s="423"/>
      <c r="HDK50" s="423"/>
      <c r="HDL50" s="423"/>
      <c r="HDM50" s="423"/>
      <c r="HDN50" s="423"/>
      <c r="HDO50" s="423"/>
      <c r="HDP50" s="423"/>
      <c r="HDQ50" s="423"/>
      <c r="HDR50" s="423"/>
      <c r="HDS50" s="423"/>
      <c r="HDT50" s="423"/>
      <c r="HDU50" s="423"/>
      <c r="HDV50" s="423"/>
      <c r="HDW50" s="423"/>
      <c r="HDX50" s="423"/>
      <c r="HDY50" s="423"/>
      <c r="HDZ50" s="423"/>
      <c r="HEA50" s="423"/>
      <c r="HEB50" s="423"/>
      <c r="HEC50" s="423"/>
      <c r="HED50" s="423"/>
      <c r="HEE50" s="423"/>
      <c r="HEF50" s="423"/>
      <c r="HEG50" s="423"/>
      <c r="HEH50" s="423"/>
      <c r="HEI50" s="423"/>
      <c r="HEJ50" s="423"/>
      <c r="HEK50" s="423"/>
      <c r="HEL50" s="423"/>
      <c r="HEM50" s="423"/>
      <c r="HEN50" s="423"/>
      <c r="HEO50" s="423"/>
      <c r="HEP50" s="423"/>
      <c r="HEQ50" s="423"/>
      <c r="HER50" s="423"/>
      <c r="HES50" s="423"/>
      <c r="HET50" s="423"/>
      <c r="HEU50" s="423"/>
      <c r="HEV50" s="423"/>
      <c r="HEW50" s="423"/>
      <c r="HEX50" s="423"/>
      <c r="HEY50" s="423"/>
      <c r="HEZ50" s="423"/>
      <c r="HFA50" s="423"/>
      <c r="HFB50" s="423"/>
      <c r="HFC50" s="423"/>
      <c r="HFD50" s="423"/>
      <c r="HFE50" s="423"/>
      <c r="HFF50" s="423"/>
      <c r="HFG50" s="423"/>
      <c r="HFH50" s="423"/>
      <c r="HFI50" s="423"/>
      <c r="HFJ50" s="423"/>
      <c r="HFK50" s="423"/>
      <c r="HFL50" s="423"/>
      <c r="HFM50" s="423"/>
      <c r="HFN50" s="423"/>
      <c r="HFO50" s="423"/>
      <c r="HFP50" s="423"/>
      <c r="HFQ50" s="423"/>
      <c r="HFR50" s="423"/>
      <c r="HFS50" s="423"/>
      <c r="HFT50" s="423"/>
      <c r="HFU50" s="423"/>
      <c r="HFV50" s="423"/>
      <c r="HFW50" s="423"/>
      <c r="HFX50" s="423"/>
      <c r="HFY50" s="423"/>
      <c r="HFZ50" s="423"/>
      <c r="HGA50" s="423"/>
      <c r="HGB50" s="423"/>
      <c r="HGC50" s="423"/>
      <c r="HGD50" s="423"/>
      <c r="HGE50" s="423"/>
      <c r="HGF50" s="423"/>
      <c r="HGG50" s="423"/>
      <c r="HGH50" s="423"/>
      <c r="HGI50" s="423"/>
      <c r="HGJ50" s="423"/>
      <c r="HGK50" s="423"/>
      <c r="HGL50" s="423"/>
      <c r="HGM50" s="423"/>
      <c r="HGN50" s="423"/>
      <c r="HGO50" s="423"/>
      <c r="HGP50" s="423"/>
      <c r="HGQ50" s="423"/>
      <c r="HGR50" s="423"/>
      <c r="HGS50" s="423"/>
      <c r="HGT50" s="423"/>
      <c r="HGU50" s="423"/>
      <c r="HGV50" s="423"/>
      <c r="HGW50" s="423"/>
      <c r="HGX50" s="423"/>
      <c r="HGY50" s="423"/>
      <c r="HGZ50" s="423"/>
      <c r="HHA50" s="423"/>
      <c r="HHB50" s="423"/>
      <c r="HHC50" s="423"/>
      <c r="HHD50" s="423"/>
      <c r="HHE50" s="423"/>
      <c r="HHF50" s="423"/>
      <c r="HHG50" s="423"/>
      <c r="HHH50" s="423"/>
      <c r="HHI50" s="423"/>
      <c r="HHJ50" s="423"/>
      <c r="HHK50" s="423"/>
      <c r="HHL50" s="423"/>
      <c r="HHM50" s="423"/>
      <c r="HHN50" s="423"/>
      <c r="HHO50" s="423"/>
      <c r="HHP50" s="423"/>
      <c r="HHQ50" s="423"/>
      <c r="HHR50" s="423"/>
      <c r="HHS50" s="423"/>
      <c r="HHT50" s="423"/>
      <c r="HHU50" s="423"/>
      <c r="HHV50" s="423"/>
      <c r="HHW50" s="423"/>
      <c r="HHX50" s="423"/>
      <c r="HHY50" s="423"/>
      <c r="HHZ50" s="423"/>
      <c r="HIA50" s="423"/>
      <c r="HIB50" s="423"/>
      <c r="HIC50" s="423"/>
      <c r="HID50" s="423"/>
      <c r="HIE50" s="423"/>
      <c r="HIF50" s="423"/>
      <c r="HIG50" s="423"/>
      <c r="HIH50" s="423"/>
      <c r="HII50" s="423"/>
      <c r="HIJ50" s="423"/>
      <c r="HIK50" s="423"/>
      <c r="HIL50" s="423"/>
      <c r="HIM50" s="423"/>
      <c r="HIN50" s="423"/>
      <c r="HIO50" s="423"/>
      <c r="HIP50" s="423"/>
      <c r="HIQ50" s="423"/>
      <c r="HIR50" s="423"/>
      <c r="HIS50" s="423"/>
      <c r="HIT50" s="423"/>
      <c r="HIU50" s="423"/>
      <c r="HIV50" s="423"/>
      <c r="HIW50" s="423"/>
      <c r="HIX50" s="423"/>
      <c r="HIY50" s="423"/>
      <c r="HIZ50" s="423"/>
      <c r="HJA50" s="423"/>
      <c r="HJB50" s="423"/>
      <c r="HJC50" s="423"/>
      <c r="HJD50" s="423"/>
      <c r="HJE50" s="423"/>
      <c r="HJF50" s="423"/>
      <c r="HJG50" s="423"/>
      <c r="HJH50" s="423"/>
      <c r="HJI50" s="423"/>
      <c r="HJJ50" s="423"/>
      <c r="HJK50" s="423"/>
      <c r="HJL50" s="423"/>
      <c r="HJM50" s="423"/>
      <c r="HJN50" s="423"/>
      <c r="HJO50" s="423"/>
      <c r="HJP50" s="423"/>
      <c r="HJQ50" s="423"/>
      <c r="HJR50" s="423"/>
      <c r="HJS50" s="423"/>
      <c r="HJT50" s="423"/>
      <c r="HJU50" s="423"/>
      <c r="HJV50" s="423"/>
      <c r="HJW50" s="423"/>
      <c r="HJX50" s="423"/>
      <c r="HJY50" s="423"/>
      <c r="HJZ50" s="423"/>
      <c r="HKA50" s="423"/>
      <c r="HKB50" s="423"/>
      <c r="HKC50" s="423"/>
      <c r="HKD50" s="423"/>
      <c r="HKE50" s="423"/>
      <c r="HKF50" s="423"/>
      <c r="HKG50" s="423"/>
      <c r="HKH50" s="423"/>
      <c r="HKI50" s="423"/>
      <c r="HKJ50" s="423"/>
      <c r="HKK50" s="423"/>
      <c r="HKL50" s="423"/>
      <c r="HKM50" s="423"/>
      <c r="HKN50" s="423"/>
      <c r="HKO50" s="423"/>
      <c r="HKP50" s="423"/>
      <c r="HKQ50" s="423"/>
      <c r="HKR50" s="423"/>
      <c r="HKS50" s="423"/>
      <c r="HKT50" s="423"/>
      <c r="HKU50" s="423"/>
      <c r="HKV50" s="423"/>
      <c r="HKW50" s="423"/>
      <c r="HKX50" s="423"/>
      <c r="HKY50" s="423"/>
      <c r="HKZ50" s="423"/>
      <c r="HLA50" s="423"/>
      <c r="HLB50" s="423"/>
      <c r="HLC50" s="423"/>
      <c r="HLD50" s="423"/>
      <c r="HLE50" s="423"/>
      <c r="HLF50" s="423"/>
      <c r="HLG50" s="423"/>
      <c r="HLH50" s="423"/>
      <c r="HLI50" s="423"/>
      <c r="HLJ50" s="423"/>
      <c r="HLK50" s="423"/>
      <c r="HLL50" s="423"/>
      <c r="HLM50" s="423"/>
      <c r="HLN50" s="423"/>
      <c r="HLO50" s="423"/>
      <c r="HLP50" s="423"/>
      <c r="HLQ50" s="423"/>
      <c r="HLR50" s="423"/>
      <c r="HLS50" s="423"/>
      <c r="HLT50" s="423"/>
      <c r="HLU50" s="423"/>
      <c r="HLV50" s="423"/>
      <c r="HLW50" s="423"/>
      <c r="HLX50" s="423"/>
      <c r="HLY50" s="423"/>
      <c r="HLZ50" s="423"/>
      <c r="HMA50" s="423"/>
      <c r="HMB50" s="423"/>
      <c r="HMC50" s="423"/>
      <c r="HMD50" s="423"/>
      <c r="HME50" s="423"/>
      <c r="HMF50" s="423"/>
      <c r="HMG50" s="423"/>
      <c r="HMH50" s="423"/>
      <c r="HMI50" s="423"/>
      <c r="HMJ50" s="423"/>
      <c r="HMK50" s="423"/>
      <c r="HML50" s="423"/>
      <c r="HMM50" s="423"/>
      <c r="HMN50" s="423"/>
      <c r="HMO50" s="423"/>
      <c r="HMP50" s="423"/>
      <c r="HMQ50" s="423"/>
      <c r="HMR50" s="423"/>
      <c r="HMS50" s="423"/>
      <c r="HMT50" s="423"/>
      <c r="HMU50" s="423"/>
      <c r="HMV50" s="423"/>
      <c r="HMW50" s="423"/>
      <c r="HMX50" s="423"/>
      <c r="HMY50" s="423"/>
      <c r="HMZ50" s="423"/>
      <c r="HNA50" s="423"/>
      <c r="HNB50" s="423"/>
      <c r="HNC50" s="423"/>
      <c r="HND50" s="423"/>
      <c r="HNE50" s="423"/>
      <c r="HNF50" s="423"/>
      <c r="HNG50" s="423"/>
      <c r="HNH50" s="423"/>
      <c r="HNI50" s="423"/>
      <c r="HNJ50" s="423"/>
      <c r="HNK50" s="423"/>
      <c r="HNL50" s="423"/>
      <c r="HNM50" s="423"/>
      <c r="HNN50" s="423"/>
      <c r="HNO50" s="423"/>
      <c r="HNP50" s="423"/>
      <c r="HNQ50" s="423"/>
      <c r="HNR50" s="423"/>
      <c r="HNS50" s="423"/>
      <c r="HNT50" s="423"/>
      <c r="HNU50" s="423"/>
      <c r="HNV50" s="423"/>
      <c r="HNW50" s="423"/>
      <c r="HNX50" s="423"/>
      <c r="HNY50" s="423"/>
      <c r="HNZ50" s="423"/>
      <c r="HOA50" s="423"/>
      <c r="HOB50" s="423"/>
      <c r="HOC50" s="423"/>
      <c r="HOD50" s="423"/>
      <c r="HOE50" s="423"/>
      <c r="HOF50" s="423"/>
      <c r="HOG50" s="423"/>
      <c r="HOH50" s="423"/>
      <c r="HOI50" s="423"/>
      <c r="HOJ50" s="423"/>
      <c r="HOK50" s="423"/>
      <c r="HOL50" s="423"/>
      <c r="HOM50" s="423"/>
      <c r="HON50" s="423"/>
      <c r="HOO50" s="423"/>
      <c r="HOP50" s="423"/>
      <c r="HOQ50" s="423"/>
      <c r="HOR50" s="423"/>
      <c r="HOS50" s="423"/>
      <c r="HOT50" s="423"/>
      <c r="HOU50" s="423"/>
      <c r="HOV50" s="423"/>
      <c r="HOW50" s="423"/>
      <c r="HOX50" s="423"/>
      <c r="HOY50" s="423"/>
      <c r="HOZ50" s="423"/>
      <c r="HPA50" s="423"/>
      <c r="HPB50" s="423"/>
      <c r="HPC50" s="423"/>
      <c r="HPD50" s="423"/>
      <c r="HPE50" s="423"/>
      <c r="HPF50" s="423"/>
      <c r="HPG50" s="423"/>
      <c r="HPH50" s="423"/>
      <c r="HPI50" s="423"/>
      <c r="HPJ50" s="423"/>
      <c r="HPK50" s="423"/>
      <c r="HPL50" s="423"/>
      <c r="HPM50" s="423"/>
      <c r="HPN50" s="423"/>
      <c r="HPO50" s="423"/>
      <c r="HPP50" s="423"/>
      <c r="HPQ50" s="423"/>
      <c r="HPR50" s="423"/>
      <c r="HPS50" s="423"/>
      <c r="HPT50" s="423"/>
      <c r="HPU50" s="423"/>
      <c r="HPV50" s="423"/>
      <c r="HPW50" s="423"/>
      <c r="HPX50" s="423"/>
      <c r="HPY50" s="423"/>
      <c r="HPZ50" s="423"/>
      <c r="HQA50" s="423"/>
      <c r="HQB50" s="423"/>
      <c r="HQC50" s="423"/>
      <c r="HQD50" s="423"/>
      <c r="HQE50" s="423"/>
      <c r="HQF50" s="423"/>
      <c r="HQG50" s="423"/>
      <c r="HQH50" s="423"/>
      <c r="HQI50" s="423"/>
      <c r="HQJ50" s="423"/>
      <c r="HQK50" s="423"/>
      <c r="HQL50" s="423"/>
      <c r="HQM50" s="423"/>
      <c r="HQN50" s="423"/>
      <c r="HQO50" s="423"/>
      <c r="HQP50" s="423"/>
      <c r="HQQ50" s="423"/>
      <c r="HQR50" s="423"/>
      <c r="HQS50" s="423"/>
      <c r="HQT50" s="423"/>
      <c r="HQU50" s="423"/>
      <c r="HQV50" s="423"/>
      <c r="HQW50" s="423"/>
      <c r="HQX50" s="423"/>
      <c r="HQY50" s="423"/>
      <c r="HQZ50" s="423"/>
      <c r="HRA50" s="423"/>
      <c r="HRB50" s="423"/>
      <c r="HRC50" s="423"/>
      <c r="HRD50" s="423"/>
      <c r="HRE50" s="423"/>
      <c r="HRF50" s="423"/>
      <c r="HRG50" s="423"/>
      <c r="HRH50" s="423"/>
      <c r="HRI50" s="423"/>
      <c r="HRJ50" s="423"/>
      <c r="HRK50" s="423"/>
      <c r="HRL50" s="423"/>
      <c r="HRM50" s="423"/>
      <c r="HRN50" s="423"/>
      <c r="HRO50" s="423"/>
      <c r="HRP50" s="423"/>
      <c r="HRQ50" s="423"/>
      <c r="HRR50" s="423"/>
      <c r="HRS50" s="423"/>
      <c r="HRT50" s="423"/>
      <c r="HRU50" s="423"/>
      <c r="HRV50" s="423"/>
      <c r="HRW50" s="423"/>
      <c r="HRX50" s="423"/>
      <c r="HRY50" s="423"/>
      <c r="HRZ50" s="423"/>
      <c r="HSA50" s="423"/>
      <c r="HSB50" s="423"/>
      <c r="HSC50" s="423"/>
      <c r="HSD50" s="423"/>
      <c r="HSE50" s="423"/>
      <c r="HSF50" s="423"/>
      <c r="HSG50" s="423"/>
      <c r="HSH50" s="423"/>
      <c r="HSI50" s="423"/>
      <c r="HSJ50" s="423"/>
      <c r="HSK50" s="423"/>
      <c r="HSL50" s="423"/>
      <c r="HSM50" s="423"/>
      <c r="HSN50" s="423"/>
      <c r="HSO50" s="423"/>
      <c r="HSP50" s="423"/>
      <c r="HSQ50" s="423"/>
      <c r="HSR50" s="423"/>
      <c r="HSS50" s="423"/>
      <c r="HST50" s="423"/>
      <c r="HSU50" s="423"/>
      <c r="HSV50" s="423"/>
      <c r="HSW50" s="423"/>
      <c r="HSX50" s="423"/>
      <c r="HSY50" s="423"/>
      <c r="HSZ50" s="423"/>
      <c r="HTA50" s="423"/>
      <c r="HTB50" s="423"/>
      <c r="HTC50" s="423"/>
      <c r="HTD50" s="423"/>
      <c r="HTE50" s="423"/>
      <c r="HTF50" s="423"/>
      <c r="HTG50" s="423"/>
      <c r="HTH50" s="423"/>
      <c r="HTI50" s="423"/>
      <c r="HTJ50" s="423"/>
      <c r="HTK50" s="423"/>
      <c r="HTL50" s="423"/>
      <c r="HTM50" s="423"/>
      <c r="HTN50" s="423"/>
      <c r="HTO50" s="423"/>
      <c r="HTP50" s="423"/>
      <c r="HTQ50" s="423"/>
      <c r="HTR50" s="423"/>
      <c r="HTS50" s="423"/>
      <c r="HTT50" s="423"/>
      <c r="HTU50" s="423"/>
      <c r="HTV50" s="423"/>
      <c r="HTW50" s="423"/>
      <c r="HTX50" s="423"/>
      <c r="HTY50" s="423"/>
      <c r="HTZ50" s="423"/>
      <c r="HUA50" s="423"/>
      <c r="HUB50" s="423"/>
      <c r="HUC50" s="423"/>
      <c r="HUD50" s="423"/>
      <c r="HUE50" s="423"/>
      <c r="HUF50" s="423"/>
      <c r="HUG50" s="423"/>
      <c r="HUH50" s="423"/>
      <c r="HUI50" s="423"/>
      <c r="HUJ50" s="423"/>
      <c r="HUK50" s="423"/>
      <c r="HUL50" s="423"/>
      <c r="HUM50" s="423"/>
      <c r="HUN50" s="423"/>
      <c r="HUO50" s="423"/>
      <c r="HUP50" s="423"/>
      <c r="HUQ50" s="423"/>
      <c r="HUR50" s="423"/>
      <c r="HUS50" s="423"/>
      <c r="HUT50" s="423"/>
      <c r="HUU50" s="423"/>
      <c r="HUV50" s="423"/>
      <c r="HUW50" s="423"/>
      <c r="HUX50" s="423"/>
      <c r="HUY50" s="423"/>
      <c r="HUZ50" s="423"/>
      <c r="HVA50" s="423"/>
      <c r="HVB50" s="423"/>
      <c r="HVC50" s="423"/>
      <c r="HVD50" s="423"/>
      <c r="HVE50" s="423"/>
      <c r="HVF50" s="423"/>
      <c r="HVG50" s="423"/>
      <c r="HVH50" s="423"/>
      <c r="HVI50" s="423"/>
      <c r="HVJ50" s="423"/>
      <c r="HVK50" s="423"/>
      <c r="HVL50" s="423"/>
      <c r="HVM50" s="423"/>
      <c r="HVN50" s="423"/>
      <c r="HVO50" s="423"/>
      <c r="HVP50" s="423"/>
      <c r="HVQ50" s="423"/>
      <c r="HVR50" s="423"/>
      <c r="HVS50" s="423"/>
      <c r="HVT50" s="423"/>
      <c r="HVU50" s="423"/>
      <c r="HVV50" s="423"/>
      <c r="HVW50" s="423"/>
      <c r="HVX50" s="423"/>
      <c r="HVY50" s="423"/>
      <c r="HVZ50" s="423"/>
      <c r="HWA50" s="423"/>
      <c r="HWB50" s="423"/>
      <c r="HWC50" s="423"/>
      <c r="HWD50" s="423"/>
      <c r="HWE50" s="423"/>
      <c r="HWF50" s="423"/>
      <c r="HWG50" s="423"/>
      <c r="HWH50" s="423"/>
      <c r="HWI50" s="423"/>
      <c r="HWJ50" s="423"/>
      <c r="HWK50" s="423"/>
      <c r="HWL50" s="423"/>
      <c r="HWM50" s="423"/>
      <c r="HWN50" s="423"/>
      <c r="HWO50" s="423"/>
      <c r="HWP50" s="423"/>
      <c r="HWQ50" s="423"/>
      <c r="HWR50" s="423"/>
      <c r="HWS50" s="423"/>
      <c r="HWT50" s="423"/>
      <c r="HWU50" s="423"/>
      <c r="HWV50" s="423"/>
      <c r="HWW50" s="423"/>
      <c r="HWX50" s="423"/>
      <c r="HWY50" s="423"/>
      <c r="HWZ50" s="423"/>
      <c r="HXA50" s="423"/>
      <c r="HXB50" s="423"/>
      <c r="HXC50" s="423"/>
      <c r="HXD50" s="423"/>
      <c r="HXE50" s="423"/>
      <c r="HXF50" s="423"/>
      <c r="HXG50" s="423"/>
      <c r="HXH50" s="423"/>
      <c r="HXI50" s="423"/>
      <c r="HXJ50" s="423"/>
      <c r="HXK50" s="423"/>
      <c r="HXL50" s="423"/>
      <c r="HXM50" s="423"/>
      <c r="HXN50" s="423"/>
      <c r="HXO50" s="423"/>
      <c r="HXP50" s="423"/>
      <c r="HXQ50" s="423"/>
      <c r="HXR50" s="423"/>
      <c r="HXS50" s="423"/>
      <c r="HXT50" s="423"/>
      <c r="HXU50" s="423"/>
      <c r="HXV50" s="423"/>
      <c r="HXW50" s="423"/>
      <c r="HXX50" s="423"/>
      <c r="HXY50" s="423"/>
      <c r="HXZ50" s="423"/>
      <c r="HYA50" s="423"/>
      <c r="HYB50" s="423"/>
      <c r="HYC50" s="423"/>
      <c r="HYD50" s="423"/>
      <c r="HYE50" s="423"/>
      <c r="HYF50" s="423"/>
      <c r="HYG50" s="423"/>
      <c r="HYH50" s="423"/>
      <c r="HYI50" s="423"/>
      <c r="HYJ50" s="423"/>
      <c r="HYK50" s="423"/>
      <c r="HYL50" s="423"/>
      <c r="HYM50" s="423"/>
      <c r="HYN50" s="423"/>
      <c r="HYO50" s="423"/>
      <c r="HYP50" s="423"/>
      <c r="HYQ50" s="423"/>
      <c r="HYR50" s="423"/>
      <c r="HYS50" s="423"/>
      <c r="HYT50" s="423"/>
      <c r="HYU50" s="423"/>
      <c r="HYV50" s="423"/>
      <c r="HYW50" s="423"/>
      <c r="HYX50" s="423"/>
      <c r="HYY50" s="423"/>
      <c r="HYZ50" s="423"/>
      <c r="HZA50" s="423"/>
      <c r="HZB50" s="423"/>
      <c r="HZC50" s="423"/>
      <c r="HZD50" s="423"/>
      <c r="HZE50" s="423"/>
      <c r="HZF50" s="423"/>
      <c r="HZG50" s="423"/>
      <c r="HZH50" s="423"/>
      <c r="HZI50" s="423"/>
      <c r="HZJ50" s="423"/>
      <c r="HZK50" s="423"/>
      <c r="HZL50" s="423"/>
      <c r="HZM50" s="423"/>
      <c r="HZN50" s="423"/>
      <c r="HZO50" s="423"/>
      <c r="HZP50" s="423"/>
      <c r="HZQ50" s="423"/>
      <c r="HZR50" s="423"/>
      <c r="HZS50" s="423"/>
      <c r="HZT50" s="423"/>
      <c r="HZU50" s="423"/>
      <c r="HZV50" s="423"/>
      <c r="HZW50" s="423"/>
      <c r="HZX50" s="423"/>
      <c r="HZY50" s="423"/>
      <c r="HZZ50" s="423"/>
      <c r="IAA50" s="423"/>
      <c r="IAB50" s="423"/>
      <c r="IAC50" s="423"/>
      <c r="IAD50" s="423"/>
      <c r="IAE50" s="423"/>
      <c r="IAF50" s="423"/>
      <c r="IAG50" s="423"/>
      <c r="IAH50" s="423"/>
      <c r="IAI50" s="423"/>
      <c r="IAJ50" s="423"/>
      <c r="IAK50" s="423"/>
      <c r="IAL50" s="423"/>
      <c r="IAM50" s="423"/>
      <c r="IAN50" s="423"/>
      <c r="IAO50" s="423"/>
      <c r="IAP50" s="423"/>
      <c r="IAQ50" s="423"/>
      <c r="IAR50" s="423"/>
      <c r="IAS50" s="423"/>
      <c r="IAT50" s="423"/>
      <c r="IAU50" s="423"/>
      <c r="IAV50" s="423"/>
      <c r="IAW50" s="423"/>
      <c r="IAX50" s="423"/>
      <c r="IAY50" s="423"/>
      <c r="IAZ50" s="423"/>
      <c r="IBA50" s="423"/>
      <c r="IBB50" s="423"/>
      <c r="IBC50" s="423"/>
      <c r="IBD50" s="423"/>
      <c r="IBE50" s="423"/>
      <c r="IBF50" s="423"/>
      <c r="IBG50" s="423"/>
      <c r="IBH50" s="423"/>
      <c r="IBI50" s="423"/>
      <c r="IBJ50" s="423"/>
      <c r="IBK50" s="423"/>
      <c r="IBL50" s="423"/>
      <c r="IBM50" s="423"/>
      <c r="IBN50" s="423"/>
      <c r="IBO50" s="423"/>
      <c r="IBP50" s="423"/>
      <c r="IBQ50" s="423"/>
      <c r="IBR50" s="423"/>
      <c r="IBS50" s="423"/>
      <c r="IBT50" s="423"/>
      <c r="IBU50" s="423"/>
      <c r="IBV50" s="423"/>
      <c r="IBW50" s="423"/>
      <c r="IBX50" s="423"/>
      <c r="IBY50" s="423"/>
      <c r="IBZ50" s="423"/>
      <c r="ICA50" s="423"/>
      <c r="ICB50" s="423"/>
      <c r="ICC50" s="423"/>
      <c r="ICD50" s="423"/>
      <c r="ICE50" s="423"/>
      <c r="ICF50" s="423"/>
      <c r="ICG50" s="423"/>
      <c r="ICH50" s="423"/>
      <c r="ICI50" s="423"/>
      <c r="ICJ50" s="423"/>
      <c r="ICK50" s="423"/>
      <c r="ICL50" s="423"/>
      <c r="ICM50" s="423"/>
      <c r="ICN50" s="423"/>
      <c r="ICO50" s="423"/>
      <c r="ICP50" s="423"/>
      <c r="ICQ50" s="423"/>
      <c r="ICR50" s="423"/>
      <c r="ICS50" s="423"/>
      <c r="ICT50" s="423"/>
      <c r="ICU50" s="423"/>
      <c r="ICV50" s="423"/>
      <c r="ICW50" s="423"/>
      <c r="ICX50" s="423"/>
      <c r="ICY50" s="423"/>
      <c r="ICZ50" s="423"/>
      <c r="IDA50" s="423"/>
      <c r="IDB50" s="423"/>
      <c r="IDC50" s="423"/>
      <c r="IDD50" s="423"/>
      <c r="IDE50" s="423"/>
      <c r="IDF50" s="423"/>
      <c r="IDG50" s="423"/>
      <c r="IDH50" s="423"/>
      <c r="IDI50" s="423"/>
      <c r="IDJ50" s="423"/>
      <c r="IDK50" s="423"/>
      <c r="IDL50" s="423"/>
      <c r="IDM50" s="423"/>
      <c r="IDN50" s="423"/>
      <c r="IDO50" s="423"/>
      <c r="IDP50" s="423"/>
      <c r="IDQ50" s="423"/>
      <c r="IDR50" s="423"/>
      <c r="IDS50" s="423"/>
      <c r="IDT50" s="423"/>
      <c r="IDU50" s="423"/>
      <c r="IDV50" s="423"/>
      <c r="IDW50" s="423"/>
      <c r="IDX50" s="423"/>
      <c r="IDY50" s="423"/>
      <c r="IDZ50" s="423"/>
      <c r="IEA50" s="423"/>
      <c r="IEB50" s="423"/>
      <c r="IEC50" s="423"/>
      <c r="IED50" s="423"/>
      <c r="IEE50" s="423"/>
      <c r="IEF50" s="423"/>
      <c r="IEG50" s="423"/>
      <c r="IEH50" s="423"/>
      <c r="IEI50" s="423"/>
      <c r="IEJ50" s="423"/>
      <c r="IEK50" s="423"/>
      <c r="IEL50" s="423"/>
      <c r="IEM50" s="423"/>
      <c r="IEN50" s="423"/>
      <c r="IEO50" s="423"/>
      <c r="IEP50" s="423"/>
      <c r="IEQ50" s="423"/>
      <c r="IER50" s="423"/>
      <c r="IES50" s="423"/>
      <c r="IET50" s="423"/>
      <c r="IEU50" s="423"/>
      <c r="IEV50" s="423"/>
      <c r="IEW50" s="423"/>
      <c r="IEX50" s="423"/>
      <c r="IEY50" s="423"/>
      <c r="IEZ50" s="423"/>
      <c r="IFA50" s="423"/>
      <c r="IFB50" s="423"/>
      <c r="IFC50" s="423"/>
      <c r="IFD50" s="423"/>
      <c r="IFE50" s="423"/>
      <c r="IFF50" s="423"/>
      <c r="IFG50" s="423"/>
      <c r="IFH50" s="423"/>
      <c r="IFI50" s="423"/>
      <c r="IFJ50" s="423"/>
      <c r="IFK50" s="423"/>
      <c r="IFL50" s="423"/>
      <c r="IFM50" s="423"/>
      <c r="IFN50" s="423"/>
      <c r="IFO50" s="423"/>
      <c r="IFP50" s="423"/>
      <c r="IFQ50" s="423"/>
      <c r="IFR50" s="423"/>
      <c r="IFS50" s="423"/>
      <c r="IFT50" s="423"/>
      <c r="IFU50" s="423"/>
      <c r="IFV50" s="423"/>
      <c r="IFW50" s="423"/>
      <c r="IFX50" s="423"/>
      <c r="IFY50" s="423"/>
      <c r="IFZ50" s="423"/>
      <c r="IGA50" s="423"/>
      <c r="IGB50" s="423"/>
      <c r="IGC50" s="423"/>
      <c r="IGD50" s="423"/>
      <c r="IGE50" s="423"/>
      <c r="IGF50" s="423"/>
      <c r="IGG50" s="423"/>
      <c r="IGH50" s="423"/>
      <c r="IGI50" s="423"/>
      <c r="IGJ50" s="423"/>
      <c r="IGK50" s="423"/>
      <c r="IGL50" s="423"/>
      <c r="IGM50" s="423"/>
      <c r="IGN50" s="423"/>
      <c r="IGO50" s="423"/>
      <c r="IGP50" s="423"/>
      <c r="IGQ50" s="423"/>
      <c r="IGR50" s="423"/>
      <c r="IGS50" s="423"/>
      <c r="IGT50" s="423"/>
      <c r="IGU50" s="423"/>
      <c r="IGV50" s="423"/>
      <c r="IGW50" s="423"/>
      <c r="IGX50" s="423"/>
      <c r="IGY50" s="423"/>
      <c r="IGZ50" s="423"/>
      <c r="IHA50" s="423"/>
      <c r="IHB50" s="423"/>
      <c r="IHC50" s="423"/>
      <c r="IHD50" s="423"/>
      <c r="IHE50" s="423"/>
      <c r="IHF50" s="423"/>
      <c r="IHG50" s="423"/>
      <c r="IHH50" s="423"/>
      <c r="IHI50" s="423"/>
      <c r="IHJ50" s="423"/>
      <c r="IHK50" s="423"/>
      <c r="IHL50" s="423"/>
      <c r="IHM50" s="423"/>
      <c r="IHN50" s="423"/>
      <c r="IHO50" s="423"/>
      <c r="IHP50" s="423"/>
      <c r="IHQ50" s="423"/>
      <c r="IHR50" s="423"/>
      <c r="IHS50" s="423"/>
      <c r="IHT50" s="423"/>
      <c r="IHU50" s="423"/>
      <c r="IHV50" s="423"/>
      <c r="IHW50" s="423"/>
      <c r="IHX50" s="423"/>
      <c r="IHY50" s="423"/>
      <c r="IHZ50" s="423"/>
      <c r="IIA50" s="423"/>
      <c r="IIB50" s="423"/>
      <c r="IIC50" s="423"/>
      <c r="IID50" s="423"/>
      <c r="IIE50" s="423"/>
      <c r="IIF50" s="423"/>
      <c r="IIG50" s="423"/>
      <c r="IIH50" s="423"/>
      <c r="III50" s="423"/>
      <c r="IIJ50" s="423"/>
      <c r="IIK50" s="423"/>
      <c r="IIL50" s="423"/>
      <c r="IIM50" s="423"/>
      <c r="IIN50" s="423"/>
      <c r="IIO50" s="423"/>
      <c r="IIP50" s="423"/>
      <c r="IIQ50" s="423"/>
      <c r="IIR50" s="423"/>
      <c r="IIS50" s="423"/>
      <c r="IIT50" s="423"/>
      <c r="IIU50" s="423"/>
      <c r="IIV50" s="423"/>
      <c r="IIW50" s="423"/>
      <c r="IIX50" s="423"/>
      <c r="IIY50" s="423"/>
      <c r="IIZ50" s="423"/>
      <c r="IJA50" s="423"/>
      <c r="IJB50" s="423"/>
      <c r="IJC50" s="423"/>
      <c r="IJD50" s="423"/>
      <c r="IJE50" s="423"/>
      <c r="IJF50" s="423"/>
      <c r="IJG50" s="423"/>
      <c r="IJH50" s="423"/>
      <c r="IJI50" s="423"/>
      <c r="IJJ50" s="423"/>
      <c r="IJK50" s="423"/>
      <c r="IJL50" s="423"/>
      <c r="IJM50" s="423"/>
      <c r="IJN50" s="423"/>
      <c r="IJO50" s="423"/>
      <c r="IJP50" s="423"/>
      <c r="IJQ50" s="423"/>
      <c r="IJR50" s="423"/>
      <c r="IJS50" s="423"/>
      <c r="IJT50" s="423"/>
      <c r="IJU50" s="423"/>
      <c r="IJV50" s="423"/>
      <c r="IJW50" s="423"/>
      <c r="IJX50" s="423"/>
      <c r="IJY50" s="423"/>
      <c r="IJZ50" s="423"/>
      <c r="IKA50" s="423"/>
      <c r="IKB50" s="423"/>
      <c r="IKC50" s="423"/>
      <c r="IKD50" s="423"/>
      <c r="IKE50" s="423"/>
      <c r="IKF50" s="423"/>
      <c r="IKG50" s="423"/>
      <c r="IKH50" s="423"/>
      <c r="IKI50" s="423"/>
      <c r="IKJ50" s="423"/>
      <c r="IKK50" s="423"/>
      <c r="IKL50" s="423"/>
      <c r="IKM50" s="423"/>
      <c r="IKN50" s="423"/>
      <c r="IKO50" s="423"/>
      <c r="IKP50" s="423"/>
      <c r="IKQ50" s="423"/>
      <c r="IKR50" s="423"/>
      <c r="IKS50" s="423"/>
      <c r="IKT50" s="423"/>
      <c r="IKU50" s="423"/>
      <c r="IKV50" s="423"/>
      <c r="IKW50" s="423"/>
      <c r="IKX50" s="423"/>
      <c r="IKY50" s="423"/>
      <c r="IKZ50" s="423"/>
      <c r="ILA50" s="423"/>
      <c r="ILB50" s="423"/>
      <c r="ILC50" s="423"/>
      <c r="ILD50" s="423"/>
      <c r="ILE50" s="423"/>
      <c r="ILF50" s="423"/>
      <c r="ILG50" s="423"/>
      <c r="ILH50" s="423"/>
      <c r="ILI50" s="423"/>
      <c r="ILJ50" s="423"/>
      <c r="ILK50" s="423"/>
      <c r="ILL50" s="423"/>
      <c r="ILM50" s="423"/>
      <c r="ILN50" s="423"/>
      <c r="ILO50" s="423"/>
      <c r="ILP50" s="423"/>
      <c r="ILQ50" s="423"/>
      <c r="ILR50" s="423"/>
      <c r="ILS50" s="423"/>
      <c r="ILT50" s="423"/>
      <c r="ILU50" s="423"/>
      <c r="ILV50" s="423"/>
      <c r="ILW50" s="423"/>
      <c r="ILX50" s="423"/>
      <c r="ILY50" s="423"/>
      <c r="ILZ50" s="423"/>
      <c r="IMA50" s="423"/>
      <c r="IMB50" s="423"/>
      <c r="IMC50" s="423"/>
      <c r="IMD50" s="423"/>
      <c r="IME50" s="423"/>
      <c r="IMF50" s="423"/>
      <c r="IMG50" s="423"/>
      <c r="IMH50" s="423"/>
      <c r="IMI50" s="423"/>
      <c r="IMJ50" s="423"/>
      <c r="IMK50" s="423"/>
      <c r="IML50" s="423"/>
      <c r="IMM50" s="423"/>
      <c r="IMN50" s="423"/>
      <c r="IMO50" s="423"/>
      <c r="IMP50" s="423"/>
      <c r="IMQ50" s="423"/>
      <c r="IMR50" s="423"/>
      <c r="IMS50" s="423"/>
      <c r="IMT50" s="423"/>
      <c r="IMU50" s="423"/>
      <c r="IMV50" s="423"/>
      <c r="IMW50" s="423"/>
      <c r="IMX50" s="423"/>
      <c r="IMY50" s="423"/>
      <c r="IMZ50" s="423"/>
      <c r="INA50" s="423"/>
      <c r="INB50" s="423"/>
      <c r="INC50" s="423"/>
      <c r="IND50" s="423"/>
      <c r="INE50" s="423"/>
      <c r="INF50" s="423"/>
      <c r="ING50" s="423"/>
      <c r="INH50" s="423"/>
      <c r="INI50" s="423"/>
      <c r="INJ50" s="423"/>
      <c r="INK50" s="423"/>
      <c r="INL50" s="423"/>
      <c r="INM50" s="423"/>
      <c r="INN50" s="423"/>
      <c r="INO50" s="423"/>
      <c r="INP50" s="423"/>
      <c r="INQ50" s="423"/>
      <c r="INR50" s="423"/>
      <c r="INS50" s="423"/>
      <c r="INT50" s="423"/>
      <c r="INU50" s="423"/>
      <c r="INV50" s="423"/>
      <c r="INW50" s="423"/>
      <c r="INX50" s="423"/>
      <c r="INY50" s="423"/>
      <c r="INZ50" s="423"/>
      <c r="IOA50" s="423"/>
      <c r="IOB50" s="423"/>
      <c r="IOC50" s="423"/>
      <c r="IOD50" s="423"/>
      <c r="IOE50" s="423"/>
      <c r="IOF50" s="423"/>
      <c r="IOG50" s="423"/>
      <c r="IOH50" s="423"/>
      <c r="IOI50" s="423"/>
      <c r="IOJ50" s="423"/>
      <c r="IOK50" s="423"/>
      <c r="IOL50" s="423"/>
      <c r="IOM50" s="423"/>
      <c r="ION50" s="423"/>
      <c r="IOO50" s="423"/>
      <c r="IOP50" s="423"/>
      <c r="IOQ50" s="423"/>
      <c r="IOR50" s="423"/>
      <c r="IOS50" s="423"/>
      <c r="IOT50" s="423"/>
      <c r="IOU50" s="423"/>
      <c r="IOV50" s="423"/>
      <c r="IOW50" s="423"/>
      <c r="IOX50" s="423"/>
      <c r="IOY50" s="423"/>
      <c r="IOZ50" s="423"/>
      <c r="IPA50" s="423"/>
      <c r="IPB50" s="423"/>
      <c r="IPC50" s="423"/>
      <c r="IPD50" s="423"/>
      <c r="IPE50" s="423"/>
      <c r="IPF50" s="423"/>
      <c r="IPG50" s="423"/>
      <c r="IPH50" s="423"/>
      <c r="IPI50" s="423"/>
      <c r="IPJ50" s="423"/>
      <c r="IPK50" s="423"/>
      <c r="IPL50" s="423"/>
      <c r="IPM50" s="423"/>
      <c r="IPN50" s="423"/>
      <c r="IPO50" s="423"/>
      <c r="IPP50" s="423"/>
      <c r="IPQ50" s="423"/>
      <c r="IPR50" s="423"/>
      <c r="IPS50" s="423"/>
      <c r="IPT50" s="423"/>
      <c r="IPU50" s="423"/>
      <c r="IPV50" s="423"/>
      <c r="IPW50" s="423"/>
      <c r="IPX50" s="423"/>
      <c r="IPY50" s="423"/>
      <c r="IPZ50" s="423"/>
      <c r="IQA50" s="423"/>
      <c r="IQB50" s="423"/>
      <c r="IQC50" s="423"/>
      <c r="IQD50" s="423"/>
      <c r="IQE50" s="423"/>
      <c r="IQF50" s="423"/>
      <c r="IQG50" s="423"/>
      <c r="IQH50" s="423"/>
      <c r="IQI50" s="423"/>
      <c r="IQJ50" s="423"/>
      <c r="IQK50" s="423"/>
      <c r="IQL50" s="423"/>
      <c r="IQM50" s="423"/>
      <c r="IQN50" s="423"/>
      <c r="IQO50" s="423"/>
      <c r="IQP50" s="423"/>
      <c r="IQQ50" s="423"/>
      <c r="IQR50" s="423"/>
      <c r="IQS50" s="423"/>
      <c r="IQT50" s="423"/>
      <c r="IQU50" s="423"/>
      <c r="IQV50" s="423"/>
      <c r="IQW50" s="423"/>
      <c r="IQX50" s="423"/>
      <c r="IQY50" s="423"/>
      <c r="IQZ50" s="423"/>
      <c r="IRA50" s="423"/>
      <c r="IRB50" s="423"/>
      <c r="IRC50" s="423"/>
      <c r="IRD50" s="423"/>
      <c r="IRE50" s="423"/>
      <c r="IRF50" s="423"/>
      <c r="IRG50" s="423"/>
      <c r="IRH50" s="423"/>
      <c r="IRI50" s="423"/>
      <c r="IRJ50" s="423"/>
      <c r="IRK50" s="423"/>
      <c r="IRL50" s="423"/>
      <c r="IRM50" s="423"/>
      <c r="IRN50" s="423"/>
      <c r="IRO50" s="423"/>
      <c r="IRP50" s="423"/>
      <c r="IRQ50" s="423"/>
      <c r="IRR50" s="423"/>
      <c r="IRS50" s="423"/>
      <c r="IRT50" s="423"/>
      <c r="IRU50" s="423"/>
      <c r="IRV50" s="423"/>
      <c r="IRW50" s="423"/>
      <c r="IRX50" s="423"/>
      <c r="IRY50" s="423"/>
      <c r="IRZ50" s="423"/>
      <c r="ISA50" s="423"/>
      <c r="ISB50" s="423"/>
      <c r="ISC50" s="423"/>
      <c r="ISD50" s="423"/>
      <c r="ISE50" s="423"/>
      <c r="ISF50" s="423"/>
      <c r="ISG50" s="423"/>
      <c r="ISH50" s="423"/>
      <c r="ISI50" s="423"/>
      <c r="ISJ50" s="423"/>
      <c r="ISK50" s="423"/>
      <c r="ISL50" s="423"/>
      <c r="ISM50" s="423"/>
      <c r="ISN50" s="423"/>
      <c r="ISO50" s="423"/>
      <c r="ISP50" s="423"/>
      <c r="ISQ50" s="423"/>
      <c r="ISR50" s="423"/>
      <c r="ISS50" s="423"/>
      <c r="IST50" s="423"/>
      <c r="ISU50" s="423"/>
      <c r="ISV50" s="423"/>
      <c r="ISW50" s="423"/>
      <c r="ISX50" s="423"/>
      <c r="ISY50" s="423"/>
      <c r="ISZ50" s="423"/>
      <c r="ITA50" s="423"/>
      <c r="ITB50" s="423"/>
      <c r="ITC50" s="423"/>
      <c r="ITD50" s="423"/>
      <c r="ITE50" s="423"/>
      <c r="ITF50" s="423"/>
      <c r="ITG50" s="423"/>
      <c r="ITH50" s="423"/>
      <c r="ITI50" s="423"/>
      <c r="ITJ50" s="423"/>
      <c r="ITK50" s="423"/>
      <c r="ITL50" s="423"/>
      <c r="ITM50" s="423"/>
      <c r="ITN50" s="423"/>
      <c r="ITO50" s="423"/>
      <c r="ITP50" s="423"/>
      <c r="ITQ50" s="423"/>
      <c r="ITR50" s="423"/>
      <c r="ITS50" s="423"/>
      <c r="ITT50" s="423"/>
      <c r="ITU50" s="423"/>
      <c r="ITV50" s="423"/>
      <c r="ITW50" s="423"/>
      <c r="ITX50" s="423"/>
      <c r="ITY50" s="423"/>
      <c r="ITZ50" s="423"/>
      <c r="IUA50" s="423"/>
      <c r="IUB50" s="423"/>
      <c r="IUC50" s="423"/>
      <c r="IUD50" s="423"/>
      <c r="IUE50" s="423"/>
      <c r="IUF50" s="423"/>
      <c r="IUG50" s="423"/>
      <c r="IUH50" s="423"/>
      <c r="IUI50" s="423"/>
      <c r="IUJ50" s="423"/>
      <c r="IUK50" s="423"/>
      <c r="IUL50" s="423"/>
      <c r="IUM50" s="423"/>
      <c r="IUN50" s="423"/>
      <c r="IUO50" s="423"/>
      <c r="IUP50" s="423"/>
      <c r="IUQ50" s="423"/>
      <c r="IUR50" s="423"/>
      <c r="IUS50" s="423"/>
      <c r="IUT50" s="423"/>
      <c r="IUU50" s="423"/>
      <c r="IUV50" s="423"/>
      <c r="IUW50" s="423"/>
      <c r="IUX50" s="423"/>
      <c r="IUY50" s="423"/>
      <c r="IUZ50" s="423"/>
      <c r="IVA50" s="423"/>
      <c r="IVB50" s="423"/>
      <c r="IVC50" s="423"/>
      <c r="IVD50" s="423"/>
      <c r="IVE50" s="423"/>
      <c r="IVF50" s="423"/>
      <c r="IVG50" s="423"/>
      <c r="IVH50" s="423"/>
      <c r="IVI50" s="423"/>
      <c r="IVJ50" s="423"/>
      <c r="IVK50" s="423"/>
      <c r="IVL50" s="423"/>
      <c r="IVM50" s="423"/>
      <c r="IVN50" s="423"/>
      <c r="IVO50" s="423"/>
      <c r="IVP50" s="423"/>
      <c r="IVQ50" s="423"/>
      <c r="IVR50" s="423"/>
      <c r="IVS50" s="423"/>
      <c r="IVT50" s="423"/>
      <c r="IVU50" s="423"/>
      <c r="IVV50" s="423"/>
      <c r="IVW50" s="423"/>
      <c r="IVX50" s="423"/>
      <c r="IVY50" s="423"/>
      <c r="IVZ50" s="423"/>
      <c r="IWA50" s="423"/>
      <c r="IWB50" s="423"/>
      <c r="IWC50" s="423"/>
      <c r="IWD50" s="423"/>
      <c r="IWE50" s="423"/>
      <c r="IWF50" s="423"/>
      <c r="IWG50" s="423"/>
      <c r="IWH50" s="423"/>
      <c r="IWI50" s="423"/>
      <c r="IWJ50" s="423"/>
      <c r="IWK50" s="423"/>
      <c r="IWL50" s="423"/>
      <c r="IWM50" s="423"/>
      <c r="IWN50" s="423"/>
      <c r="IWO50" s="423"/>
      <c r="IWP50" s="423"/>
      <c r="IWQ50" s="423"/>
      <c r="IWR50" s="423"/>
      <c r="IWS50" s="423"/>
      <c r="IWT50" s="423"/>
      <c r="IWU50" s="423"/>
      <c r="IWV50" s="423"/>
      <c r="IWW50" s="423"/>
      <c r="IWX50" s="423"/>
      <c r="IWY50" s="423"/>
      <c r="IWZ50" s="423"/>
      <c r="IXA50" s="423"/>
      <c r="IXB50" s="423"/>
      <c r="IXC50" s="423"/>
      <c r="IXD50" s="423"/>
      <c r="IXE50" s="423"/>
      <c r="IXF50" s="423"/>
      <c r="IXG50" s="423"/>
      <c r="IXH50" s="423"/>
      <c r="IXI50" s="423"/>
      <c r="IXJ50" s="423"/>
      <c r="IXK50" s="423"/>
      <c r="IXL50" s="423"/>
      <c r="IXM50" s="423"/>
      <c r="IXN50" s="423"/>
      <c r="IXO50" s="423"/>
      <c r="IXP50" s="423"/>
      <c r="IXQ50" s="423"/>
      <c r="IXR50" s="423"/>
      <c r="IXS50" s="423"/>
      <c r="IXT50" s="423"/>
      <c r="IXU50" s="423"/>
      <c r="IXV50" s="423"/>
      <c r="IXW50" s="423"/>
      <c r="IXX50" s="423"/>
      <c r="IXY50" s="423"/>
      <c r="IXZ50" s="423"/>
      <c r="IYA50" s="423"/>
      <c r="IYB50" s="423"/>
      <c r="IYC50" s="423"/>
      <c r="IYD50" s="423"/>
      <c r="IYE50" s="423"/>
      <c r="IYF50" s="423"/>
      <c r="IYG50" s="423"/>
      <c r="IYH50" s="423"/>
      <c r="IYI50" s="423"/>
      <c r="IYJ50" s="423"/>
      <c r="IYK50" s="423"/>
      <c r="IYL50" s="423"/>
      <c r="IYM50" s="423"/>
      <c r="IYN50" s="423"/>
      <c r="IYO50" s="423"/>
      <c r="IYP50" s="423"/>
      <c r="IYQ50" s="423"/>
      <c r="IYR50" s="423"/>
      <c r="IYS50" s="423"/>
      <c r="IYT50" s="423"/>
      <c r="IYU50" s="423"/>
      <c r="IYV50" s="423"/>
      <c r="IYW50" s="423"/>
      <c r="IYX50" s="423"/>
      <c r="IYY50" s="423"/>
      <c r="IYZ50" s="423"/>
      <c r="IZA50" s="423"/>
      <c r="IZB50" s="423"/>
      <c r="IZC50" s="423"/>
      <c r="IZD50" s="423"/>
      <c r="IZE50" s="423"/>
      <c r="IZF50" s="423"/>
      <c r="IZG50" s="423"/>
      <c r="IZH50" s="423"/>
      <c r="IZI50" s="423"/>
      <c r="IZJ50" s="423"/>
      <c r="IZK50" s="423"/>
      <c r="IZL50" s="423"/>
      <c r="IZM50" s="423"/>
      <c r="IZN50" s="423"/>
      <c r="IZO50" s="423"/>
      <c r="IZP50" s="423"/>
      <c r="IZQ50" s="423"/>
      <c r="IZR50" s="423"/>
      <c r="IZS50" s="423"/>
      <c r="IZT50" s="423"/>
      <c r="IZU50" s="423"/>
      <c r="IZV50" s="423"/>
      <c r="IZW50" s="423"/>
      <c r="IZX50" s="423"/>
      <c r="IZY50" s="423"/>
      <c r="IZZ50" s="423"/>
      <c r="JAA50" s="423"/>
      <c r="JAB50" s="423"/>
      <c r="JAC50" s="423"/>
      <c r="JAD50" s="423"/>
      <c r="JAE50" s="423"/>
      <c r="JAF50" s="423"/>
      <c r="JAG50" s="423"/>
      <c r="JAH50" s="423"/>
      <c r="JAI50" s="423"/>
      <c r="JAJ50" s="423"/>
      <c r="JAK50" s="423"/>
      <c r="JAL50" s="423"/>
      <c r="JAM50" s="423"/>
      <c r="JAN50" s="423"/>
      <c r="JAO50" s="423"/>
      <c r="JAP50" s="423"/>
      <c r="JAQ50" s="423"/>
      <c r="JAR50" s="423"/>
      <c r="JAS50" s="423"/>
      <c r="JAT50" s="423"/>
      <c r="JAU50" s="423"/>
      <c r="JAV50" s="423"/>
      <c r="JAW50" s="423"/>
      <c r="JAX50" s="423"/>
      <c r="JAY50" s="423"/>
      <c r="JAZ50" s="423"/>
      <c r="JBA50" s="423"/>
      <c r="JBB50" s="423"/>
      <c r="JBC50" s="423"/>
      <c r="JBD50" s="423"/>
      <c r="JBE50" s="423"/>
      <c r="JBF50" s="423"/>
      <c r="JBG50" s="423"/>
      <c r="JBH50" s="423"/>
      <c r="JBI50" s="423"/>
      <c r="JBJ50" s="423"/>
      <c r="JBK50" s="423"/>
      <c r="JBL50" s="423"/>
      <c r="JBM50" s="423"/>
      <c r="JBN50" s="423"/>
      <c r="JBO50" s="423"/>
      <c r="JBP50" s="423"/>
      <c r="JBQ50" s="423"/>
      <c r="JBR50" s="423"/>
      <c r="JBS50" s="423"/>
      <c r="JBT50" s="423"/>
      <c r="JBU50" s="423"/>
      <c r="JBV50" s="423"/>
      <c r="JBW50" s="423"/>
      <c r="JBX50" s="423"/>
      <c r="JBY50" s="423"/>
      <c r="JBZ50" s="423"/>
      <c r="JCA50" s="423"/>
      <c r="JCB50" s="423"/>
      <c r="JCC50" s="423"/>
      <c r="JCD50" s="423"/>
      <c r="JCE50" s="423"/>
      <c r="JCF50" s="423"/>
      <c r="JCG50" s="423"/>
      <c r="JCH50" s="423"/>
      <c r="JCI50" s="423"/>
      <c r="JCJ50" s="423"/>
      <c r="JCK50" s="423"/>
      <c r="JCL50" s="423"/>
      <c r="JCM50" s="423"/>
      <c r="JCN50" s="423"/>
      <c r="JCO50" s="423"/>
      <c r="JCP50" s="423"/>
      <c r="JCQ50" s="423"/>
      <c r="JCR50" s="423"/>
      <c r="JCS50" s="423"/>
      <c r="JCT50" s="423"/>
      <c r="JCU50" s="423"/>
      <c r="JCV50" s="423"/>
      <c r="JCW50" s="423"/>
      <c r="JCX50" s="423"/>
      <c r="JCY50" s="423"/>
      <c r="JCZ50" s="423"/>
      <c r="JDA50" s="423"/>
      <c r="JDB50" s="423"/>
      <c r="JDC50" s="423"/>
      <c r="JDD50" s="423"/>
      <c r="JDE50" s="423"/>
      <c r="JDF50" s="423"/>
      <c r="JDG50" s="423"/>
      <c r="JDH50" s="423"/>
      <c r="JDI50" s="423"/>
      <c r="JDJ50" s="423"/>
      <c r="JDK50" s="423"/>
      <c r="JDL50" s="423"/>
      <c r="JDM50" s="423"/>
      <c r="JDN50" s="423"/>
      <c r="JDO50" s="423"/>
      <c r="JDP50" s="423"/>
      <c r="JDQ50" s="423"/>
      <c r="JDR50" s="423"/>
      <c r="JDS50" s="423"/>
      <c r="JDT50" s="423"/>
      <c r="JDU50" s="423"/>
      <c r="JDV50" s="423"/>
      <c r="JDW50" s="423"/>
      <c r="JDX50" s="423"/>
      <c r="JDY50" s="423"/>
      <c r="JDZ50" s="423"/>
      <c r="JEA50" s="423"/>
      <c r="JEB50" s="423"/>
      <c r="JEC50" s="423"/>
      <c r="JED50" s="423"/>
      <c r="JEE50" s="423"/>
      <c r="JEF50" s="423"/>
      <c r="JEG50" s="423"/>
      <c r="JEH50" s="423"/>
      <c r="JEI50" s="423"/>
      <c r="JEJ50" s="423"/>
      <c r="JEK50" s="423"/>
      <c r="JEL50" s="423"/>
      <c r="JEM50" s="423"/>
      <c r="JEN50" s="423"/>
      <c r="JEO50" s="423"/>
      <c r="JEP50" s="423"/>
      <c r="JEQ50" s="423"/>
      <c r="JER50" s="423"/>
      <c r="JES50" s="423"/>
      <c r="JET50" s="423"/>
      <c r="JEU50" s="423"/>
      <c r="JEV50" s="423"/>
      <c r="JEW50" s="423"/>
      <c r="JEX50" s="423"/>
      <c r="JEY50" s="423"/>
      <c r="JEZ50" s="423"/>
      <c r="JFA50" s="423"/>
      <c r="JFB50" s="423"/>
      <c r="JFC50" s="423"/>
      <c r="JFD50" s="423"/>
      <c r="JFE50" s="423"/>
      <c r="JFF50" s="423"/>
      <c r="JFG50" s="423"/>
      <c r="JFH50" s="423"/>
      <c r="JFI50" s="423"/>
      <c r="JFJ50" s="423"/>
      <c r="JFK50" s="423"/>
      <c r="JFL50" s="423"/>
      <c r="JFM50" s="423"/>
      <c r="JFN50" s="423"/>
      <c r="JFO50" s="423"/>
      <c r="JFP50" s="423"/>
      <c r="JFQ50" s="423"/>
      <c r="JFR50" s="423"/>
      <c r="JFS50" s="423"/>
      <c r="JFT50" s="423"/>
      <c r="JFU50" s="423"/>
      <c r="JFV50" s="423"/>
      <c r="JFW50" s="423"/>
      <c r="JFX50" s="423"/>
      <c r="JFY50" s="423"/>
      <c r="JFZ50" s="423"/>
      <c r="JGA50" s="423"/>
      <c r="JGB50" s="423"/>
      <c r="JGC50" s="423"/>
      <c r="JGD50" s="423"/>
      <c r="JGE50" s="423"/>
      <c r="JGF50" s="423"/>
      <c r="JGG50" s="423"/>
      <c r="JGH50" s="423"/>
      <c r="JGI50" s="423"/>
      <c r="JGJ50" s="423"/>
      <c r="JGK50" s="423"/>
      <c r="JGL50" s="423"/>
      <c r="JGM50" s="423"/>
      <c r="JGN50" s="423"/>
      <c r="JGO50" s="423"/>
      <c r="JGP50" s="423"/>
      <c r="JGQ50" s="423"/>
      <c r="JGR50" s="423"/>
      <c r="JGS50" s="423"/>
      <c r="JGT50" s="423"/>
      <c r="JGU50" s="423"/>
      <c r="JGV50" s="423"/>
      <c r="JGW50" s="423"/>
      <c r="JGX50" s="423"/>
      <c r="JGY50" s="423"/>
      <c r="JGZ50" s="423"/>
      <c r="JHA50" s="423"/>
      <c r="JHB50" s="423"/>
      <c r="JHC50" s="423"/>
      <c r="JHD50" s="423"/>
      <c r="JHE50" s="423"/>
      <c r="JHF50" s="423"/>
      <c r="JHG50" s="423"/>
      <c r="JHH50" s="423"/>
      <c r="JHI50" s="423"/>
      <c r="JHJ50" s="423"/>
      <c r="JHK50" s="423"/>
      <c r="JHL50" s="423"/>
      <c r="JHM50" s="423"/>
      <c r="JHN50" s="423"/>
      <c r="JHO50" s="423"/>
      <c r="JHP50" s="423"/>
      <c r="JHQ50" s="423"/>
      <c r="JHR50" s="423"/>
      <c r="JHS50" s="423"/>
      <c r="JHT50" s="423"/>
      <c r="JHU50" s="423"/>
      <c r="JHV50" s="423"/>
      <c r="JHW50" s="423"/>
      <c r="JHX50" s="423"/>
      <c r="JHY50" s="423"/>
      <c r="JHZ50" s="423"/>
      <c r="JIA50" s="423"/>
      <c r="JIB50" s="423"/>
      <c r="JIC50" s="423"/>
      <c r="JID50" s="423"/>
      <c r="JIE50" s="423"/>
      <c r="JIF50" s="423"/>
      <c r="JIG50" s="423"/>
      <c r="JIH50" s="423"/>
      <c r="JII50" s="423"/>
      <c r="JIJ50" s="423"/>
      <c r="JIK50" s="423"/>
      <c r="JIL50" s="423"/>
      <c r="JIM50" s="423"/>
      <c r="JIN50" s="423"/>
      <c r="JIO50" s="423"/>
      <c r="JIP50" s="423"/>
      <c r="JIQ50" s="423"/>
      <c r="JIR50" s="423"/>
      <c r="JIS50" s="423"/>
      <c r="JIT50" s="423"/>
      <c r="JIU50" s="423"/>
      <c r="JIV50" s="423"/>
      <c r="JIW50" s="423"/>
      <c r="JIX50" s="423"/>
      <c r="JIY50" s="423"/>
      <c r="JIZ50" s="423"/>
      <c r="JJA50" s="423"/>
      <c r="JJB50" s="423"/>
      <c r="JJC50" s="423"/>
      <c r="JJD50" s="423"/>
      <c r="JJE50" s="423"/>
      <c r="JJF50" s="423"/>
      <c r="JJG50" s="423"/>
      <c r="JJH50" s="423"/>
      <c r="JJI50" s="423"/>
      <c r="JJJ50" s="423"/>
      <c r="JJK50" s="423"/>
      <c r="JJL50" s="423"/>
      <c r="JJM50" s="423"/>
      <c r="JJN50" s="423"/>
      <c r="JJO50" s="423"/>
      <c r="JJP50" s="423"/>
      <c r="JJQ50" s="423"/>
      <c r="JJR50" s="423"/>
      <c r="JJS50" s="423"/>
      <c r="JJT50" s="423"/>
      <c r="JJU50" s="423"/>
      <c r="JJV50" s="423"/>
      <c r="JJW50" s="423"/>
      <c r="JJX50" s="423"/>
      <c r="JJY50" s="423"/>
      <c r="JJZ50" s="423"/>
      <c r="JKA50" s="423"/>
      <c r="JKB50" s="423"/>
      <c r="JKC50" s="423"/>
      <c r="JKD50" s="423"/>
      <c r="JKE50" s="423"/>
      <c r="JKF50" s="423"/>
      <c r="JKG50" s="423"/>
      <c r="JKH50" s="423"/>
      <c r="JKI50" s="423"/>
      <c r="JKJ50" s="423"/>
      <c r="JKK50" s="423"/>
      <c r="JKL50" s="423"/>
      <c r="JKM50" s="423"/>
      <c r="JKN50" s="423"/>
      <c r="JKO50" s="423"/>
      <c r="JKP50" s="423"/>
      <c r="JKQ50" s="423"/>
      <c r="JKR50" s="423"/>
      <c r="JKS50" s="423"/>
      <c r="JKT50" s="423"/>
      <c r="JKU50" s="423"/>
      <c r="JKV50" s="423"/>
      <c r="JKW50" s="423"/>
      <c r="JKX50" s="423"/>
      <c r="JKY50" s="423"/>
      <c r="JKZ50" s="423"/>
      <c r="JLA50" s="423"/>
      <c r="JLB50" s="423"/>
      <c r="JLC50" s="423"/>
      <c r="JLD50" s="423"/>
      <c r="JLE50" s="423"/>
      <c r="JLF50" s="423"/>
      <c r="JLG50" s="423"/>
      <c r="JLH50" s="423"/>
      <c r="JLI50" s="423"/>
      <c r="JLJ50" s="423"/>
      <c r="JLK50" s="423"/>
      <c r="JLL50" s="423"/>
      <c r="JLM50" s="423"/>
      <c r="JLN50" s="423"/>
      <c r="JLO50" s="423"/>
      <c r="JLP50" s="423"/>
      <c r="JLQ50" s="423"/>
      <c r="JLR50" s="423"/>
      <c r="JLS50" s="423"/>
      <c r="JLT50" s="423"/>
      <c r="JLU50" s="423"/>
      <c r="JLV50" s="423"/>
      <c r="JLW50" s="423"/>
      <c r="JLX50" s="423"/>
      <c r="JLY50" s="423"/>
      <c r="JLZ50" s="423"/>
      <c r="JMA50" s="423"/>
      <c r="JMB50" s="423"/>
      <c r="JMC50" s="423"/>
      <c r="JMD50" s="423"/>
      <c r="JME50" s="423"/>
      <c r="JMF50" s="423"/>
      <c r="JMG50" s="423"/>
      <c r="JMH50" s="423"/>
      <c r="JMI50" s="423"/>
      <c r="JMJ50" s="423"/>
      <c r="JMK50" s="423"/>
      <c r="JML50" s="423"/>
      <c r="JMM50" s="423"/>
      <c r="JMN50" s="423"/>
      <c r="JMO50" s="423"/>
      <c r="JMP50" s="423"/>
      <c r="JMQ50" s="423"/>
      <c r="JMR50" s="423"/>
      <c r="JMS50" s="423"/>
      <c r="JMT50" s="423"/>
      <c r="JMU50" s="423"/>
      <c r="JMV50" s="423"/>
      <c r="JMW50" s="423"/>
      <c r="JMX50" s="423"/>
      <c r="JMY50" s="423"/>
      <c r="JMZ50" s="423"/>
      <c r="JNA50" s="423"/>
      <c r="JNB50" s="423"/>
      <c r="JNC50" s="423"/>
      <c r="JND50" s="423"/>
      <c r="JNE50" s="423"/>
      <c r="JNF50" s="423"/>
      <c r="JNG50" s="423"/>
      <c r="JNH50" s="423"/>
      <c r="JNI50" s="423"/>
      <c r="JNJ50" s="423"/>
      <c r="JNK50" s="423"/>
      <c r="JNL50" s="423"/>
      <c r="JNM50" s="423"/>
      <c r="JNN50" s="423"/>
      <c r="JNO50" s="423"/>
      <c r="JNP50" s="423"/>
      <c r="JNQ50" s="423"/>
      <c r="JNR50" s="423"/>
      <c r="JNS50" s="423"/>
      <c r="JNT50" s="423"/>
      <c r="JNU50" s="423"/>
      <c r="JNV50" s="423"/>
      <c r="JNW50" s="423"/>
      <c r="JNX50" s="423"/>
      <c r="JNY50" s="423"/>
      <c r="JNZ50" s="423"/>
      <c r="JOA50" s="423"/>
      <c r="JOB50" s="423"/>
      <c r="JOC50" s="423"/>
      <c r="JOD50" s="423"/>
      <c r="JOE50" s="423"/>
      <c r="JOF50" s="423"/>
      <c r="JOG50" s="423"/>
      <c r="JOH50" s="423"/>
      <c r="JOI50" s="423"/>
      <c r="JOJ50" s="423"/>
      <c r="JOK50" s="423"/>
      <c r="JOL50" s="423"/>
      <c r="JOM50" s="423"/>
      <c r="JON50" s="423"/>
      <c r="JOO50" s="423"/>
      <c r="JOP50" s="423"/>
      <c r="JOQ50" s="423"/>
      <c r="JOR50" s="423"/>
      <c r="JOS50" s="423"/>
      <c r="JOT50" s="423"/>
      <c r="JOU50" s="423"/>
      <c r="JOV50" s="423"/>
      <c r="JOW50" s="423"/>
      <c r="JOX50" s="423"/>
      <c r="JOY50" s="423"/>
      <c r="JOZ50" s="423"/>
      <c r="JPA50" s="423"/>
      <c r="JPB50" s="423"/>
      <c r="JPC50" s="423"/>
      <c r="JPD50" s="423"/>
      <c r="JPE50" s="423"/>
      <c r="JPF50" s="423"/>
      <c r="JPG50" s="423"/>
      <c r="JPH50" s="423"/>
      <c r="JPI50" s="423"/>
      <c r="JPJ50" s="423"/>
      <c r="JPK50" s="423"/>
      <c r="JPL50" s="423"/>
      <c r="JPM50" s="423"/>
      <c r="JPN50" s="423"/>
      <c r="JPO50" s="423"/>
      <c r="JPP50" s="423"/>
      <c r="JPQ50" s="423"/>
      <c r="JPR50" s="423"/>
      <c r="JPS50" s="423"/>
      <c r="JPT50" s="423"/>
      <c r="JPU50" s="423"/>
      <c r="JPV50" s="423"/>
      <c r="JPW50" s="423"/>
      <c r="JPX50" s="423"/>
      <c r="JPY50" s="423"/>
      <c r="JPZ50" s="423"/>
      <c r="JQA50" s="423"/>
      <c r="JQB50" s="423"/>
      <c r="JQC50" s="423"/>
      <c r="JQD50" s="423"/>
      <c r="JQE50" s="423"/>
      <c r="JQF50" s="423"/>
      <c r="JQG50" s="423"/>
      <c r="JQH50" s="423"/>
      <c r="JQI50" s="423"/>
      <c r="JQJ50" s="423"/>
      <c r="JQK50" s="423"/>
      <c r="JQL50" s="423"/>
      <c r="JQM50" s="423"/>
      <c r="JQN50" s="423"/>
      <c r="JQO50" s="423"/>
      <c r="JQP50" s="423"/>
      <c r="JQQ50" s="423"/>
      <c r="JQR50" s="423"/>
      <c r="JQS50" s="423"/>
      <c r="JQT50" s="423"/>
      <c r="JQU50" s="423"/>
      <c r="JQV50" s="423"/>
      <c r="JQW50" s="423"/>
      <c r="JQX50" s="423"/>
      <c r="JQY50" s="423"/>
      <c r="JQZ50" s="423"/>
      <c r="JRA50" s="423"/>
      <c r="JRB50" s="423"/>
      <c r="JRC50" s="423"/>
      <c r="JRD50" s="423"/>
      <c r="JRE50" s="423"/>
      <c r="JRF50" s="423"/>
      <c r="JRG50" s="423"/>
      <c r="JRH50" s="423"/>
      <c r="JRI50" s="423"/>
      <c r="JRJ50" s="423"/>
      <c r="JRK50" s="423"/>
      <c r="JRL50" s="423"/>
      <c r="JRM50" s="423"/>
      <c r="JRN50" s="423"/>
      <c r="JRO50" s="423"/>
      <c r="JRP50" s="423"/>
      <c r="JRQ50" s="423"/>
      <c r="JRR50" s="423"/>
      <c r="JRS50" s="423"/>
      <c r="JRT50" s="423"/>
      <c r="JRU50" s="423"/>
      <c r="JRV50" s="423"/>
      <c r="JRW50" s="423"/>
      <c r="JRX50" s="423"/>
      <c r="JRY50" s="423"/>
      <c r="JRZ50" s="423"/>
      <c r="JSA50" s="423"/>
      <c r="JSB50" s="423"/>
      <c r="JSC50" s="423"/>
      <c r="JSD50" s="423"/>
      <c r="JSE50" s="423"/>
      <c r="JSF50" s="423"/>
      <c r="JSG50" s="423"/>
      <c r="JSH50" s="423"/>
      <c r="JSI50" s="423"/>
      <c r="JSJ50" s="423"/>
      <c r="JSK50" s="423"/>
      <c r="JSL50" s="423"/>
      <c r="JSM50" s="423"/>
      <c r="JSN50" s="423"/>
      <c r="JSO50" s="423"/>
      <c r="JSP50" s="423"/>
      <c r="JSQ50" s="423"/>
      <c r="JSR50" s="423"/>
      <c r="JSS50" s="423"/>
      <c r="JST50" s="423"/>
      <c r="JSU50" s="423"/>
      <c r="JSV50" s="423"/>
      <c r="JSW50" s="423"/>
      <c r="JSX50" s="423"/>
      <c r="JSY50" s="423"/>
      <c r="JSZ50" s="423"/>
      <c r="JTA50" s="423"/>
      <c r="JTB50" s="423"/>
      <c r="JTC50" s="423"/>
      <c r="JTD50" s="423"/>
      <c r="JTE50" s="423"/>
      <c r="JTF50" s="423"/>
      <c r="JTG50" s="423"/>
      <c r="JTH50" s="423"/>
      <c r="JTI50" s="423"/>
      <c r="JTJ50" s="423"/>
      <c r="JTK50" s="423"/>
      <c r="JTL50" s="423"/>
      <c r="JTM50" s="423"/>
      <c r="JTN50" s="423"/>
      <c r="JTO50" s="423"/>
      <c r="JTP50" s="423"/>
      <c r="JTQ50" s="423"/>
      <c r="JTR50" s="423"/>
      <c r="JTS50" s="423"/>
      <c r="JTT50" s="423"/>
      <c r="JTU50" s="423"/>
      <c r="JTV50" s="423"/>
      <c r="JTW50" s="423"/>
      <c r="JTX50" s="423"/>
      <c r="JTY50" s="423"/>
      <c r="JTZ50" s="423"/>
      <c r="JUA50" s="423"/>
      <c r="JUB50" s="423"/>
      <c r="JUC50" s="423"/>
      <c r="JUD50" s="423"/>
      <c r="JUE50" s="423"/>
      <c r="JUF50" s="423"/>
      <c r="JUG50" s="423"/>
      <c r="JUH50" s="423"/>
      <c r="JUI50" s="423"/>
      <c r="JUJ50" s="423"/>
      <c r="JUK50" s="423"/>
      <c r="JUL50" s="423"/>
      <c r="JUM50" s="423"/>
      <c r="JUN50" s="423"/>
      <c r="JUO50" s="423"/>
      <c r="JUP50" s="423"/>
      <c r="JUQ50" s="423"/>
      <c r="JUR50" s="423"/>
      <c r="JUS50" s="423"/>
      <c r="JUT50" s="423"/>
      <c r="JUU50" s="423"/>
      <c r="JUV50" s="423"/>
      <c r="JUW50" s="423"/>
      <c r="JUX50" s="423"/>
      <c r="JUY50" s="423"/>
      <c r="JUZ50" s="423"/>
      <c r="JVA50" s="423"/>
      <c r="JVB50" s="423"/>
      <c r="JVC50" s="423"/>
      <c r="JVD50" s="423"/>
      <c r="JVE50" s="423"/>
      <c r="JVF50" s="423"/>
      <c r="JVG50" s="423"/>
      <c r="JVH50" s="423"/>
      <c r="JVI50" s="423"/>
      <c r="JVJ50" s="423"/>
      <c r="JVK50" s="423"/>
      <c r="JVL50" s="423"/>
      <c r="JVM50" s="423"/>
      <c r="JVN50" s="423"/>
      <c r="JVO50" s="423"/>
      <c r="JVP50" s="423"/>
      <c r="JVQ50" s="423"/>
      <c r="JVR50" s="423"/>
      <c r="JVS50" s="423"/>
      <c r="JVT50" s="423"/>
      <c r="JVU50" s="423"/>
      <c r="JVV50" s="423"/>
      <c r="JVW50" s="423"/>
      <c r="JVX50" s="423"/>
      <c r="JVY50" s="423"/>
      <c r="JVZ50" s="423"/>
      <c r="JWA50" s="423"/>
      <c r="JWB50" s="423"/>
      <c r="JWC50" s="423"/>
      <c r="JWD50" s="423"/>
      <c r="JWE50" s="423"/>
      <c r="JWF50" s="423"/>
      <c r="JWG50" s="423"/>
      <c r="JWH50" s="423"/>
      <c r="JWI50" s="423"/>
      <c r="JWJ50" s="423"/>
      <c r="JWK50" s="423"/>
      <c r="JWL50" s="423"/>
      <c r="JWM50" s="423"/>
      <c r="JWN50" s="423"/>
      <c r="JWO50" s="423"/>
      <c r="JWP50" s="423"/>
      <c r="JWQ50" s="423"/>
      <c r="JWR50" s="423"/>
      <c r="JWS50" s="423"/>
      <c r="JWT50" s="423"/>
      <c r="JWU50" s="423"/>
      <c r="JWV50" s="423"/>
      <c r="JWW50" s="423"/>
      <c r="JWX50" s="423"/>
      <c r="JWY50" s="423"/>
      <c r="JWZ50" s="423"/>
      <c r="JXA50" s="423"/>
      <c r="JXB50" s="423"/>
      <c r="JXC50" s="423"/>
      <c r="JXD50" s="423"/>
      <c r="JXE50" s="423"/>
      <c r="JXF50" s="423"/>
      <c r="JXG50" s="423"/>
      <c r="JXH50" s="423"/>
      <c r="JXI50" s="423"/>
      <c r="JXJ50" s="423"/>
      <c r="JXK50" s="423"/>
      <c r="JXL50" s="423"/>
      <c r="JXM50" s="423"/>
      <c r="JXN50" s="423"/>
      <c r="JXO50" s="423"/>
      <c r="JXP50" s="423"/>
      <c r="JXQ50" s="423"/>
      <c r="JXR50" s="423"/>
      <c r="JXS50" s="423"/>
      <c r="JXT50" s="423"/>
      <c r="JXU50" s="423"/>
      <c r="JXV50" s="423"/>
      <c r="JXW50" s="423"/>
      <c r="JXX50" s="423"/>
      <c r="JXY50" s="423"/>
      <c r="JXZ50" s="423"/>
      <c r="JYA50" s="423"/>
      <c r="JYB50" s="423"/>
      <c r="JYC50" s="423"/>
      <c r="JYD50" s="423"/>
      <c r="JYE50" s="423"/>
      <c r="JYF50" s="423"/>
      <c r="JYG50" s="423"/>
      <c r="JYH50" s="423"/>
      <c r="JYI50" s="423"/>
      <c r="JYJ50" s="423"/>
      <c r="JYK50" s="423"/>
      <c r="JYL50" s="423"/>
      <c r="JYM50" s="423"/>
      <c r="JYN50" s="423"/>
      <c r="JYO50" s="423"/>
      <c r="JYP50" s="423"/>
      <c r="JYQ50" s="423"/>
      <c r="JYR50" s="423"/>
      <c r="JYS50" s="423"/>
      <c r="JYT50" s="423"/>
      <c r="JYU50" s="423"/>
      <c r="JYV50" s="423"/>
      <c r="JYW50" s="423"/>
      <c r="JYX50" s="423"/>
      <c r="JYY50" s="423"/>
      <c r="JYZ50" s="423"/>
      <c r="JZA50" s="423"/>
      <c r="JZB50" s="423"/>
      <c r="JZC50" s="423"/>
      <c r="JZD50" s="423"/>
      <c r="JZE50" s="423"/>
      <c r="JZF50" s="423"/>
      <c r="JZG50" s="423"/>
      <c r="JZH50" s="423"/>
      <c r="JZI50" s="423"/>
      <c r="JZJ50" s="423"/>
      <c r="JZK50" s="423"/>
      <c r="JZL50" s="423"/>
      <c r="JZM50" s="423"/>
      <c r="JZN50" s="423"/>
      <c r="JZO50" s="423"/>
      <c r="JZP50" s="423"/>
      <c r="JZQ50" s="423"/>
      <c r="JZR50" s="423"/>
      <c r="JZS50" s="423"/>
      <c r="JZT50" s="423"/>
      <c r="JZU50" s="423"/>
      <c r="JZV50" s="423"/>
      <c r="JZW50" s="423"/>
      <c r="JZX50" s="423"/>
      <c r="JZY50" s="423"/>
      <c r="JZZ50" s="423"/>
      <c r="KAA50" s="423"/>
      <c r="KAB50" s="423"/>
      <c r="KAC50" s="423"/>
      <c r="KAD50" s="423"/>
      <c r="KAE50" s="423"/>
      <c r="KAF50" s="423"/>
      <c r="KAG50" s="423"/>
      <c r="KAH50" s="423"/>
      <c r="KAI50" s="423"/>
      <c r="KAJ50" s="423"/>
      <c r="KAK50" s="423"/>
      <c r="KAL50" s="423"/>
      <c r="KAM50" s="423"/>
      <c r="KAN50" s="423"/>
      <c r="KAO50" s="423"/>
      <c r="KAP50" s="423"/>
      <c r="KAQ50" s="423"/>
      <c r="KAR50" s="423"/>
      <c r="KAS50" s="423"/>
      <c r="KAT50" s="423"/>
      <c r="KAU50" s="423"/>
      <c r="KAV50" s="423"/>
      <c r="KAW50" s="423"/>
      <c r="KAX50" s="423"/>
      <c r="KAY50" s="423"/>
      <c r="KAZ50" s="423"/>
      <c r="KBA50" s="423"/>
      <c r="KBB50" s="423"/>
      <c r="KBC50" s="423"/>
      <c r="KBD50" s="423"/>
      <c r="KBE50" s="423"/>
      <c r="KBF50" s="423"/>
      <c r="KBG50" s="423"/>
      <c r="KBH50" s="423"/>
      <c r="KBI50" s="423"/>
      <c r="KBJ50" s="423"/>
      <c r="KBK50" s="423"/>
      <c r="KBL50" s="423"/>
      <c r="KBM50" s="423"/>
      <c r="KBN50" s="423"/>
      <c r="KBO50" s="423"/>
      <c r="KBP50" s="423"/>
      <c r="KBQ50" s="423"/>
      <c r="KBR50" s="423"/>
      <c r="KBS50" s="423"/>
      <c r="KBT50" s="423"/>
      <c r="KBU50" s="423"/>
      <c r="KBV50" s="423"/>
      <c r="KBW50" s="423"/>
      <c r="KBX50" s="423"/>
      <c r="KBY50" s="423"/>
      <c r="KBZ50" s="423"/>
      <c r="KCA50" s="423"/>
      <c r="KCB50" s="423"/>
      <c r="KCC50" s="423"/>
      <c r="KCD50" s="423"/>
      <c r="KCE50" s="423"/>
      <c r="KCF50" s="423"/>
      <c r="KCG50" s="423"/>
      <c r="KCH50" s="423"/>
      <c r="KCI50" s="423"/>
      <c r="KCJ50" s="423"/>
      <c r="KCK50" s="423"/>
      <c r="KCL50" s="423"/>
      <c r="KCM50" s="423"/>
      <c r="KCN50" s="423"/>
      <c r="KCO50" s="423"/>
      <c r="KCP50" s="423"/>
      <c r="KCQ50" s="423"/>
      <c r="KCR50" s="423"/>
      <c r="KCS50" s="423"/>
      <c r="KCT50" s="423"/>
      <c r="KCU50" s="423"/>
      <c r="KCV50" s="423"/>
      <c r="KCW50" s="423"/>
      <c r="KCX50" s="423"/>
      <c r="KCY50" s="423"/>
      <c r="KCZ50" s="423"/>
      <c r="KDA50" s="423"/>
      <c r="KDB50" s="423"/>
      <c r="KDC50" s="423"/>
      <c r="KDD50" s="423"/>
      <c r="KDE50" s="423"/>
      <c r="KDF50" s="423"/>
      <c r="KDG50" s="423"/>
      <c r="KDH50" s="423"/>
      <c r="KDI50" s="423"/>
      <c r="KDJ50" s="423"/>
      <c r="KDK50" s="423"/>
      <c r="KDL50" s="423"/>
      <c r="KDM50" s="423"/>
      <c r="KDN50" s="423"/>
      <c r="KDO50" s="423"/>
      <c r="KDP50" s="423"/>
      <c r="KDQ50" s="423"/>
      <c r="KDR50" s="423"/>
      <c r="KDS50" s="423"/>
      <c r="KDT50" s="423"/>
      <c r="KDU50" s="423"/>
      <c r="KDV50" s="423"/>
      <c r="KDW50" s="423"/>
      <c r="KDX50" s="423"/>
      <c r="KDY50" s="423"/>
      <c r="KDZ50" s="423"/>
      <c r="KEA50" s="423"/>
      <c r="KEB50" s="423"/>
      <c r="KEC50" s="423"/>
      <c r="KED50" s="423"/>
      <c r="KEE50" s="423"/>
      <c r="KEF50" s="423"/>
      <c r="KEG50" s="423"/>
      <c r="KEH50" s="423"/>
      <c r="KEI50" s="423"/>
      <c r="KEJ50" s="423"/>
      <c r="KEK50" s="423"/>
      <c r="KEL50" s="423"/>
      <c r="KEM50" s="423"/>
      <c r="KEN50" s="423"/>
      <c r="KEO50" s="423"/>
      <c r="KEP50" s="423"/>
      <c r="KEQ50" s="423"/>
      <c r="KER50" s="423"/>
      <c r="KES50" s="423"/>
      <c r="KET50" s="423"/>
      <c r="KEU50" s="423"/>
      <c r="KEV50" s="423"/>
      <c r="KEW50" s="423"/>
      <c r="KEX50" s="423"/>
      <c r="KEY50" s="423"/>
      <c r="KEZ50" s="423"/>
      <c r="KFA50" s="423"/>
      <c r="KFB50" s="423"/>
      <c r="KFC50" s="423"/>
      <c r="KFD50" s="423"/>
      <c r="KFE50" s="423"/>
      <c r="KFF50" s="423"/>
      <c r="KFG50" s="423"/>
      <c r="KFH50" s="423"/>
      <c r="KFI50" s="423"/>
      <c r="KFJ50" s="423"/>
      <c r="KFK50" s="423"/>
      <c r="KFL50" s="423"/>
      <c r="KFM50" s="423"/>
      <c r="KFN50" s="423"/>
      <c r="KFO50" s="423"/>
      <c r="KFP50" s="423"/>
      <c r="KFQ50" s="423"/>
      <c r="KFR50" s="423"/>
      <c r="KFS50" s="423"/>
      <c r="KFT50" s="423"/>
      <c r="KFU50" s="423"/>
      <c r="KFV50" s="423"/>
      <c r="KFW50" s="423"/>
      <c r="KFX50" s="423"/>
      <c r="KFY50" s="423"/>
      <c r="KFZ50" s="423"/>
      <c r="KGA50" s="423"/>
      <c r="KGB50" s="423"/>
      <c r="KGC50" s="423"/>
      <c r="KGD50" s="423"/>
      <c r="KGE50" s="423"/>
      <c r="KGF50" s="423"/>
      <c r="KGG50" s="423"/>
      <c r="KGH50" s="423"/>
      <c r="KGI50" s="423"/>
      <c r="KGJ50" s="423"/>
      <c r="KGK50" s="423"/>
      <c r="KGL50" s="423"/>
      <c r="KGM50" s="423"/>
      <c r="KGN50" s="423"/>
      <c r="KGO50" s="423"/>
      <c r="KGP50" s="423"/>
      <c r="KGQ50" s="423"/>
      <c r="KGR50" s="423"/>
      <c r="KGS50" s="423"/>
      <c r="KGT50" s="423"/>
      <c r="KGU50" s="423"/>
      <c r="KGV50" s="423"/>
      <c r="KGW50" s="423"/>
      <c r="KGX50" s="423"/>
      <c r="KGY50" s="423"/>
      <c r="KGZ50" s="423"/>
      <c r="KHA50" s="423"/>
      <c r="KHB50" s="423"/>
      <c r="KHC50" s="423"/>
      <c r="KHD50" s="423"/>
      <c r="KHE50" s="423"/>
      <c r="KHF50" s="423"/>
      <c r="KHG50" s="423"/>
      <c r="KHH50" s="423"/>
      <c r="KHI50" s="423"/>
      <c r="KHJ50" s="423"/>
      <c r="KHK50" s="423"/>
      <c r="KHL50" s="423"/>
      <c r="KHM50" s="423"/>
      <c r="KHN50" s="423"/>
      <c r="KHO50" s="423"/>
      <c r="KHP50" s="423"/>
      <c r="KHQ50" s="423"/>
      <c r="KHR50" s="423"/>
      <c r="KHS50" s="423"/>
      <c r="KHT50" s="423"/>
      <c r="KHU50" s="423"/>
      <c r="KHV50" s="423"/>
      <c r="KHW50" s="423"/>
      <c r="KHX50" s="423"/>
      <c r="KHY50" s="423"/>
      <c r="KHZ50" s="423"/>
      <c r="KIA50" s="423"/>
      <c r="KIB50" s="423"/>
      <c r="KIC50" s="423"/>
      <c r="KID50" s="423"/>
      <c r="KIE50" s="423"/>
      <c r="KIF50" s="423"/>
      <c r="KIG50" s="423"/>
      <c r="KIH50" s="423"/>
      <c r="KII50" s="423"/>
      <c r="KIJ50" s="423"/>
      <c r="KIK50" s="423"/>
      <c r="KIL50" s="423"/>
      <c r="KIM50" s="423"/>
      <c r="KIN50" s="423"/>
      <c r="KIO50" s="423"/>
      <c r="KIP50" s="423"/>
      <c r="KIQ50" s="423"/>
      <c r="KIR50" s="423"/>
      <c r="KIS50" s="423"/>
      <c r="KIT50" s="423"/>
      <c r="KIU50" s="423"/>
      <c r="KIV50" s="423"/>
      <c r="KIW50" s="423"/>
      <c r="KIX50" s="423"/>
      <c r="KIY50" s="423"/>
      <c r="KIZ50" s="423"/>
      <c r="KJA50" s="423"/>
      <c r="KJB50" s="423"/>
      <c r="KJC50" s="423"/>
      <c r="KJD50" s="423"/>
      <c r="KJE50" s="423"/>
      <c r="KJF50" s="423"/>
      <c r="KJG50" s="423"/>
      <c r="KJH50" s="423"/>
      <c r="KJI50" s="423"/>
      <c r="KJJ50" s="423"/>
      <c r="KJK50" s="423"/>
      <c r="KJL50" s="423"/>
      <c r="KJM50" s="423"/>
      <c r="KJN50" s="423"/>
      <c r="KJO50" s="423"/>
      <c r="KJP50" s="423"/>
      <c r="KJQ50" s="423"/>
      <c r="KJR50" s="423"/>
      <c r="KJS50" s="423"/>
      <c r="KJT50" s="423"/>
      <c r="KJU50" s="423"/>
      <c r="KJV50" s="423"/>
      <c r="KJW50" s="423"/>
      <c r="KJX50" s="423"/>
      <c r="KJY50" s="423"/>
      <c r="KJZ50" s="423"/>
      <c r="KKA50" s="423"/>
      <c r="KKB50" s="423"/>
      <c r="KKC50" s="423"/>
      <c r="KKD50" s="423"/>
      <c r="KKE50" s="423"/>
      <c r="KKF50" s="423"/>
      <c r="KKG50" s="423"/>
      <c r="KKH50" s="423"/>
      <c r="KKI50" s="423"/>
      <c r="KKJ50" s="423"/>
      <c r="KKK50" s="423"/>
      <c r="KKL50" s="423"/>
      <c r="KKM50" s="423"/>
      <c r="KKN50" s="423"/>
      <c r="KKO50" s="423"/>
      <c r="KKP50" s="423"/>
      <c r="KKQ50" s="423"/>
      <c r="KKR50" s="423"/>
      <c r="KKS50" s="423"/>
      <c r="KKT50" s="423"/>
      <c r="KKU50" s="423"/>
      <c r="KKV50" s="423"/>
      <c r="KKW50" s="423"/>
      <c r="KKX50" s="423"/>
      <c r="KKY50" s="423"/>
      <c r="KKZ50" s="423"/>
      <c r="KLA50" s="423"/>
      <c r="KLB50" s="423"/>
      <c r="KLC50" s="423"/>
      <c r="KLD50" s="423"/>
      <c r="KLE50" s="423"/>
      <c r="KLF50" s="423"/>
      <c r="KLG50" s="423"/>
      <c r="KLH50" s="423"/>
      <c r="KLI50" s="423"/>
      <c r="KLJ50" s="423"/>
      <c r="KLK50" s="423"/>
      <c r="KLL50" s="423"/>
      <c r="KLM50" s="423"/>
      <c r="KLN50" s="423"/>
      <c r="KLO50" s="423"/>
      <c r="KLP50" s="423"/>
      <c r="KLQ50" s="423"/>
      <c r="KLR50" s="423"/>
      <c r="KLS50" s="423"/>
      <c r="KLT50" s="423"/>
      <c r="KLU50" s="423"/>
      <c r="KLV50" s="423"/>
      <c r="KLW50" s="423"/>
      <c r="KLX50" s="423"/>
      <c r="KLY50" s="423"/>
      <c r="KLZ50" s="423"/>
      <c r="KMA50" s="423"/>
      <c r="KMB50" s="423"/>
      <c r="KMC50" s="423"/>
      <c r="KMD50" s="423"/>
      <c r="KME50" s="423"/>
      <c r="KMF50" s="423"/>
      <c r="KMG50" s="423"/>
      <c r="KMH50" s="423"/>
      <c r="KMI50" s="423"/>
      <c r="KMJ50" s="423"/>
      <c r="KMK50" s="423"/>
      <c r="KML50" s="423"/>
      <c r="KMM50" s="423"/>
      <c r="KMN50" s="423"/>
      <c r="KMO50" s="423"/>
      <c r="KMP50" s="423"/>
      <c r="KMQ50" s="423"/>
      <c r="KMR50" s="423"/>
      <c r="KMS50" s="423"/>
      <c r="KMT50" s="423"/>
      <c r="KMU50" s="423"/>
      <c r="KMV50" s="423"/>
      <c r="KMW50" s="423"/>
      <c r="KMX50" s="423"/>
      <c r="KMY50" s="423"/>
      <c r="KMZ50" s="423"/>
      <c r="KNA50" s="423"/>
      <c r="KNB50" s="423"/>
      <c r="KNC50" s="423"/>
      <c r="KND50" s="423"/>
      <c r="KNE50" s="423"/>
      <c r="KNF50" s="423"/>
      <c r="KNG50" s="423"/>
      <c r="KNH50" s="423"/>
      <c r="KNI50" s="423"/>
      <c r="KNJ50" s="423"/>
      <c r="KNK50" s="423"/>
      <c r="KNL50" s="423"/>
      <c r="KNM50" s="423"/>
      <c r="KNN50" s="423"/>
      <c r="KNO50" s="423"/>
      <c r="KNP50" s="423"/>
      <c r="KNQ50" s="423"/>
      <c r="KNR50" s="423"/>
      <c r="KNS50" s="423"/>
      <c r="KNT50" s="423"/>
      <c r="KNU50" s="423"/>
      <c r="KNV50" s="423"/>
      <c r="KNW50" s="423"/>
      <c r="KNX50" s="423"/>
      <c r="KNY50" s="423"/>
      <c r="KNZ50" s="423"/>
      <c r="KOA50" s="423"/>
      <c r="KOB50" s="423"/>
      <c r="KOC50" s="423"/>
      <c r="KOD50" s="423"/>
      <c r="KOE50" s="423"/>
      <c r="KOF50" s="423"/>
      <c r="KOG50" s="423"/>
      <c r="KOH50" s="423"/>
      <c r="KOI50" s="423"/>
      <c r="KOJ50" s="423"/>
      <c r="KOK50" s="423"/>
      <c r="KOL50" s="423"/>
      <c r="KOM50" s="423"/>
      <c r="KON50" s="423"/>
      <c r="KOO50" s="423"/>
      <c r="KOP50" s="423"/>
      <c r="KOQ50" s="423"/>
      <c r="KOR50" s="423"/>
      <c r="KOS50" s="423"/>
      <c r="KOT50" s="423"/>
      <c r="KOU50" s="423"/>
      <c r="KOV50" s="423"/>
      <c r="KOW50" s="423"/>
      <c r="KOX50" s="423"/>
      <c r="KOY50" s="423"/>
      <c r="KOZ50" s="423"/>
      <c r="KPA50" s="423"/>
      <c r="KPB50" s="423"/>
      <c r="KPC50" s="423"/>
      <c r="KPD50" s="423"/>
      <c r="KPE50" s="423"/>
      <c r="KPF50" s="423"/>
      <c r="KPG50" s="423"/>
      <c r="KPH50" s="423"/>
      <c r="KPI50" s="423"/>
      <c r="KPJ50" s="423"/>
      <c r="KPK50" s="423"/>
      <c r="KPL50" s="423"/>
      <c r="KPM50" s="423"/>
      <c r="KPN50" s="423"/>
      <c r="KPO50" s="423"/>
      <c r="KPP50" s="423"/>
      <c r="KPQ50" s="423"/>
      <c r="KPR50" s="423"/>
      <c r="KPS50" s="423"/>
      <c r="KPT50" s="423"/>
      <c r="KPU50" s="423"/>
      <c r="KPV50" s="423"/>
      <c r="KPW50" s="423"/>
      <c r="KPX50" s="423"/>
      <c r="KPY50" s="423"/>
      <c r="KPZ50" s="423"/>
      <c r="KQA50" s="423"/>
      <c r="KQB50" s="423"/>
      <c r="KQC50" s="423"/>
      <c r="KQD50" s="423"/>
      <c r="KQE50" s="423"/>
      <c r="KQF50" s="423"/>
      <c r="KQG50" s="423"/>
      <c r="KQH50" s="423"/>
      <c r="KQI50" s="423"/>
      <c r="KQJ50" s="423"/>
      <c r="KQK50" s="423"/>
      <c r="KQL50" s="423"/>
      <c r="KQM50" s="423"/>
      <c r="KQN50" s="423"/>
      <c r="KQO50" s="423"/>
      <c r="KQP50" s="423"/>
      <c r="KQQ50" s="423"/>
      <c r="KQR50" s="423"/>
      <c r="KQS50" s="423"/>
      <c r="KQT50" s="423"/>
      <c r="KQU50" s="423"/>
      <c r="KQV50" s="423"/>
      <c r="KQW50" s="423"/>
      <c r="KQX50" s="423"/>
      <c r="KQY50" s="423"/>
      <c r="KQZ50" s="423"/>
      <c r="KRA50" s="423"/>
      <c r="KRB50" s="423"/>
      <c r="KRC50" s="423"/>
      <c r="KRD50" s="423"/>
      <c r="KRE50" s="423"/>
      <c r="KRF50" s="423"/>
      <c r="KRG50" s="423"/>
      <c r="KRH50" s="423"/>
      <c r="KRI50" s="423"/>
      <c r="KRJ50" s="423"/>
      <c r="KRK50" s="423"/>
      <c r="KRL50" s="423"/>
      <c r="KRM50" s="423"/>
      <c r="KRN50" s="423"/>
      <c r="KRO50" s="423"/>
      <c r="KRP50" s="423"/>
      <c r="KRQ50" s="423"/>
      <c r="KRR50" s="423"/>
      <c r="KRS50" s="423"/>
      <c r="KRT50" s="423"/>
      <c r="KRU50" s="423"/>
      <c r="KRV50" s="423"/>
      <c r="KRW50" s="423"/>
      <c r="KRX50" s="423"/>
      <c r="KRY50" s="423"/>
      <c r="KRZ50" s="423"/>
      <c r="KSA50" s="423"/>
      <c r="KSB50" s="423"/>
      <c r="KSC50" s="423"/>
      <c r="KSD50" s="423"/>
      <c r="KSE50" s="423"/>
      <c r="KSF50" s="423"/>
      <c r="KSG50" s="423"/>
      <c r="KSH50" s="423"/>
      <c r="KSI50" s="423"/>
      <c r="KSJ50" s="423"/>
      <c r="KSK50" s="423"/>
      <c r="KSL50" s="423"/>
      <c r="KSM50" s="423"/>
      <c r="KSN50" s="423"/>
      <c r="KSO50" s="423"/>
      <c r="KSP50" s="423"/>
      <c r="KSQ50" s="423"/>
      <c r="KSR50" s="423"/>
      <c r="KSS50" s="423"/>
      <c r="KST50" s="423"/>
      <c r="KSU50" s="423"/>
      <c r="KSV50" s="423"/>
      <c r="KSW50" s="423"/>
      <c r="KSX50" s="423"/>
      <c r="KSY50" s="423"/>
      <c r="KSZ50" s="423"/>
      <c r="KTA50" s="423"/>
      <c r="KTB50" s="423"/>
      <c r="KTC50" s="423"/>
      <c r="KTD50" s="423"/>
      <c r="KTE50" s="423"/>
      <c r="KTF50" s="423"/>
      <c r="KTG50" s="423"/>
      <c r="KTH50" s="423"/>
      <c r="KTI50" s="423"/>
      <c r="KTJ50" s="423"/>
      <c r="KTK50" s="423"/>
      <c r="KTL50" s="423"/>
      <c r="KTM50" s="423"/>
      <c r="KTN50" s="423"/>
      <c r="KTO50" s="423"/>
      <c r="KTP50" s="423"/>
      <c r="KTQ50" s="423"/>
      <c r="KTR50" s="423"/>
      <c r="KTS50" s="423"/>
      <c r="KTT50" s="423"/>
      <c r="KTU50" s="423"/>
      <c r="KTV50" s="423"/>
      <c r="KTW50" s="423"/>
      <c r="KTX50" s="423"/>
      <c r="KTY50" s="423"/>
      <c r="KTZ50" s="423"/>
      <c r="KUA50" s="423"/>
      <c r="KUB50" s="423"/>
      <c r="KUC50" s="423"/>
      <c r="KUD50" s="423"/>
      <c r="KUE50" s="423"/>
      <c r="KUF50" s="423"/>
      <c r="KUG50" s="423"/>
      <c r="KUH50" s="423"/>
      <c r="KUI50" s="423"/>
      <c r="KUJ50" s="423"/>
      <c r="KUK50" s="423"/>
      <c r="KUL50" s="423"/>
      <c r="KUM50" s="423"/>
      <c r="KUN50" s="423"/>
      <c r="KUO50" s="423"/>
      <c r="KUP50" s="423"/>
      <c r="KUQ50" s="423"/>
      <c r="KUR50" s="423"/>
      <c r="KUS50" s="423"/>
      <c r="KUT50" s="423"/>
      <c r="KUU50" s="423"/>
      <c r="KUV50" s="423"/>
      <c r="KUW50" s="423"/>
      <c r="KUX50" s="423"/>
      <c r="KUY50" s="423"/>
      <c r="KUZ50" s="423"/>
      <c r="KVA50" s="423"/>
      <c r="KVB50" s="423"/>
      <c r="KVC50" s="423"/>
      <c r="KVD50" s="423"/>
      <c r="KVE50" s="423"/>
      <c r="KVF50" s="423"/>
      <c r="KVG50" s="423"/>
      <c r="KVH50" s="423"/>
      <c r="KVI50" s="423"/>
      <c r="KVJ50" s="423"/>
      <c r="KVK50" s="423"/>
      <c r="KVL50" s="423"/>
      <c r="KVM50" s="423"/>
      <c r="KVN50" s="423"/>
      <c r="KVO50" s="423"/>
      <c r="KVP50" s="423"/>
      <c r="KVQ50" s="423"/>
      <c r="KVR50" s="423"/>
      <c r="KVS50" s="423"/>
      <c r="KVT50" s="423"/>
      <c r="KVU50" s="423"/>
      <c r="KVV50" s="423"/>
      <c r="KVW50" s="423"/>
      <c r="KVX50" s="423"/>
      <c r="KVY50" s="423"/>
      <c r="KVZ50" s="423"/>
      <c r="KWA50" s="423"/>
      <c r="KWB50" s="423"/>
      <c r="KWC50" s="423"/>
      <c r="KWD50" s="423"/>
      <c r="KWE50" s="423"/>
      <c r="KWF50" s="423"/>
      <c r="KWG50" s="423"/>
      <c r="KWH50" s="423"/>
      <c r="KWI50" s="423"/>
      <c r="KWJ50" s="423"/>
      <c r="KWK50" s="423"/>
      <c r="KWL50" s="423"/>
      <c r="KWM50" s="423"/>
      <c r="KWN50" s="423"/>
      <c r="KWO50" s="423"/>
      <c r="KWP50" s="423"/>
      <c r="KWQ50" s="423"/>
      <c r="KWR50" s="423"/>
      <c r="KWS50" s="423"/>
      <c r="KWT50" s="423"/>
      <c r="KWU50" s="423"/>
      <c r="KWV50" s="423"/>
      <c r="KWW50" s="423"/>
      <c r="KWX50" s="423"/>
      <c r="KWY50" s="423"/>
      <c r="KWZ50" s="423"/>
      <c r="KXA50" s="423"/>
      <c r="KXB50" s="423"/>
      <c r="KXC50" s="423"/>
      <c r="KXD50" s="423"/>
      <c r="KXE50" s="423"/>
      <c r="KXF50" s="423"/>
      <c r="KXG50" s="423"/>
      <c r="KXH50" s="423"/>
      <c r="KXI50" s="423"/>
      <c r="KXJ50" s="423"/>
      <c r="KXK50" s="423"/>
      <c r="KXL50" s="423"/>
      <c r="KXM50" s="423"/>
      <c r="KXN50" s="423"/>
      <c r="KXO50" s="423"/>
      <c r="KXP50" s="423"/>
      <c r="KXQ50" s="423"/>
      <c r="KXR50" s="423"/>
      <c r="KXS50" s="423"/>
      <c r="KXT50" s="423"/>
      <c r="KXU50" s="423"/>
      <c r="KXV50" s="423"/>
      <c r="KXW50" s="423"/>
      <c r="KXX50" s="423"/>
      <c r="KXY50" s="423"/>
      <c r="KXZ50" s="423"/>
      <c r="KYA50" s="423"/>
      <c r="KYB50" s="423"/>
      <c r="KYC50" s="423"/>
      <c r="KYD50" s="423"/>
      <c r="KYE50" s="423"/>
      <c r="KYF50" s="423"/>
      <c r="KYG50" s="423"/>
      <c r="KYH50" s="423"/>
      <c r="KYI50" s="423"/>
      <c r="KYJ50" s="423"/>
      <c r="KYK50" s="423"/>
      <c r="KYL50" s="423"/>
      <c r="KYM50" s="423"/>
      <c r="KYN50" s="423"/>
      <c r="KYO50" s="423"/>
      <c r="KYP50" s="423"/>
      <c r="KYQ50" s="423"/>
      <c r="KYR50" s="423"/>
      <c r="KYS50" s="423"/>
      <c r="KYT50" s="423"/>
      <c r="KYU50" s="423"/>
      <c r="KYV50" s="423"/>
      <c r="KYW50" s="423"/>
      <c r="KYX50" s="423"/>
      <c r="KYY50" s="423"/>
      <c r="KYZ50" s="423"/>
      <c r="KZA50" s="423"/>
      <c r="KZB50" s="423"/>
      <c r="KZC50" s="423"/>
      <c r="KZD50" s="423"/>
      <c r="KZE50" s="423"/>
      <c r="KZF50" s="423"/>
      <c r="KZG50" s="423"/>
      <c r="KZH50" s="423"/>
      <c r="KZI50" s="423"/>
      <c r="KZJ50" s="423"/>
      <c r="KZK50" s="423"/>
      <c r="KZL50" s="423"/>
      <c r="KZM50" s="423"/>
      <c r="KZN50" s="423"/>
      <c r="KZO50" s="423"/>
      <c r="KZP50" s="423"/>
      <c r="KZQ50" s="423"/>
      <c r="KZR50" s="423"/>
      <c r="KZS50" s="423"/>
      <c r="KZT50" s="423"/>
      <c r="KZU50" s="423"/>
      <c r="KZV50" s="423"/>
      <c r="KZW50" s="423"/>
      <c r="KZX50" s="423"/>
      <c r="KZY50" s="423"/>
      <c r="KZZ50" s="423"/>
      <c r="LAA50" s="423"/>
      <c r="LAB50" s="423"/>
      <c r="LAC50" s="423"/>
      <c r="LAD50" s="423"/>
      <c r="LAE50" s="423"/>
      <c r="LAF50" s="423"/>
      <c r="LAG50" s="423"/>
      <c r="LAH50" s="423"/>
      <c r="LAI50" s="423"/>
      <c r="LAJ50" s="423"/>
      <c r="LAK50" s="423"/>
      <c r="LAL50" s="423"/>
      <c r="LAM50" s="423"/>
      <c r="LAN50" s="423"/>
      <c r="LAO50" s="423"/>
      <c r="LAP50" s="423"/>
      <c r="LAQ50" s="423"/>
      <c r="LAR50" s="423"/>
      <c r="LAS50" s="423"/>
      <c r="LAT50" s="423"/>
      <c r="LAU50" s="423"/>
      <c r="LAV50" s="423"/>
      <c r="LAW50" s="423"/>
      <c r="LAX50" s="423"/>
      <c r="LAY50" s="423"/>
      <c r="LAZ50" s="423"/>
      <c r="LBA50" s="423"/>
      <c r="LBB50" s="423"/>
      <c r="LBC50" s="423"/>
      <c r="LBD50" s="423"/>
      <c r="LBE50" s="423"/>
      <c r="LBF50" s="423"/>
      <c r="LBG50" s="423"/>
      <c r="LBH50" s="423"/>
      <c r="LBI50" s="423"/>
      <c r="LBJ50" s="423"/>
      <c r="LBK50" s="423"/>
      <c r="LBL50" s="423"/>
      <c r="LBM50" s="423"/>
      <c r="LBN50" s="423"/>
      <c r="LBO50" s="423"/>
      <c r="LBP50" s="423"/>
      <c r="LBQ50" s="423"/>
      <c r="LBR50" s="423"/>
      <c r="LBS50" s="423"/>
      <c r="LBT50" s="423"/>
      <c r="LBU50" s="423"/>
      <c r="LBV50" s="423"/>
      <c r="LBW50" s="423"/>
      <c r="LBX50" s="423"/>
      <c r="LBY50" s="423"/>
      <c r="LBZ50" s="423"/>
      <c r="LCA50" s="423"/>
      <c r="LCB50" s="423"/>
      <c r="LCC50" s="423"/>
      <c r="LCD50" s="423"/>
      <c r="LCE50" s="423"/>
      <c r="LCF50" s="423"/>
      <c r="LCG50" s="423"/>
      <c r="LCH50" s="423"/>
      <c r="LCI50" s="423"/>
      <c r="LCJ50" s="423"/>
      <c r="LCK50" s="423"/>
      <c r="LCL50" s="423"/>
      <c r="LCM50" s="423"/>
      <c r="LCN50" s="423"/>
      <c r="LCO50" s="423"/>
      <c r="LCP50" s="423"/>
      <c r="LCQ50" s="423"/>
      <c r="LCR50" s="423"/>
      <c r="LCS50" s="423"/>
      <c r="LCT50" s="423"/>
      <c r="LCU50" s="423"/>
      <c r="LCV50" s="423"/>
      <c r="LCW50" s="423"/>
      <c r="LCX50" s="423"/>
      <c r="LCY50" s="423"/>
      <c r="LCZ50" s="423"/>
      <c r="LDA50" s="423"/>
      <c r="LDB50" s="423"/>
      <c r="LDC50" s="423"/>
      <c r="LDD50" s="423"/>
      <c r="LDE50" s="423"/>
      <c r="LDF50" s="423"/>
      <c r="LDG50" s="423"/>
      <c r="LDH50" s="423"/>
      <c r="LDI50" s="423"/>
      <c r="LDJ50" s="423"/>
      <c r="LDK50" s="423"/>
      <c r="LDL50" s="423"/>
      <c r="LDM50" s="423"/>
      <c r="LDN50" s="423"/>
      <c r="LDO50" s="423"/>
      <c r="LDP50" s="423"/>
      <c r="LDQ50" s="423"/>
      <c r="LDR50" s="423"/>
      <c r="LDS50" s="423"/>
      <c r="LDT50" s="423"/>
      <c r="LDU50" s="423"/>
      <c r="LDV50" s="423"/>
      <c r="LDW50" s="423"/>
      <c r="LDX50" s="423"/>
      <c r="LDY50" s="423"/>
      <c r="LDZ50" s="423"/>
      <c r="LEA50" s="423"/>
      <c r="LEB50" s="423"/>
      <c r="LEC50" s="423"/>
      <c r="LED50" s="423"/>
      <c r="LEE50" s="423"/>
      <c r="LEF50" s="423"/>
      <c r="LEG50" s="423"/>
      <c r="LEH50" s="423"/>
      <c r="LEI50" s="423"/>
      <c r="LEJ50" s="423"/>
      <c r="LEK50" s="423"/>
      <c r="LEL50" s="423"/>
      <c r="LEM50" s="423"/>
      <c r="LEN50" s="423"/>
      <c r="LEO50" s="423"/>
      <c r="LEP50" s="423"/>
      <c r="LEQ50" s="423"/>
      <c r="LER50" s="423"/>
      <c r="LES50" s="423"/>
      <c r="LET50" s="423"/>
      <c r="LEU50" s="423"/>
      <c r="LEV50" s="423"/>
      <c r="LEW50" s="423"/>
      <c r="LEX50" s="423"/>
      <c r="LEY50" s="423"/>
      <c r="LEZ50" s="423"/>
      <c r="LFA50" s="423"/>
      <c r="LFB50" s="423"/>
      <c r="LFC50" s="423"/>
      <c r="LFD50" s="423"/>
      <c r="LFE50" s="423"/>
      <c r="LFF50" s="423"/>
      <c r="LFG50" s="423"/>
      <c r="LFH50" s="423"/>
      <c r="LFI50" s="423"/>
      <c r="LFJ50" s="423"/>
      <c r="LFK50" s="423"/>
      <c r="LFL50" s="423"/>
      <c r="LFM50" s="423"/>
      <c r="LFN50" s="423"/>
      <c r="LFO50" s="423"/>
      <c r="LFP50" s="423"/>
      <c r="LFQ50" s="423"/>
      <c r="LFR50" s="423"/>
      <c r="LFS50" s="423"/>
      <c r="LFT50" s="423"/>
      <c r="LFU50" s="423"/>
      <c r="LFV50" s="423"/>
      <c r="LFW50" s="423"/>
      <c r="LFX50" s="423"/>
      <c r="LFY50" s="423"/>
      <c r="LFZ50" s="423"/>
      <c r="LGA50" s="423"/>
      <c r="LGB50" s="423"/>
      <c r="LGC50" s="423"/>
      <c r="LGD50" s="423"/>
      <c r="LGE50" s="423"/>
      <c r="LGF50" s="423"/>
      <c r="LGG50" s="423"/>
      <c r="LGH50" s="423"/>
      <c r="LGI50" s="423"/>
      <c r="LGJ50" s="423"/>
      <c r="LGK50" s="423"/>
      <c r="LGL50" s="423"/>
      <c r="LGM50" s="423"/>
      <c r="LGN50" s="423"/>
      <c r="LGO50" s="423"/>
      <c r="LGP50" s="423"/>
      <c r="LGQ50" s="423"/>
      <c r="LGR50" s="423"/>
      <c r="LGS50" s="423"/>
      <c r="LGT50" s="423"/>
      <c r="LGU50" s="423"/>
      <c r="LGV50" s="423"/>
      <c r="LGW50" s="423"/>
      <c r="LGX50" s="423"/>
      <c r="LGY50" s="423"/>
      <c r="LGZ50" s="423"/>
      <c r="LHA50" s="423"/>
      <c r="LHB50" s="423"/>
      <c r="LHC50" s="423"/>
      <c r="LHD50" s="423"/>
      <c r="LHE50" s="423"/>
      <c r="LHF50" s="423"/>
      <c r="LHG50" s="423"/>
      <c r="LHH50" s="423"/>
      <c r="LHI50" s="423"/>
      <c r="LHJ50" s="423"/>
      <c r="LHK50" s="423"/>
      <c r="LHL50" s="423"/>
      <c r="LHM50" s="423"/>
      <c r="LHN50" s="423"/>
      <c r="LHO50" s="423"/>
      <c r="LHP50" s="423"/>
      <c r="LHQ50" s="423"/>
      <c r="LHR50" s="423"/>
      <c r="LHS50" s="423"/>
      <c r="LHT50" s="423"/>
      <c r="LHU50" s="423"/>
      <c r="LHV50" s="423"/>
      <c r="LHW50" s="423"/>
      <c r="LHX50" s="423"/>
      <c r="LHY50" s="423"/>
      <c r="LHZ50" s="423"/>
      <c r="LIA50" s="423"/>
      <c r="LIB50" s="423"/>
      <c r="LIC50" s="423"/>
      <c r="LID50" s="423"/>
      <c r="LIE50" s="423"/>
      <c r="LIF50" s="423"/>
      <c r="LIG50" s="423"/>
      <c r="LIH50" s="423"/>
      <c r="LII50" s="423"/>
      <c r="LIJ50" s="423"/>
      <c r="LIK50" s="423"/>
      <c r="LIL50" s="423"/>
      <c r="LIM50" s="423"/>
      <c r="LIN50" s="423"/>
      <c r="LIO50" s="423"/>
      <c r="LIP50" s="423"/>
      <c r="LIQ50" s="423"/>
      <c r="LIR50" s="423"/>
      <c r="LIS50" s="423"/>
      <c r="LIT50" s="423"/>
      <c r="LIU50" s="423"/>
      <c r="LIV50" s="423"/>
      <c r="LIW50" s="423"/>
      <c r="LIX50" s="423"/>
      <c r="LIY50" s="423"/>
      <c r="LIZ50" s="423"/>
      <c r="LJA50" s="423"/>
      <c r="LJB50" s="423"/>
      <c r="LJC50" s="423"/>
      <c r="LJD50" s="423"/>
      <c r="LJE50" s="423"/>
      <c r="LJF50" s="423"/>
      <c r="LJG50" s="423"/>
      <c r="LJH50" s="423"/>
      <c r="LJI50" s="423"/>
      <c r="LJJ50" s="423"/>
      <c r="LJK50" s="423"/>
      <c r="LJL50" s="423"/>
      <c r="LJM50" s="423"/>
      <c r="LJN50" s="423"/>
      <c r="LJO50" s="423"/>
      <c r="LJP50" s="423"/>
      <c r="LJQ50" s="423"/>
      <c r="LJR50" s="423"/>
      <c r="LJS50" s="423"/>
      <c r="LJT50" s="423"/>
      <c r="LJU50" s="423"/>
      <c r="LJV50" s="423"/>
      <c r="LJW50" s="423"/>
      <c r="LJX50" s="423"/>
      <c r="LJY50" s="423"/>
      <c r="LJZ50" s="423"/>
      <c r="LKA50" s="423"/>
      <c r="LKB50" s="423"/>
      <c r="LKC50" s="423"/>
      <c r="LKD50" s="423"/>
      <c r="LKE50" s="423"/>
      <c r="LKF50" s="423"/>
      <c r="LKG50" s="423"/>
      <c r="LKH50" s="423"/>
      <c r="LKI50" s="423"/>
      <c r="LKJ50" s="423"/>
      <c r="LKK50" s="423"/>
      <c r="LKL50" s="423"/>
      <c r="LKM50" s="423"/>
      <c r="LKN50" s="423"/>
      <c r="LKO50" s="423"/>
      <c r="LKP50" s="423"/>
      <c r="LKQ50" s="423"/>
      <c r="LKR50" s="423"/>
      <c r="LKS50" s="423"/>
      <c r="LKT50" s="423"/>
      <c r="LKU50" s="423"/>
      <c r="LKV50" s="423"/>
      <c r="LKW50" s="423"/>
      <c r="LKX50" s="423"/>
      <c r="LKY50" s="423"/>
      <c r="LKZ50" s="423"/>
      <c r="LLA50" s="423"/>
      <c r="LLB50" s="423"/>
      <c r="LLC50" s="423"/>
      <c r="LLD50" s="423"/>
      <c r="LLE50" s="423"/>
      <c r="LLF50" s="423"/>
      <c r="LLG50" s="423"/>
      <c r="LLH50" s="423"/>
      <c r="LLI50" s="423"/>
      <c r="LLJ50" s="423"/>
      <c r="LLK50" s="423"/>
      <c r="LLL50" s="423"/>
      <c r="LLM50" s="423"/>
      <c r="LLN50" s="423"/>
      <c r="LLO50" s="423"/>
      <c r="LLP50" s="423"/>
      <c r="LLQ50" s="423"/>
      <c r="LLR50" s="423"/>
      <c r="LLS50" s="423"/>
      <c r="LLT50" s="423"/>
      <c r="LLU50" s="423"/>
      <c r="LLV50" s="423"/>
      <c r="LLW50" s="423"/>
      <c r="LLX50" s="423"/>
      <c r="LLY50" s="423"/>
      <c r="LLZ50" s="423"/>
      <c r="LMA50" s="423"/>
      <c r="LMB50" s="423"/>
      <c r="LMC50" s="423"/>
      <c r="LMD50" s="423"/>
      <c r="LME50" s="423"/>
      <c r="LMF50" s="423"/>
      <c r="LMG50" s="423"/>
      <c r="LMH50" s="423"/>
      <c r="LMI50" s="423"/>
      <c r="LMJ50" s="423"/>
      <c r="LMK50" s="423"/>
      <c r="LML50" s="423"/>
      <c r="LMM50" s="423"/>
      <c r="LMN50" s="423"/>
      <c r="LMO50" s="423"/>
      <c r="LMP50" s="423"/>
      <c r="LMQ50" s="423"/>
      <c r="LMR50" s="423"/>
      <c r="LMS50" s="423"/>
      <c r="LMT50" s="423"/>
      <c r="LMU50" s="423"/>
      <c r="LMV50" s="423"/>
      <c r="LMW50" s="423"/>
      <c r="LMX50" s="423"/>
      <c r="LMY50" s="423"/>
      <c r="LMZ50" s="423"/>
      <c r="LNA50" s="423"/>
      <c r="LNB50" s="423"/>
      <c r="LNC50" s="423"/>
      <c r="LND50" s="423"/>
      <c r="LNE50" s="423"/>
      <c r="LNF50" s="423"/>
      <c r="LNG50" s="423"/>
      <c r="LNH50" s="423"/>
      <c r="LNI50" s="423"/>
      <c r="LNJ50" s="423"/>
      <c r="LNK50" s="423"/>
      <c r="LNL50" s="423"/>
      <c r="LNM50" s="423"/>
      <c r="LNN50" s="423"/>
      <c r="LNO50" s="423"/>
      <c r="LNP50" s="423"/>
      <c r="LNQ50" s="423"/>
      <c r="LNR50" s="423"/>
      <c r="LNS50" s="423"/>
      <c r="LNT50" s="423"/>
      <c r="LNU50" s="423"/>
      <c r="LNV50" s="423"/>
      <c r="LNW50" s="423"/>
      <c r="LNX50" s="423"/>
      <c r="LNY50" s="423"/>
      <c r="LNZ50" s="423"/>
      <c r="LOA50" s="423"/>
      <c r="LOB50" s="423"/>
      <c r="LOC50" s="423"/>
      <c r="LOD50" s="423"/>
      <c r="LOE50" s="423"/>
      <c r="LOF50" s="423"/>
      <c r="LOG50" s="423"/>
      <c r="LOH50" s="423"/>
      <c r="LOI50" s="423"/>
      <c r="LOJ50" s="423"/>
      <c r="LOK50" s="423"/>
      <c r="LOL50" s="423"/>
      <c r="LOM50" s="423"/>
      <c r="LON50" s="423"/>
      <c r="LOO50" s="423"/>
      <c r="LOP50" s="423"/>
      <c r="LOQ50" s="423"/>
      <c r="LOR50" s="423"/>
      <c r="LOS50" s="423"/>
      <c r="LOT50" s="423"/>
      <c r="LOU50" s="423"/>
      <c r="LOV50" s="423"/>
      <c r="LOW50" s="423"/>
      <c r="LOX50" s="423"/>
      <c r="LOY50" s="423"/>
      <c r="LOZ50" s="423"/>
      <c r="LPA50" s="423"/>
      <c r="LPB50" s="423"/>
      <c r="LPC50" s="423"/>
      <c r="LPD50" s="423"/>
      <c r="LPE50" s="423"/>
      <c r="LPF50" s="423"/>
      <c r="LPG50" s="423"/>
      <c r="LPH50" s="423"/>
      <c r="LPI50" s="423"/>
      <c r="LPJ50" s="423"/>
      <c r="LPK50" s="423"/>
      <c r="LPL50" s="423"/>
      <c r="LPM50" s="423"/>
      <c r="LPN50" s="423"/>
      <c r="LPO50" s="423"/>
      <c r="LPP50" s="423"/>
      <c r="LPQ50" s="423"/>
      <c r="LPR50" s="423"/>
      <c r="LPS50" s="423"/>
      <c r="LPT50" s="423"/>
      <c r="LPU50" s="423"/>
      <c r="LPV50" s="423"/>
      <c r="LPW50" s="423"/>
      <c r="LPX50" s="423"/>
      <c r="LPY50" s="423"/>
      <c r="LPZ50" s="423"/>
      <c r="LQA50" s="423"/>
      <c r="LQB50" s="423"/>
      <c r="LQC50" s="423"/>
      <c r="LQD50" s="423"/>
      <c r="LQE50" s="423"/>
      <c r="LQF50" s="423"/>
      <c r="LQG50" s="423"/>
      <c r="LQH50" s="423"/>
      <c r="LQI50" s="423"/>
      <c r="LQJ50" s="423"/>
      <c r="LQK50" s="423"/>
      <c r="LQL50" s="423"/>
      <c r="LQM50" s="423"/>
      <c r="LQN50" s="423"/>
      <c r="LQO50" s="423"/>
      <c r="LQP50" s="423"/>
      <c r="LQQ50" s="423"/>
      <c r="LQR50" s="423"/>
      <c r="LQS50" s="423"/>
      <c r="LQT50" s="423"/>
      <c r="LQU50" s="423"/>
      <c r="LQV50" s="423"/>
      <c r="LQW50" s="423"/>
      <c r="LQX50" s="423"/>
      <c r="LQY50" s="423"/>
      <c r="LQZ50" s="423"/>
      <c r="LRA50" s="423"/>
      <c r="LRB50" s="423"/>
      <c r="LRC50" s="423"/>
      <c r="LRD50" s="423"/>
      <c r="LRE50" s="423"/>
      <c r="LRF50" s="423"/>
      <c r="LRG50" s="423"/>
      <c r="LRH50" s="423"/>
      <c r="LRI50" s="423"/>
      <c r="LRJ50" s="423"/>
      <c r="LRK50" s="423"/>
      <c r="LRL50" s="423"/>
      <c r="LRM50" s="423"/>
      <c r="LRN50" s="423"/>
      <c r="LRO50" s="423"/>
      <c r="LRP50" s="423"/>
      <c r="LRQ50" s="423"/>
      <c r="LRR50" s="423"/>
      <c r="LRS50" s="423"/>
      <c r="LRT50" s="423"/>
      <c r="LRU50" s="423"/>
      <c r="LRV50" s="423"/>
      <c r="LRW50" s="423"/>
      <c r="LRX50" s="423"/>
      <c r="LRY50" s="423"/>
      <c r="LRZ50" s="423"/>
      <c r="LSA50" s="423"/>
      <c r="LSB50" s="423"/>
      <c r="LSC50" s="423"/>
      <c r="LSD50" s="423"/>
      <c r="LSE50" s="423"/>
      <c r="LSF50" s="423"/>
      <c r="LSG50" s="423"/>
      <c r="LSH50" s="423"/>
      <c r="LSI50" s="423"/>
      <c r="LSJ50" s="423"/>
      <c r="LSK50" s="423"/>
      <c r="LSL50" s="423"/>
      <c r="LSM50" s="423"/>
      <c r="LSN50" s="423"/>
      <c r="LSO50" s="423"/>
      <c r="LSP50" s="423"/>
      <c r="LSQ50" s="423"/>
      <c r="LSR50" s="423"/>
      <c r="LSS50" s="423"/>
      <c r="LST50" s="423"/>
      <c r="LSU50" s="423"/>
      <c r="LSV50" s="423"/>
      <c r="LSW50" s="423"/>
      <c r="LSX50" s="423"/>
      <c r="LSY50" s="423"/>
      <c r="LSZ50" s="423"/>
      <c r="LTA50" s="423"/>
      <c r="LTB50" s="423"/>
      <c r="LTC50" s="423"/>
      <c r="LTD50" s="423"/>
      <c r="LTE50" s="423"/>
      <c r="LTF50" s="423"/>
      <c r="LTG50" s="423"/>
      <c r="LTH50" s="423"/>
      <c r="LTI50" s="423"/>
      <c r="LTJ50" s="423"/>
      <c r="LTK50" s="423"/>
      <c r="LTL50" s="423"/>
      <c r="LTM50" s="423"/>
      <c r="LTN50" s="423"/>
      <c r="LTO50" s="423"/>
      <c r="LTP50" s="423"/>
      <c r="LTQ50" s="423"/>
      <c r="LTR50" s="423"/>
      <c r="LTS50" s="423"/>
      <c r="LTT50" s="423"/>
      <c r="LTU50" s="423"/>
      <c r="LTV50" s="423"/>
      <c r="LTW50" s="423"/>
      <c r="LTX50" s="423"/>
      <c r="LTY50" s="423"/>
      <c r="LTZ50" s="423"/>
      <c r="LUA50" s="423"/>
      <c r="LUB50" s="423"/>
      <c r="LUC50" s="423"/>
      <c r="LUD50" s="423"/>
      <c r="LUE50" s="423"/>
      <c r="LUF50" s="423"/>
      <c r="LUG50" s="423"/>
      <c r="LUH50" s="423"/>
      <c r="LUI50" s="423"/>
      <c r="LUJ50" s="423"/>
      <c r="LUK50" s="423"/>
      <c r="LUL50" s="423"/>
      <c r="LUM50" s="423"/>
      <c r="LUN50" s="423"/>
      <c r="LUO50" s="423"/>
      <c r="LUP50" s="423"/>
      <c r="LUQ50" s="423"/>
      <c r="LUR50" s="423"/>
      <c r="LUS50" s="423"/>
      <c r="LUT50" s="423"/>
      <c r="LUU50" s="423"/>
      <c r="LUV50" s="423"/>
      <c r="LUW50" s="423"/>
      <c r="LUX50" s="423"/>
      <c r="LUY50" s="423"/>
      <c r="LUZ50" s="423"/>
      <c r="LVA50" s="423"/>
      <c r="LVB50" s="423"/>
      <c r="LVC50" s="423"/>
      <c r="LVD50" s="423"/>
      <c r="LVE50" s="423"/>
      <c r="LVF50" s="423"/>
      <c r="LVG50" s="423"/>
      <c r="LVH50" s="423"/>
      <c r="LVI50" s="423"/>
      <c r="LVJ50" s="423"/>
      <c r="LVK50" s="423"/>
      <c r="LVL50" s="423"/>
      <c r="LVM50" s="423"/>
      <c r="LVN50" s="423"/>
      <c r="LVO50" s="423"/>
      <c r="LVP50" s="423"/>
      <c r="LVQ50" s="423"/>
      <c r="LVR50" s="423"/>
      <c r="LVS50" s="423"/>
      <c r="LVT50" s="423"/>
      <c r="LVU50" s="423"/>
      <c r="LVV50" s="423"/>
      <c r="LVW50" s="423"/>
      <c r="LVX50" s="423"/>
      <c r="LVY50" s="423"/>
      <c r="LVZ50" s="423"/>
      <c r="LWA50" s="423"/>
      <c r="LWB50" s="423"/>
      <c r="LWC50" s="423"/>
      <c r="LWD50" s="423"/>
      <c r="LWE50" s="423"/>
      <c r="LWF50" s="423"/>
      <c r="LWG50" s="423"/>
      <c r="LWH50" s="423"/>
      <c r="LWI50" s="423"/>
      <c r="LWJ50" s="423"/>
      <c r="LWK50" s="423"/>
      <c r="LWL50" s="423"/>
      <c r="LWM50" s="423"/>
      <c r="LWN50" s="423"/>
      <c r="LWO50" s="423"/>
      <c r="LWP50" s="423"/>
      <c r="LWQ50" s="423"/>
      <c r="LWR50" s="423"/>
      <c r="LWS50" s="423"/>
      <c r="LWT50" s="423"/>
      <c r="LWU50" s="423"/>
      <c r="LWV50" s="423"/>
      <c r="LWW50" s="423"/>
      <c r="LWX50" s="423"/>
      <c r="LWY50" s="423"/>
      <c r="LWZ50" s="423"/>
      <c r="LXA50" s="423"/>
      <c r="LXB50" s="423"/>
      <c r="LXC50" s="423"/>
      <c r="LXD50" s="423"/>
      <c r="LXE50" s="423"/>
      <c r="LXF50" s="423"/>
      <c r="LXG50" s="423"/>
      <c r="LXH50" s="423"/>
      <c r="LXI50" s="423"/>
      <c r="LXJ50" s="423"/>
      <c r="LXK50" s="423"/>
      <c r="LXL50" s="423"/>
      <c r="LXM50" s="423"/>
      <c r="LXN50" s="423"/>
      <c r="LXO50" s="423"/>
      <c r="LXP50" s="423"/>
      <c r="LXQ50" s="423"/>
      <c r="LXR50" s="423"/>
      <c r="LXS50" s="423"/>
      <c r="LXT50" s="423"/>
      <c r="LXU50" s="423"/>
      <c r="LXV50" s="423"/>
      <c r="LXW50" s="423"/>
      <c r="LXX50" s="423"/>
      <c r="LXY50" s="423"/>
      <c r="LXZ50" s="423"/>
      <c r="LYA50" s="423"/>
      <c r="LYB50" s="423"/>
      <c r="LYC50" s="423"/>
      <c r="LYD50" s="423"/>
      <c r="LYE50" s="423"/>
      <c r="LYF50" s="423"/>
      <c r="LYG50" s="423"/>
      <c r="LYH50" s="423"/>
      <c r="LYI50" s="423"/>
      <c r="LYJ50" s="423"/>
      <c r="LYK50" s="423"/>
      <c r="LYL50" s="423"/>
      <c r="LYM50" s="423"/>
      <c r="LYN50" s="423"/>
      <c r="LYO50" s="423"/>
      <c r="LYP50" s="423"/>
      <c r="LYQ50" s="423"/>
      <c r="LYR50" s="423"/>
      <c r="LYS50" s="423"/>
      <c r="LYT50" s="423"/>
      <c r="LYU50" s="423"/>
      <c r="LYV50" s="423"/>
      <c r="LYW50" s="423"/>
      <c r="LYX50" s="423"/>
      <c r="LYY50" s="423"/>
      <c r="LYZ50" s="423"/>
      <c r="LZA50" s="423"/>
      <c r="LZB50" s="423"/>
      <c r="LZC50" s="423"/>
      <c r="LZD50" s="423"/>
      <c r="LZE50" s="423"/>
      <c r="LZF50" s="423"/>
      <c r="LZG50" s="423"/>
      <c r="LZH50" s="423"/>
      <c r="LZI50" s="423"/>
      <c r="LZJ50" s="423"/>
      <c r="LZK50" s="423"/>
      <c r="LZL50" s="423"/>
      <c r="LZM50" s="423"/>
      <c r="LZN50" s="423"/>
      <c r="LZO50" s="423"/>
      <c r="LZP50" s="423"/>
      <c r="LZQ50" s="423"/>
      <c r="LZR50" s="423"/>
      <c r="LZS50" s="423"/>
      <c r="LZT50" s="423"/>
      <c r="LZU50" s="423"/>
      <c r="LZV50" s="423"/>
      <c r="LZW50" s="423"/>
      <c r="LZX50" s="423"/>
      <c r="LZY50" s="423"/>
      <c r="LZZ50" s="423"/>
      <c r="MAA50" s="423"/>
      <c r="MAB50" s="423"/>
      <c r="MAC50" s="423"/>
      <c r="MAD50" s="423"/>
      <c r="MAE50" s="423"/>
      <c r="MAF50" s="423"/>
      <c r="MAG50" s="423"/>
      <c r="MAH50" s="423"/>
      <c r="MAI50" s="423"/>
      <c r="MAJ50" s="423"/>
      <c r="MAK50" s="423"/>
      <c r="MAL50" s="423"/>
      <c r="MAM50" s="423"/>
      <c r="MAN50" s="423"/>
      <c r="MAO50" s="423"/>
      <c r="MAP50" s="423"/>
      <c r="MAQ50" s="423"/>
      <c r="MAR50" s="423"/>
      <c r="MAS50" s="423"/>
      <c r="MAT50" s="423"/>
      <c r="MAU50" s="423"/>
      <c r="MAV50" s="423"/>
      <c r="MAW50" s="423"/>
      <c r="MAX50" s="423"/>
      <c r="MAY50" s="423"/>
      <c r="MAZ50" s="423"/>
      <c r="MBA50" s="423"/>
      <c r="MBB50" s="423"/>
      <c r="MBC50" s="423"/>
      <c r="MBD50" s="423"/>
      <c r="MBE50" s="423"/>
      <c r="MBF50" s="423"/>
      <c r="MBG50" s="423"/>
      <c r="MBH50" s="423"/>
      <c r="MBI50" s="423"/>
      <c r="MBJ50" s="423"/>
      <c r="MBK50" s="423"/>
      <c r="MBL50" s="423"/>
      <c r="MBM50" s="423"/>
      <c r="MBN50" s="423"/>
      <c r="MBO50" s="423"/>
      <c r="MBP50" s="423"/>
      <c r="MBQ50" s="423"/>
      <c r="MBR50" s="423"/>
      <c r="MBS50" s="423"/>
      <c r="MBT50" s="423"/>
      <c r="MBU50" s="423"/>
      <c r="MBV50" s="423"/>
      <c r="MBW50" s="423"/>
      <c r="MBX50" s="423"/>
      <c r="MBY50" s="423"/>
      <c r="MBZ50" s="423"/>
      <c r="MCA50" s="423"/>
      <c r="MCB50" s="423"/>
      <c r="MCC50" s="423"/>
      <c r="MCD50" s="423"/>
      <c r="MCE50" s="423"/>
      <c r="MCF50" s="423"/>
      <c r="MCG50" s="423"/>
      <c r="MCH50" s="423"/>
      <c r="MCI50" s="423"/>
      <c r="MCJ50" s="423"/>
      <c r="MCK50" s="423"/>
      <c r="MCL50" s="423"/>
      <c r="MCM50" s="423"/>
      <c r="MCN50" s="423"/>
      <c r="MCO50" s="423"/>
      <c r="MCP50" s="423"/>
      <c r="MCQ50" s="423"/>
      <c r="MCR50" s="423"/>
      <c r="MCS50" s="423"/>
      <c r="MCT50" s="423"/>
      <c r="MCU50" s="423"/>
      <c r="MCV50" s="423"/>
      <c r="MCW50" s="423"/>
      <c r="MCX50" s="423"/>
      <c r="MCY50" s="423"/>
      <c r="MCZ50" s="423"/>
      <c r="MDA50" s="423"/>
      <c r="MDB50" s="423"/>
      <c r="MDC50" s="423"/>
      <c r="MDD50" s="423"/>
      <c r="MDE50" s="423"/>
      <c r="MDF50" s="423"/>
      <c r="MDG50" s="423"/>
      <c r="MDH50" s="423"/>
      <c r="MDI50" s="423"/>
      <c r="MDJ50" s="423"/>
      <c r="MDK50" s="423"/>
      <c r="MDL50" s="423"/>
      <c r="MDM50" s="423"/>
      <c r="MDN50" s="423"/>
      <c r="MDO50" s="423"/>
      <c r="MDP50" s="423"/>
      <c r="MDQ50" s="423"/>
      <c r="MDR50" s="423"/>
      <c r="MDS50" s="423"/>
      <c r="MDT50" s="423"/>
      <c r="MDU50" s="423"/>
      <c r="MDV50" s="423"/>
      <c r="MDW50" s="423"/>
      <c r="MDX50" s="423"/>
      <c r="MDY50" s="423"/>
      <c r="MDZ50" s="423"/>
      <c r="MEA50" s="423"/>
      <c r="MEB50" s="423"/>
      <c r="MEC50" s="423"/>
      <c r="MED50" s="423"/>
      <c r="MEE50" s="423"/>
      <c r="MEF50" s="423"/>
      <c r="MEG50" s="423"/>
      <c r="MEH50" s="423"/>
      <c r="MEI50" s="423"/>
      <c r="MEJ50" s="423"/>
      <c r="MEK50" s="423"/>
      <c r="MEL50" s="423"/>
      <c r="MEM50" s="423"/>
      <c r="MEN50" s="423"/>
      <c r="MEO50" s="423"/>
      <c r="MEP50" s="423"/>
      <c r="MEQ50" s="423"/>
      <c r="MER50" s="423"/>
      <c r="MES50" s="423"/>
      <c r="MET50" s="423"/>
      <c r="MEU50" s="423"/>
      <c r="MEV50" s="423"/>
      <c r="MEW50" s="423"/>
      <c r="MEX50" s="423"/>
      <c r="MEY50" s="423"/>
      <c r="MEZ50" s="423"/>
      <c r="MFA50" s="423"/>
      <c r="MFB50" s="423"/>
      <c r="MFC50" s="423"/>
      <c r="MFD50" s="423"/>
      <c r="MFE50" s="423"/>
      <c r="MFF50" s="423"/>
      <c r="MFG50" s="423"/>
      <c r="MFH50" s="423"/>
      <c r="MFI50" s="423"/>
      <c r="MFJ50" s="423"/>
      <c r="MFK50" s="423"/>
      <c r="MFL50" s="423"/>
      <c r="MFM50" s="423"/>
      <c r="MFN50" s="423"/>
      <c r="MFO50" s="423"/>
      <c r="MFP50" s="423"/>
      <c r="MFQ50" s="423"/>
      <c r="MFR50" s="423"/>
      <c r="MFS50" s="423"/>
      <c r="MFT50" s="423"/>
      <c r="MFU50" s="423"/>
      <c r="MFV50" s="423"/>
      <c r="MFW50" s="423"/>
      <c r="MFX50" s="423"/>
      <c r="MFY50" s="423"/>
      <c r="MFZ50" s="423"/>
      <c r="MGA50" s="423"/>
      <c r="MGB50" s="423"/>
      <c r="MGC50" s="423"/>
      <c r="MGD50" s="423"/>
      <c r="MGE50" s="423"/>
      <c r="MGF50" s="423"/>
      <c r="MGG50" s="423"/>
      <c r="MGH50" s="423"/>
      <c r="MGI50" s="423"/>
      <c r="MGJ50" s="423"/>
      <c r="MGK50" s="423"/>
      <c r="MGL50" s="423"/>
      <c r="MGM50" s="423"/>
      <c r="MGN50" s="423"/>
      <c r="MGO50" s="423"/>
      <c r="MGP50" s="423"/>
      <c r="MGQ50" s="423"/>
      <c r="MGR50" s="423"/>
      <c r="MGS50" s="423"/>
      <c r="MGT50" s="423"/>
      <c r="MGU50" s="423"/>
      <c r="MGV50" s="423"/>
      <c r="MGW50" s="423"/>
      <c r="MGX50" s="423"/>
      <c r="MGY50" s="423"/>
      <c r="MGZ50" s="423"/>
      <c r="MHA50" s="423"/>
      <c r="MHB50" s="423"/>
      <c r="MHC50" s="423"/>
      <c r="MHD50" s="423"/>
      <c r="MHE50" s="423"/>
      <c r="MHF50" s="423"/>
      <c r="MHG50" s="423"/>
      <c r="MHH50" s="423"/>
      <c r="MHI50" s="423"/>
      <c r="MHJ50" s="423"/>
      <c r="MHK50" s="423"/>
      <c r="MHL50" s="423"/>
      <c r="MHM50" s="423"/>
      <c r="MHN50" s="423"/>
      <c r="MHO50" s="423"/>
      <c r="MHP50" s="423"/>
      <c r="MHQ50" s="423"/>
      <c r="MHR50" s="423"/>
      <c r="MHS50" s="423"/>
      <c r="MHT50" s="423"/>
      <c r="MHU50" s="423"/>
      <c r="MHV50" s="423"/>
      <c r="MHW50" s="423"/>
      <c r="MHX50" s="423"/>
      <c r="MHY50" s="423"/>
      <c r="MHZ50" s="423"/>
      <c r="MIA50" s="423"/>
      <c r="MIB50" s="423"/>
      <c r="MIC50" s="423"/>
      <c r="MID50" s="423"/>
      <c r="MIE50" s="423"/>
      <c r="MIF50" s="423"/>
      <c r="MIG50" s="423"/>
      <c r="MIH50" s="423"/>
      <c r="MII50" s="423"/>
      <c r="MIJ50" s="423"/>
      <c r="MIK50" s="423"/>
      <c r="MIL50" s="423"/>
      <c r="MIM50" s="423"/>
      <c r="MIN50" s="423"/>
      <c r="MIO50" s="423"/>
      <c r="MIP50" s="423"/>
      <c r="MIQ50" s="423"/>
      <c r="MIR50" s="423"/>
      <c r="MIS50" s="423"/>
      <c r="MIT50" s="423"/>
      <c r="MIU50" s="423"/>
      <c r="MIV50" s="423"/>
      <c r="MIW50" s="423"/>
      <c r="MIX50" s="423"/>
      <c r="MIY50" s="423"/>
      <c r="MIZ50" s="423"/>
      <c r="MJA50" s="423"/>
      <c r="MJB50" s="423"/>
      <c r="MJC50" s="423"/>
      <c r="MJD50" s="423"/>
      <c r="MJE50" s="423"/>
      <c r="MJF50" s="423"/>
      <c r="MJG50" s="423"/>
      <c r="MJH50" s="423"/>
      <c r="MJI50" s="423"/>
      <c r="MJJ50" s="423"/>
      <c r="MJK50" s="423"/>
      <c r="MJL50" s="423"/>
      <c r="MJM50" s="423"/>
      <c r="MJN50" s="423"/>
      <c r="MJO50" s="423"/>
      <c r="MJP50" s="423"/>
      <c r="MJQ50" s="423"/>
      <c r="MJR50" s="423"/>
      <c r="MJS50" s="423"/>
      <c r="MJT50" s="423"/>
      <c r="MJU50" s="423"/>
      <c r="MJV50" s="423"/>
      <c r="MJW50" s="423"/>
      <c r="MJX50" s="423"/>
      <c r="MJY50" s="423"/>
      <c r="MJZ50" s="423"/>
      <c r="MKA50" s="423"/>
      <c r="MKB50" s="423"/>
      <c r="MKC50" s="423"/>
      <c r="MKD50" s="423"/>
      <c r="MKE50" s="423"/>
      <c r="MKF50" s="423"/>
      <c r="MKG50" s="423"/>
      <c r="MKH50" s="423"/>
      <c r="MKI50" s="423"/>
      <c r="MKJ50" s="423"/>
      <c r="MKK50" s="423"/>
      <c r="MKL50" s="423"/>
      <c r="MKM50" s="423"/>
      <c r="MKN50" s="423"/>
      <c r="MKO50" s="423"/>
      <c r="MKP50" s="423"/>
      <c r="MKQ50" s="423"/>
      <c r="MKR50" s="423"/>
      <c r="MKS50" s="423"/>
      <c r="MKT50" s="423"/>
      <c r="MKU50" s="423"/>
      <c r="MKV50" s="423"/>
      <c r="MKW50" s="423"/>
      <c r="MKX50" s="423"/>
      <c r="MKY50" s="423"/>
      <c r="MKZ50" s="423"/>
      <c r="MLA50" s="423"/>
      <c r="MLB50" s="423"/>
      <c r="MLC50" s="423"/>
      <c r="MLD50" s="423"/>
      <c r="MLE50" s="423"/>
      <c r="MLF50" s="423"/>
      <c r="MLG50" s="423"/>
      <c r="MLH50" s="423"/>
      <c r="MLI50" s="423"/>
      <c r="MLJ50" s="423"/>
      <c r="MLK50" s="423"/>
      <c r="MLL50" s="423"/>
      <c r="MLM50" s="423"/>
      <c r="MLN50" s="423"/>
      <c r="MLO50" s="423"/>
      <c r="MLP50" s="423"/>
      <c r="MLQ50" s="423"/>
      <c r="MLR50" s="423"/>
      <c r="MLS50" s="423"/>
      <c r="MLT50" s="423"/>
      <c r="MLU50" s="423"/>
      <c r="MLV50" s="423"/>
      <c r="MLW50" s="423"/>
      <c r="MLX50" s="423"/>
      <c r="MLY50" s="423"/>
      <c r="MLZ50" s="423"/>
      <c r="MMA50" s="423"/>
      <c r="MMB50" s="423"/>
      <c r="MMC50" s="423"/>
      <c r="MMD50" s="423"/>
      <c r="MME50" s="423"/>
      <c r="MMF50" s="423"/>
      <c r="MMG50" s="423"/>
      <c r="MMH50" s="423"/>
      <c r="MMI50" s="423"/>
      <c r="MMJ50" s="423"/>
      <c r="MMK50" s="423"/>
      <c r="MML50" s="423"/>
      <c r="MMM50" s="423"/>
      <c r="MMN50" s="423"/>
      <c r="MMO50" s="423"/>
      <c r="MMP50" s="423"/>
      <c r="MMQ50" s="423"/>
      <c r="MMR50" s="423"/>
      <c r="MMS50" s="423"/>
      <c r="MMT50" s="423"/>
      <c r="MMU50" s="423"/>
      <c r="MMV50" s="423"/>
      <c r="MMW50" s="423"/>
      <c r="MMX50" s="423"/>
      <c r="MMY50" s="423"/>
      <c r="MMZ50" s="423"/>
      <c r="MNA50" s="423"/>
      <c r="MNB50" s="423"/>
      <c r="MNC50" s="423"/>
      <c r="MND50" s="423"/>
      <c r="MNE50" s="423"/>
      <c r="MNF50" s="423"/>
      <c r="MNG50" s="423"/>
      <c r="MNH50" s="423"/>
      <c r="MNI50" s="423"/>
      <c r="MNJ50" s="423"/>
      <c r="MNK50" s="423"/>
      <c r="MNL50" s="423"/>
      <c r="MNM50" s="423"/>
      <c r="MNN50" s="423"/>
      <c r="MNO50" s="423"/>
      <c r="MNP50" s="423"/>
      <c r="MNQ50" s="423"/>
      <c r="MNR50" s="423"/>
      <c r="MNS50" s="423"/>
      <c r="MNT50" s="423"/>
      <c r="MNU50" s="423"/>
      <c r="MNV50" s="423"/>
      <c r="MNW50" s="423"/>
      <c r="MNX50" s="423"/>
      <c r="MNY50" s="423"/>
      <c r="MNZ50" s="423"/>
      <c r="MOA50" s="423"/>
      <c r="MOB50" s="423"/>
      <c r="MOC50" s="423"/>
      <c r="MOD50" s="423"/>
      <c r="MOE50" s="423"/>
      <c r="MOF50" s="423"/>
      <c r="MOG50" s="423"/>
      <c r="MOH50" s="423"/>
      <c r="MOI50" s="423"/>
      <c r="MOJ50" s="423"/>
      <c r="MOK50" s="423"/>
      <c r="MOL50" s="423"/>
      <c r="MOM50" s="423"/>
      <c r="MON50" s="423"/>
      <c r="MOO50" s="423"/>
      <c r="MOP50" s="423"/>
      <c r="MOQ50" s="423"/>
      <c r="MOR50" s="423"/>
      <c r="MOS50" s="423"/>
      <c r="MOT50" s="423"/>
      <c r="MOU50" s="423"/>
      <c r="MOV50" s="423"/>
      <c r="MOW50" s="423"/>
      <c r="MOX50" s="423"/>
      <c r="MOY50" s="423"/>
      <c r="MOZ50" s="423"/>
      <c r="MPA50" s="423"/>
      <c r="MPB50" s="423"/>
      <c r="MPC50" s="423"/>
      <c r="MPD50" s="423"/>
      <c r="MPE50" s="423"/>
      <c r="MPF50" s="423"/>
      <c r="MPG50" s="423"/>
      <c r="MPH50" s="423"/>
      <c r="MPI50" s="423"/>
      <c r="MPJ50" s="423"/>
      <c r="MPK50" s="423"/>
      <c r="MPL50" s="423"/>
      <c r="MPM50" s="423"/>
      <c r="MPN50" s="423"/>
      <c r="MPO50" s="423"/>
      <c r="MPP50" s="423"/>
      <c r="MPQ50" s="423"/>
      <c r="MPR50" s="423"/>
      <c r="MPS50" s="423"/>
      <c r="MPT50" s="423"/>
      <c r="MPU50" s="423"/>
      <c r="MPV50" s="423"/>
      <c r="MPW50" s="423"/>
      <c r="MPX50" s="423"/>
      <c r="MPY50" s="423"/>
      <c r="MPZ50" s="423"/>
      <c r="MQA50" s="423"/>
      <c r="MQB50" s="423"/>
      <c r="MQC50" s="423"/>
      <c r="MQD50" s="423"/>
      <c r="MQE50" s="423"/>
      <c r="MQF50" s="423"/>
      <c r="MQG50" s="423"/>
      <c r="MQH50" s="423"/>
      <c r="MQI50" s="423"/>
      <c r="MQJ50" s="423"/>
      <c r="MQK50" s="423"/>
      <c r="MQL50" s="423"/>
      <c r="MQM50" s="423"/>
      <c r="MQN50" s="423"/>
      <c r="MQO50" s="423"/>
      <c r="MQP50" s="423"/>
      <c r="MQQ50" s="423"/>
      <c r="MQR50" s="423"/>
      <c r="MQS50" s="423"/>
      <c r="MQT50" s="423"/>
      <c r="MQU50" s="423"/>
      <c r="MQV50" s="423"/>
      <c r="MQW50" s="423"/>
      <c r="MQX50" s="423"/>
      <c r="MQY50" s="423"/>
      <c r="MQZ50" s="423"/>
      <c r="MRA50" s="423"/>
      <c r="MRB50" s="423"/>
      <c r="MRC50" s="423"/>
      <c r="MRD50" s="423"/>
      <c r="MRE50" s="423"/>
      <c r="MRF50" s="423"/>
      <c r="MRG50" s="423"/>
      <c r="MRH50" s="423"/>
      <c r="MRI50" s="423"/>
      <c r="MRJ50" s="423"/>
      <c r="MRK50" s="423"/>
      <c r="MRL50" s="423"/>
      <c r="MRM50" s="423"/>
      <c r="MRN50" s="423"/>
      <c r="MRO50" s="423"/>
      <c r="MRP50" s="423"/>
      <c r="MRQ50" s="423"/>
      <c r="MRR50" s="423"/>
      <c r="MRS50" s="423"/>
      <c r="MRT50" s="423"/>
      <c r="MRU50" s="423"/>
      <c r="MRV50" s="423"/>
      <c r="MRW50" s="423"/>
      <c r="MRX50" s="423"/>
      <c r="MRY50" s="423"/>
      <c r="MRZ50" s="423"/>
      <c r="MSA50" s="423"/>
      <c r="MSB50" s="423"/>
      <c r="MSC50" s="423"/>
      <c r="MSD50" s="423"/>
      <c r="MSE50" s="423"/>
      <c r="MSF50" s="423"/>
      <c r="MSG50" s="423"/>
      <c r="MSH50" s="423"/>
      <c r="MSI50" s="423"/>
      <c r="MSJ50" s="423"/>
      <c r="MSK50" s="423"/>
      <c r="MSL50" s="423"/>
      <c r="MSM50" s="423"/>
      <c r="MSN50" s="423"/>
      <c r="MSO50" s="423"/>
      <c r="MSP50" s="423"/>
      <c r="MSQ50" s="423"/>
      <c r="MSR50" s="423"/>
      <c r="MSS50" s="423"/>
      <c r="MST50" s="423"/>
      <c r="MSU50" s="423"/>
      <c r="MSV50" s="423"/>
      <c r="MSW50" s="423"/>
      <c r="MSX50" s="423"/>
      <c r="MSY50" s="423"/>
      <c r="MSZ50" s="423"/>
      <c r="MTA50" s="423"/>
      <c r="MTB50" s="423"/>
      <c r="MTC50" s="423"/>
      <c r="MTD50" s="423"/>
      <c r="MTE50" s="423"/>
      <c r="MTF50" s="423"/>
      <c r="MTG50" s="423"/>
      <c r="MTH50" s="423"/>
      <c r="MTI50" s="423"/>
      <c r="MTJ50" s="423"/>
      <c r="MTK50" s="423"/>
      <c r="MTL50" s="423"/>
      <c r="MTM50" s="423"/>
      <c r="MTN50" s="423"/>
      <c r="MTO50" s="423"/>
      <c r="MTP50" s="423"/>
      <c r="MTQ50" s="423"/>
      <c r="MTR50" s="423"/>
      <c r="MTS50" s="423"/>
      <c r="MTT50" s="423"/>
      <c r="MTU50" s="423"/>
      <c r="MTV50" s="423"/>
      <c r="MTW50" s="423"/>
      <c r="MTX50" s="423"/>
      <c r="MTY50" s="423"/>
      <c r="MTZ50" s="423"/>
      <c r="MUA50" s="423"/>
      <c r="MUB50" s="423"/>
      <c r="MUC50" s="423"/>
      <c r="MUD50" s="423"/>
      <c r="MUE50" s="423"/>
      <c r="MUF50" s="423"/>
      <c r="MUG50" s="423"/>
      <c r="MUH50" s="423"/>
      <c r="MUI50" s="423"/>
      <c r="MUJ50" s="423"/>
      <c r="MUK50" s="423"/>
      <c r="MUL50" s="423"/>
      <c r="MUM50" s="423"/>
      <c r="MUN50" s="423"/>
      <c r="MUO50" s="423"/>
      <c r="MUP50" s="423"/>
      <c r="MUQ50" s="423"/>
      <c r="MUR50" s="423"/>
      <c r="MUS50" s="423"/>
      <c r="MUT50" s="423"/>
      <c r="MUU50" s="423"/>
      <c r="MUV50" s="423"/>
      <c r="MUW50" s="423"/>
      <c r="MUX50" s="423"/>
      <c r="MUY50" s="423"/>
      <c r="MUZ50" s="423"/>
      <c r="MVA50" s="423"/>
      <c r="MVB50" s="423"/>
      <c r="MVC50" s="423"/>
      <c r="MVD50" s="423"/>
      <c r="MVE50" s="423"/>
      <c r="MVF50" s="423"/>
      <c r="MVG50" s="423"/>
      <c r="MVH50" s="423"/>
      <c r="MVI50" s="423"/>
      <c r="MVJ50" s="423"/>
      <c r="MVK50" s="423"/>
      <c r="MVL50" s="423"/>
      <c r="MVM50" s="423"/>
      <c r="MVN50" s="423"/>
      <c r="MVO50" s="423"/>
      <c r="MVP50" s="423"/>
      <c r="MVQ50" s="423"/>
      <c r="MVR50" s="423"/>
      <c r="MVS50" s="423"/>
      <c r="MVT50" s="423"/>
      <c r="MVU50" s="423"/>
      <c r="MVV50" s="423"/>
      <c r="MVW50" s="423"/>
      <c r="MVX50" s="423"/>
      <c r="MVY50" s="423"/>
      <c r="MVZ50" s="423"/>
      <c r="MWA50" s="423"/>
      <c r="MWB50" s="423"/>
      <c r="MWC50" s="423"/>
      <c r="MWD50" s="423"/>
      <c r="MWE50" s="423"/>
      <c r="MWF50" s="423"/>
      <c r="MWG50" s="423"/>
      <c r="MWH50" s="423"/>
      <c r="MWI50" s="423"/>
      <c r="MWJ50" s="423"/>
      <c r="MWK50" s="423"/>
      <c r="MWL50" s="423"/>
      <c r="MWM50" s="423"/>
      <c r="MWN50" s="423"/>
      <c r="MWO50" s="423"/>
      <c r="MWP50" s="423"/>
      <c r="MWQ50" s="423"/>
      <c r="MWR50" s="423"/>
      <c r="MWS50" s="423"/>
      <c r="MWT50" s="423"/>
      <c r="MWU50" s="423"/>
      <c r="MWV50" s="423"/>
      <c r="MWW50" s="423"/>
      <c r="MWX50" s="423"/>
      <c r="MWY50" s="423"/>
      <c r="MWZ50" s="423"/>
      <c r="MXA50" s="423"/>
      <c r="MXB50" s="423"/>
      <c r="MXC50" s="423"/>
      <c r="MXD50" s="423"/>
      <c r="MXE50" s="423"/>
      <c r="MXF50" s="423"/>
      <c r="MXG50" s="423"/>
      <c r="MXH50" s="423"/>
      <c r="MXI50" s="423"/>
      <c r="MXJ50" s="423"/>
      <c r="MXK50" s="423"/>
      <c r="MXL50" s="423"/>
      <c r="MXM50" s="423"/>
      <c r="MXN50" s="423"/>
      <c r="MXO50" s="423"/>
      <c r="MXP50" s="423"/>
      <c r="MXQ50" s="423"/>
      <c r="MXR50" s="423"/>
      <c r="MXS50" s="423"/>
      <c r="MXT50" s="423"/>
      <c r="MXU50" s="423"/>
      <c r="MXV50" s="423"/>
      <c r="MXW50" s="423"/>
      <c r="MXX50" s="423"/>
      <c r="MXY50" s="423"/>
      <c r="MXZ50" s="423"/>
      <c r="MYA50" s="423"/>
      <c r="MYB50" s="423"/>
      <c r="MYC50" s="423"/>
      <c r="MYD50" s="423"/>
      <c r="MYE50" s="423"/>
      <c r="MYF50" s="423"/>
      <c r="MYG50" s="423"/>
      <c r="MYH50" s="423"/>
      <c r="MYI50" s="423"/>
      <c r="MYJ50" s="423"/>
      <c r="MYK50" s="423"/>
      <c r="MYL50" s="423"/>
      <c r="MYM50" s="423"/>
      <c r="MYN50" s="423"/>
      <c r="MYO50" s="423"/>
      <c r="MYP50" s="423"/>
      <c r="MYQ50" s="423"/>
      <c r="MYR50" s="423"/>
      <c r="MYS50" s="423"/>
      <c r="MYT50" s="423"/>
      <c r="MYU50" s="423"/>
      <c r="MYV50" s="423"/>
      <c r="MYW50" s="423"/>
      <c r="MYX50" s="423"/>
      <c r="MYY50" s="423"/>
      <c r="MYZ50" s="423"/>
      <c r="MZA50" s="423"/>
      <c r="MZB50" s="423"/>
      <c r="MZC50" s="423"/>
      <c r="MZD50" s="423"/>
      <c r="MZE50" s="423"/>
      <c r="MZF50" s="423"/>
      <c r="MZG50" s="423"/>
      <c r="MZH50" s="423"/>
      <c r="MZI50" s="423"/>
      <c r="MZJ50" s="423"/>
      <c r="MZK50" s="423"/>
      <c r="MZL50" s="423"/>
      <c r="MZM50" s="423"/>
      <c r="MZN50" s="423"/>
      <c r="MZO50" s="423"/>
      <c r="MZP50" s="423"/>
      <c r="MZQ50" s="423"/>
      <c r="MZR50" s="423"/>
      <c r="MZS50" s="423"/>
      <c r="MZT50" s="423"/>
      <c r="MZU50" s="423"/>
      <c r="MZV50" s="423"/>
      <c r="MZW50" s="423"/>
      <c r="MZX50" s="423"/>
      <c r="MZY50" s="423"/>
      <c r="MZZ50" s="423"/>
      <c r="NAA50" s="423"/>
      <c r="NAB50" s="423"/>
      <c r="NAC50" s="423"/>
      <c r="NAD50" s="423"/>
      <c r="NAE50" s="423"/>
      <c r="NAF50" s="423"/>
      <c r="NAG50" s="423"/>
      <c r="NAH50" s="423"/>
      <c r="NAI50" s="423"/>
      <c r="NAJ50" s="423"/>
      <c r="NAK50" s="423"/>
      <c r="NAL50" s="423"/>
      <c r="NAM50" s="423"/>
      <c r="NAN50" s="423"/>
      <c r="NAO50" s="423"/>
      <c r="NAP50" s="423"/>
      <c r="NAQ50" s="423"/>
      <c r="NAR50" s="423"/>
      <c r="NAS50" s="423"/>
      <c r="NAT50" s="423"/>
      <c r="NAU50" s="423"/>
      <c r="NAV50" s="423"/>
      <c r="NAW50" s="423"/>
      <c r="NAX50" s="423"/>
      <c r="NAY50" s="423"/>
      <c r="NAZ50" s="423"/>
      <c r="NBA50" s="423"/>
      <c r="NBB50" s="423"/>
      <c r="NBC50" s="423"/>
      <c r="NBD50" s="423"/>
      <c r="NBE50" s="423"/>
      <c r="NBF50" s="423"/>
      <c r="NBG50" s="423"/>
      <c r="NBH50" s="423"/>
      <c r="NBI50" s="423"/>
      <c r="NBJ50" s="423"/>
      <c r="NBK50" s="423"/>
      <c r="NBL50" s="423"/>
      <c r="NBM50" s="423"/>
      <c r="NBN50" s="423"/>
      <c r="NBO50" s="423"/>
      <c r="NBP50" s="423"/>
      <c r="NBQ50" s="423"/>
      <c r="NBR50" s="423"/>
      <c r="NBS50" s="423"/>
      <c r="NBT50" s="423"/>
      <c r="NBU50" s="423"/>
      <c r="NBV50" s="423"/>
      <c r="NBW50" s="423"/>
      <c r="NBX50" s="423"/>
      <c r="NBY50" s="423"/>
      <c r="NBZ50" s="423"/>
      <c r="NCA50" s="423"/>
      <c r="NCB50" s="423"/>
      <c r="NCC50" s="423"/>
      <c r="NCD50" s="423"/>
      <c r="NCE50" s="423"/>
      <c r="NCF50" s="423"/>
      <c r="NCG50" s="423"/>
      <c r="NCH50" s="423"/>
      <c r="NCI50" s="423"/>
      <c r="NCJ50" s="423"/>
      <c r="NCK50" s="423"/>
      <c r="NCL50" s="423"/>
      <c r="NCM50" s="423"/>
      <c r="NCN50" s="423"/>
      <c r="NCO50" s="423"/>
      <c r="NCP50" s="423"/>
      <c r="NCQ50" s="423"/>
      <c r="NCR50" s="423"/>
      <c r="NCS50" s="423"/>
      <c r="NCT50" s="423"/>
      <c r="NCU50" s="423"/>
      <c r="NCV50" s="423"/>
      <c r="NCW50" s="423"/>
      <c r="NCX50" s="423"/>
      <c r="NCY50" s="423"/>
      <c r="NCZ50" s="423"/>
      <c r="NDA50" s="423"/>
      <c r="NDB50" s="423"/>
      <c r="NDC50" s="423"/>
      <c r="NDD50" s="423"/>
      <c r="NDE50" s="423"/>
      <c r="NDF50" s="423"/>
      <c r="NDG50" s="423"/>
      <c r="NDH50" s="423"/>
      <c r="NDI50" s="423"/>
      <c r="NDJ50" s="423"/>
      <c r="NDK50" s="423"/>
      <c r="NDL50" s="423"/>
      <c r="NDM50" s="423"/>
      <c r="NDN50" s="423"/>
      <c r="NDO50" s="423"/>
      <c r="NDP50" s="423"/>
      <c r="NDQ50" s="423"/>
      <c r="NDR50" s="423"/>
      <c r="NDS50" s="423"/>
      <c r="NDT50" s="423"/>
      <c r="NDU50" s="423"/>
      <c r="NDV50" s="423"/>
      <c r="NDW50" s="423"/>
      <c r="NDX50" s="423"/>
      <c r="NDY50" s="423"/>
      <c r="NDZ50" s="423"/>
      <c r="NEA50" s="423"/>
      <c r="NEB50" s="423"/>
      <c r="NEC50" s="423"/>
      <c r="NED50" s="423"/>
      <c r="NEE50" s="423"/>
      <c r="NEF50" s="423"/>
      <c r="NEG50" s="423"/>
      <c r="NEH50" s="423"/>
      <c r="NEI50" s="423"/>
      <c r="NEJ50" s="423"/>
      <c r="NEK50" s="423"/>
      <c r="NEL50" s="423"/>
      <c r="NEM50" s="423"/>
      <c r="NEN50" s="423"/>
      <c r="NEO50" s="423"/>
      <c r="NEP50" s="423"/>
      <c r="NEQ50" s="423"/>
      <c r="NER50" s="423"/>
      <c r="NES50" s="423"/>
      <c r="NET50" s="423"/>
      <c r="NEU50" s="423"/>
      <c r="NEV50" s="423"/>
      <c r="NEW50" s="423"/>
      <c r="NEX50" s="423"/>
      <c r="NEY50" s="423"/>
      <c r="NEZ50" s="423"/>
      <c r="NFA50" s="423"/>
      <c r="NFB50" s="423"/>
      <c r="NFC50" s="423"/>
      <c r="NFD50" s="423"/>
      <c r="NFE50" s="423"/>
      <c r="NFF50" s="423"/>
      <c r="NFG50" s="423"/>
      <c r="NFH50" s="423"/>
      <c r="NFI50" s="423"/>
      <c r="NFJ50" s="423"/>
      <c r="NFK50" s="423"/>
      <c r="NFL50" s="423"/>
      <c r="NFM50" s="423"/>
      <c r="NFN50" s="423"/>
      <c r="NFO50" s="423"/>
      <c r="NFP50" s="423"/>
      <c r="NFQ50" s="423"/>
      <c r="NFR50" s="423"/>
      <c r="NFS50" s="423"/>
      <c r="NFT50" s="423"/>
      <c r="NFU50" s="423"/>
      <c r="NFV50" s="423"/>
      <c r="NFW50" s="423"/>
      <c r="NFX50" s="423"/>
      <c r="NFY50" s="423"/>
      <c r="NFZ50" s="423"/>
      <c r="NGA50" s="423"/>
      <c r="NGB50" s="423"/>
      <c r="NGC50" s="423"/>
      <c r="NGD50" s="423"/>
      <c r="NGE50" s="423"/>
      <c r="NGF50" s="423"/>
      <c r="NGG50" s="423"/>
      <c r="NGH50" s="423"/>
      <c r="NGI50" s="423"/>
      <c r="NGJ50" s="423"/>
      <c r="NGK50" s="423"/>
      <c r="NGL50" s="423"/>
      <c r="NGM50" s="423"/>
      <c r="NGN50" s="423"/>
      <c r="NGO50" s="423"/>
      <c r="NGP50" s="423"/>
      <c r="NGQ50" s="423"/>
      <c r="NGR50" s="423"/>
      <c r="NGS50" s="423"/>
      <c r="NGT50" s="423"/>
      <c r="NGU50" s="423"/>
      <c r="NGV50" s="423"/>
      <c r="NGW50" s="423"/>
      <c r="NGX50" s="423"/>
      <c r="NGY50" s="423"/>
      <c r="NGZ50" s="423"/>
      <c r="NHA50" s="423"/>
      <c r="NHB50" s="423"/>
      <c r="NHC50" s="423"/>
      <c r="NHD50" s="423"/>
      <c r="NHE50" s="423"/>
      <c r="NHF50" s="423"/>
      <c r="NHG50" s="423"/>
      <c r="NHH50" s="423"/>
      <c r="NHI50" s="423"/>
      <c r="NHJ50" s="423"/>
      <c r="NHK50" s="423"/>
      <c r="NHL50" s="423"/>
      <c r="NHM50" s="423"/>
      <c r="NHN50" s="423"/>
      <c r="NHO50" s="423"/>
      <c r="NHP50" s="423"/>
      <c r="NHQ50" s="423"/>
      <c r="NHR50" s="423"/>
      <c r="NHS50" s="423"/>
      <c r="NHT50" s="423"/>
      <c r="NHU50" s="423"/>
      <c r="NHV50" s="423"/>
      <c r="NHW50" s="423"/>
      <c r="NHX50" s="423"/>
      <c r="NHY50" s="423"/>
      <c r="NHZ50" s="423"/>
      <c r="NIA50" s="423"/>
      <c r="NIB50" s="423"/>
      <c r="NIC50" s="423"/>
      <c r="NID50" s="423"/>
      <c r="NIE50" s="423"/>
      <c r="NIF50" s="423"/>
      <c r="NIG50" s="423"/>
      <c r="NIH50" s="423"/>
      <c r="NII50" s="423"/>
      <c r="NIJ50" s="423"/>
      <c r="NIK50" s="423"/>
      <c r="NIL50" s="423"/>
      <c r="NIM50" s="423"/>
      <c r="NIN50" s="423"/>
      <c r="NIO50" s="423"/>
      <c r="NIP50" s="423"/>
      <c r="NIQ50" s="423"/>
      <c r="NIR50" s="423"/>
      <c r="NIS50" s="423"/>
      <c r="NIT50" s="423"/>
      <c r="NIU50" s="423"/>
      <c r="NIV50" s="423"/>
      <c r="NIW50" s="423"/>
      <c r="NIX50" s="423"/>
      <c r="NIY50" s="423"/>
      <c r="NIZ50" s="423"/>
      <c r="NJA50" s="423"/>
      <c r="NJB50" s="423"/>
      <c r="NJC50" s="423"/>
      <c r="NJD50" s="423"/>
      <c r="NJE50" s="423"/>
      <c r="NJF50" s="423"/>
      <c r="NJG50" s="423"/>
      <c r="NJH50" s="423"/>
      <c r="NJI50" s="423"/>
      <c r="NJJ50" s="423"/>
      <c r="NJK50" s="423"/>
      <c r="NJL50" s="423"/>
      <c r="NJM50" s="423"/>
      <c r="NJN50" s="423"/>
      <c r="NJO50" s="423"/>
      <c r="NJP50" s="423"/>
      <c r="NJQ50" s="423"/>
      <c r="NJR50" s="423"/>
      <c r="NJS50" s="423"/>
      <c r="NJT50" s="423"/>
      <c r="NJU50" s="423"/>
      <c r="NJV50" s="423"/>
      <c r="NJW50" s="423"/>
      <c r="NJX50" s="423"/>
      <c r="NJY50" s="423"/>
      <c r="NJZ50" s="423"/>
      <c r="NKA50" s="423"/>
      <c r="NKB50" s="423"/>
      <c r="NKC50" s="423"/>
      <c r="NKD50" s="423"/>
      <c r="NKE50" s="423"/>
      <c r="NKF50" s="423"/>
      <c r="NKG50" s="423"/>
      <c r="NKH50" s="423"/>
      <c r="NKI50" s="423"/>
      <c r="NKJ50" s="423"/>
      <c r="NKK50" s="423"/>
      <c r="NKL50" s="423"/>
      <c r="NKM50" s="423"/>
      <c r="NKN50" s="423"/>
      <c r="NKO50" s="423"/>
      <c r="NKP50" s="423"/>
      <c r="NKQ50" s="423"/>
      <c r="NKR50" s="423"/>
      <c r="NKS50" s="423"/>
      <c r="NKT50" s="423"/>
      <c r="NKU50" s="423"/>
      <c r="NKV50" s="423"/>
      <c r="NKW50" s="423"/>
      <c r="NKX50" s="423"/>
      <c r="NKY50" s="423"/>
      <c r="NKZ50" s="423"/>
      <c r="NLA50" s="423"/>
      <c r="NLB50" s="423"/>
      <c r="NLC50" s="423"/>
      <c r="NLD50" s="423"/>
      <c r="NLE50" s="423"/>
      <c r="NLF50" s="423"/>
      <c r="NLG50" s="423"/>
      <c r="NLH50" s="423"/>
      <c r="NLI50" s="423"/>
      <c r="NLJ50" s="423"/>
      <c r="NLK50" s="423"/>
      <c r="NLL50" s="423"/>
      <c r="NLM50" s="423"/>
      <c r="NLN50" s="423"/>
      <c r="NLO50" s="423"/>
      <c r="NLP50" s="423"/>
      <c r="NLQ50" s="423"/>
      <c r="NLR50" s="423"/>
      <c r="NLS50" s="423"/>
      <c r="NLT50" s="423"/>
      <c r="NLU50" s="423"/>
      <c r="NLV50" s="423"/>
      <c r="NLW50" s="423"/>
      <c r="NLX50" s="423"/>
      <c r="NLY50" s="423"/>
      <c r="NLZ50" s="423"/>
      <c r="NMA50" s="423"/>
      <c r="NMB50" s="423"/>
      <c r="NMC50" s="423"/>
      <c r="NMD50" s="423"/>
      <c r="NME50" s="423"/>
      <c r="NMF50" s="423"/>
      <c r="NMG50" s="423"/>
      <c r="NMH50" s="423"/>
      <c r="NMI50" s="423"/>
      <c r="NMJ50" s="423"/>
      <c r="NMK50" s="423"/>
      <c r="NML50" s="423"/>
      <c r="NMM50" s="423"/>
      <c r="NMN50" s="423"/>
      <c r="NMO50" s="423"/>
      <c r="NMP50" s="423"/>
      <c r="NMQ50" s="423"/>
      <c r="NMR50" s="423"/>
      <c r="NMS50" s="423"/>
      <c r="NMT50" s="423"/>
      <c r="NMU50" s="423"/>
      <c r="NMV50" s="423"/>
      <c r="NMW50" s="423"/>
      <c r="NMX50" s="423"/>
      <c r="NMY50" s="423"/>
      <c r="NMZ50" s="423"/>
      <c r="NNA50" s="423"/>
      <c r="NNB50" s="423"/>
      <c r="NNC50" s="423"/>
      <c r="NND50" s="423"/>
      <c r="NNE50" s="423"/>
      <c r="NNF50" s="423"/>
      <c r="NNG50" s="423"/>
      <c r="NNH50" s="423"/>
      <c r="NNI50" s="423"/>
      <c r="NNJ50" s="423"/>
      <c r="NNK50" s="423"/>
      <c r="NNL50" s="423"/>
      <c r="NNM50" s="423"/>
      <c r="NNN50" s="423"/>
      <c r="NNO50" s="423"/>
      <c r="NNP50" s="423"/>
      <c r="NNQ50" s="423"/>
      <c r="NNR50" s="423"/>
      <c r="NNS50" s="423"/>
      <c r="NNT50" s="423"/>
      <c r="NNU50" s="423"/>
      <c r="NNV50" s="423"/>
      <c r="NNW50" s="423"/>
      <c r="NNX50" s="423"/>
      <c r="NNY50" s="423"/>
      <c r="NNZ50" s="423"/>
      <c r="NOA50" s="423"/>
      <c r="NOB50" s="423"/>
      <c r="NOC50" s="423"/>
      <c r="NOD50" s="423"/>
      <c r="NOE50" s="423"/>
      <c r="NOF50" s="423"/>
      <c r="NOG50" s="423"/>
      <c r="NOH50" s="423"/>
      <c r="NOI50" s="423"/>
      <c r="NOJ50" s="423"/>
      <c r="NOK50" s="423"/>
      <c r="NOL50" s="423"/>
      <c r="NOM50" s="423"/>
      <c r="NON50" s="423"/>
      <c r="NOO50" s="423"/>
      <c r="NOP50" s="423"/>
      <c r="NOQ50" s="423"/>
      <c r="NOR50" s="423"/>
      <c r="NOS50" s="423"/>
      <c r="NOT50" s="423"/>
      <c r="NOU50" s="423"/>
      <c r="NOV50" s="423"/>
      <c r="NOW50" s="423"/>
      <c r="NOX50" s="423"/>
      <c r="NOY50" s="423"/>
      <c r="NOZ50" s="423"/>
      <c r="NPA50" s="423"/>
      <c r="NPB50" s="423"/>
      <c r="NPC50" s="423"/>
      <c r="NPD50" s="423"/>
      <c r="NPE50" s="423"/>
      <c r="NPF50" s="423"/>
      <c r="NPG50" s="423"/>
      <c r="NPH50" s="423"/>
      <c r="NPI50" s="423"/>
      <c r="NPJ50" s="423"/>
      <c r="NPK50" s="423"/>
      <c r="NPL50" s="423"/>
      <c r="NPM50" s="423"/>
      <c r="NPN50" s="423"/>
      <c r="NPO50" s="423"/>
      <c r="NPP50" s="423"/>
      <c r="NPQ50" s="423"/>
      <c r="NPR50" s="423"/>
      <c r="NPS50" s="423"/>
      <c r="NPT50" s="423"/>
      <c r="NPU50" s="423"/>
      <c r="NPV50" s="423"/>
      <c r="NPW50" s="423"/>
      <c r="NPX50" s="423"/>
      <c r="NPY50" s="423"/>
      <c r="NPZ50" s="423"/>
      <c r="NQA50" s="423"/>
      <c r="NQB50" s="423"/>
      <c r="NQC50" s="423"/>
      <c r="NQD50" s="423"/>
      <c r="NQE50" s="423"/>
      <c r="NQF50" s="423"/>
      <c r="NQG50" s="423"/>
      <c r="NQH50" s="423"/>
      <c r="NQI50" s="423"/>
      <c r="NQJ50" s="423"/>
      <c r="NQK50" s="423"/>
      <c r="NQL50" s="423"/>
      <c r="NQM50" s="423"/>
      <c r="NQN50" s="423"/>
      <c r="NQO50" s="423"/>
      <c r="NQP50" s="423"/>
      <c r="NQQ50" s="423"/>
      <c r="NQR50" s="423"/>
      <c r="NQS50" s="423"/>
      <c r="NQT50" s="423"/>
      <c r="NQU50" s="423"/>
      <c r="NQV50" s="423"/>
      <c r="NQW50" s="423"/>
      <c r="NQX50" s="423"/>
      <c r="NQY50" s="423"/>
      <c r="NQZ50" s="423"/>
      <c r="NRA50" s="423"/>
      <c r="NRB50" s="423"/>
      <c r="NRC50" s="423"/>
      <c r="NRD50" s="423"/>
      <c r="NRE50" s="423"/>
      <c r="NRF50" s="423"/>
      <c r="NRG50" s="423"/>
      <c r="NRH50" s="423"/>
      <c r="NRI50" s="423"/>
      <c r="NRJ50" s="423"/>
      <c r="NRK50" s="423"/>
      <c r="NRL50" s="423"/>
      <c r="NRM50" s="423"/>
      <c r="NRN50" s="423"/>
      <c r="NRO50" s="423"/>
      <c r="NRP50" s="423"/>
      <c r="NRQ50" s="423"/>
      <c r="NRR50" s="423"/>
      <c r="NRS50" s="423"/>
      <c r="NRT50" s="423"/>
      <c r="NRU50" s="423"/>
      <c r="NRV50" s="423"/>
      <c r="NRW50" s="423"/>
      <c r="NRX50" s="423"/>
      <c r="NRY50" s="423"/>
      <c r="NRZ50" s="423"/>
      <c r="NSA50" s="423"/>
      <c r="NSB50" s="423"/>
      <c r="NSC50" s="423"/>
      <c r="NSD50" s="423"/>
      <c r="NSE50" s="423"/>
      <c r="NSF50" s="423"/>
      <c r="NSG50" s="423"/>
      <c r="NSH50" s="423"/>
      <c r="NSI50" s="423"/>
      <c r="NSJ50" s="423"/>
      <c r="NSK50" s="423"/>
      <c r="NSL50" s="423"/>
      <c r="NSM50" s="423"/>
      <c r="NSN50" s="423"/>
      <c r="NSO50" s="423"/>
      <c r="NSP50" s="423"/>
      <c r="NSQ50" s="423"/>
      <c r="NSR50" s="423"/>
      <c r="NSS50" s="423"/>
      <c r="NST50" s="423"/>
      <c r="NSU50" s="423"/>
      <c r="NSV50" s="423"/>
      <c r="NSW50" s="423"/>
      <c r="NSX50" s="423"/>
      <c r="NSY50" s="423"/>
      <c r="NSZ50" s="423"/>
      <c r="NTA50" s="423"/>
      <c r="NTB50" s="423"/>
      <c r="NTC50" s="423"/>
      <c r="NTD50" s="423"/>
      <c r="NTE50" s="423"/>
      <c r="NTF50" s="423"/>
      <c r="NTG50" s="423"/>
      <c r="NTH50" s="423"/>
      <c r="NTI50" s="423"/>
      <c r="NTJ50" s="423"/>
      <c r="NTK50" s="423"/>
      <c r="NTL50" s="423"/>
      <c r="NTM50" s="423"/>
      <c r="NTN50" s="423"/>
      <c r="NTO50" s="423"/>
      <c r="NTP50" s="423"/>
      <c r="NTQ50" s="423"/>
      <c r="NTR50" s="423"/>
      <c r="NTS50" s="423"/>
      <c r="NTT50" s="423"/>
      <c r="NTU50" s="423"/>
      <c r="NTV50" s="423"/>
      <c r="NTW50" s="423"/>
      <c r="NTX50" s="423"/>
      <c r="NTY50" s="423"/>
      <c r="NTZ50" s="423"/>
      <c r="NUA50" s="423"/>
      <c r="NUB50" s="423"/>
      <c r="NUC50" s="423"/>
      <c r="NUD50" s="423"/>
      <c r="NUE50" s="423"/>
      <c r="NUF50" s="423"/>
      <c r="NUG50" s="423"/>
      <c r="NUH50" s="423"/>
      <c r="NUI50" s="423"/>
      <c r="NUJ50" s="423"/>
      <c r="NUK50" s="423"/>
      <c r="NUL50" s="423"/>
      <c r="NUM50" s="423"/>
      <c r="NUN50" s="423"/>
      <c r="NUO50" s="423"/>
      <c r="NUP50" s="423"/>
      <c r="NUQ50" s="423"/>
      <c r="NUR50" s="423"/>
      <c r="NUS50" s="423"/>
      <c r="NUT50" s="423"/>
      <c r="NUU50" s="423"/>
      <c r="NUV50" s="423"/>
      <c r="NUW50" s="423"/>
      <c r="NUX50" s="423"/>
      <c r="NUY50" s="423"/>
      <c r="NUZ50" s="423"/>
      <c r="NVA50" s="423"/>
      <c r="NVB50" s="423"/>
      <c r="NVC50" s="423"/>
      <c r="NVD50" s="423"/>
      <c r="NVE50" s="423"/>
      <c r="NVF50" s="423"/>
      <c r="NVG50" s="423"/>
      <c r="NVH50" s="423"/>
      <c r="NVI50" s="423"/>
      <c r="NVJ50" s="423"/>
      <c r="NVK50" s="423"/>
      <c r="NVL50" s="423"/>
      <c r="NVM50" s="423"/>
      <c r="NVN50" s="423"/>
      <c r="NVO50" s="423"/>
      <c r="NVP50" s="423"/>
      <c r="NVQ50" s="423"/>
      <c r="NVR50" s="423"/>
      <c r="NVS50" s="423"/>
      <c r="NVT50" s="423"/>
      <c r="NVU50" s="423"/>
      <c r="NVV50" s="423"/>
      <c r="NVW50" s="423"/>
      <c r="NVX50" s="423"/>
      <c r="NVY50" s="423"/>
      <c r="NVZ50" s="423"/>
      <c r="NWA50" s="423"/>
      <c r="NWB50" s="423"/>
      <c r="NWC50" s="423"/>
      <c r="NWD50" s="423"/>
      <c r="NWE50" s="423"/>
      <c r="NWF50" s="423"/>
      <c r="NWG50" s="423"/>
      <c r="NWH50" s="423"/>
      <c r="NWI50" s="423"/>
      <c r="NWJ50" s="423"/>
      <c r="NWK50" s="423"/>
      <c r="NWL50" s="423"/>
      <c r="NWM50" s="423"/>
      <c r="NWN50" s="423"/>
      <c r="NWO50" s="423"/>
      <c r="NWP50" s="423"/>
      <c r="NWQ50" s="423"/>
      <c r="NWR50" s="423"/>
      <c r="NWS50" s="423"/>
      <c r="NWT50" s="423"/>
      <c r="NWU50" s="423"/>
      <c r="NWV50" s="423"/>
      <c r="NWW50" s="423"/>
      <c r="NWX50" s="423"/>
      <c r="NWY50" s="423"/>
      <c r="NWZ50" s="423"/>
      <c r="NXA50" s="423"/>
      <c r="NXB50" s="423"/>
      <c r="NXC50" s="423"/>
      <c r="NXD50" s="423"/>
      <c r="NXE50" s="423"/>
      <c r="NXF50" s="423"/>
      <c r="NXG50" s="423"/>
      <c r="NXH50" s="423"/>
      <c r="NXI50" s="423"/>
      <c r="NXJ50" s="423"/>
      <c r="NXK50" s="423"/>
      <c r="NXL50" s="423"/>
      <c r="NXM50" s="423"/>
      <c r="NXN50" s="423"/>
      <c r="NXO50" s="423"/>
      <c r="NXP50" s="423"/>
      <c r="NXQ50" s="423"/>
      <c r="NXR50" s="423"/>
      <c r="NXS50" s="423"/>
      <c r="NXT50" s="423"/>
      <c r="NXU50" s="423"/>
      <c r="NXV50" s="423"/>
      <c r="NXW50" s="423"/>
      <c r="NXX50" s="423"/>
      <c r="NXY50" s="423"/>
      <c r="NXZ50" s="423"/>
      <c r="NYA50" s="423"/>
      <c r="NYB50" s="423"/>
      <c r="NYC50" s="423"/>
      <c r="NYD50" s="423"/>
      <c r="NYE50" s="423"/>
      <c r="NYF50" s="423"/>
      <c r="NYG50" s="423"/>
      <c r="NYH50" s="423"/>
      <c r="NYI50" s="423"/>
      <c r="NYJ50" s="423"/>
      <c r="NYK50" s="423"/>
      <c r="NYL50" s="423"/>
      <c r="NYM50" s="423"/>
      <c r="NYN50" s="423"/>
      <c r="NYO50" s="423"/>
      <c r="NYP50" s="423"/>
      <c r="NYQ50" s="423"/>
      <c r="NYR50" s="423"/>
      <c r="NYS50" s="423"/>
      <c r="NYT50" s="423"/>
      <c r="NYU50" s="423"/>
      <c r="NYV50" s="423"/>
      <c r="NYW50" s="423"/>
      <c r="NYX50" s="423"/>
      <c r="NYY50" s="423"/>
      <c r="NYZ50" s="423"/>
      <c r="NZA50" s="423"/>
      <c r="NZB50" s="423"/>
      <c r="NZC50" s="423"/>
      <c r="NZD50" s="423"/>
      <c r="NZE50" s="423"/>
      <c r="NZF50" s="423"/>
      <c r="NZG50" s="423"/>
      <c r="NZH50" s="423"/>
      <c r="NZI50" s="423"/>
      <c r="NZJ50" s="423"/>
      <c r="NZK50" s="423"/>
      <c r="NZL50" s="423"/>
      <c r="NZM50" s="423"/>
      <c r="NZN50" s="423"/>
      <c r="NZO50" s="423"/>
      <c r="NZP50" s="423"/>
      <c r="NZQ50" s="423"/>
      <c r="NZR50" s="423"/>
      <c r="NZS50" s="423"/>
      <c r="NZT50" s="423"/>
      <c r="NZU50" s="423"/>
      <c r="NZV50" s="423"/>
      <c r="NZW50" s="423"/>
      <c r="NZX50" s="423"/>
      <c r="NZY50" s="423"/>
      <c r="NZZ50" s="423"/>
      <c r="OAA50" s="423"/>
      <c r="OAB50" s="423"/>
      <c r="OAC50" s="423"/>
      <c r="OAD50" s="423"/>
      <c r="OAE50" s="423"/>
      <c r="OAF50" s="423"/>
      <c r="OAG50" s="423"/>
      <c r="OAH50" s="423"/>
      <c r="OAI50" s="423"/>
      <c r="OAJ50" s="423"/>
      <c r="OAK50" s="423"/>
      <c r="OAL50" s="423"/>
      <c r="OAM50" s="423"/>
      <c r="OAN50" s="423"/>
      <c r="OAO50" s="423"/>
      <c r="OAP50" s="423"/>
      <c r="OAQ50" s="423"/>
      <c r="OAR50" s="423"/>
      <c r="OAS50" s="423"/>
      <c r="OAT50" s="423"/>
      <c r="OAU50" s="423"/>
      <c r="OAV50" s="423"/>
      <c r="OAW50" s="423"/>
      <c r="OAX50" s="423"/>
      <c r="OAY50" s="423"/>
      <c r="OAZ50" s="423"/>
      <c r="OBA50" s="423"/>
      <c r="OBB50" s="423"/>
      <c r="OBC50" s="423"/>
      <c r="OBD50" s="423"/>
      <c r="OBE50" s="423"/>
      <c r="OBF50" s="423"/>
      <c r="OBG50" s="423"/>
      <c r="OBH50" s="423"/>
      <c r="OBI50" s="423"/>
      <c r="OBJ50" s="423"/>
      <c r="OBK50" s="423"/>
      <c r="OBL50" s="423"/>
      <c r="OBM50" s="423"/>
      <c r="OBN50" s="423"/>
      <c r="OBO50" s="423"/>
      <c r="OBP50" s="423"/>
      <c r="OBQ50" s="423"/>
      <c r="OBR50" s="423"/>
      <c r="OBS50" s="423"/>
      <c r="OBT50" s="423"/>
      <c r="OBU50" s="423"/>
      <c r="OBV50" s="423"/>
      <c r="OBW50" s="423"/>
      <c r="OBX50" s="423"/>
      <c r="OBY50" s="423"/>
      <c r="OBZ50" s="423"/>
      <c r="OCA50" s="423"/>
      <c r="OCB50" s="423"/>
      <c r="OCC50" s="423"/>
      <c r="OCD50" s="423"/>
      <c r="OCE50" s="423"/>
      <c r="OCF50" s="423"/>
      <c r="OCG50" s="423"/>
      <c r="OCH50" s="423"/>
      <c r="OCI50" s="423"/>
      <c r="OCJ50" s="423"/>
      <c r="OCK50" s="423"/>
      <c r="OCL50" s="423"/>
      <c r="OCM50" s="423"/>
      <c r="OCN50" s="423"/>
      <c r="OCO50" s="423"/>
      <c r="OCP50" s="423"/>
      <c r="OCQ50" s="423"/>
      <c r="OCR50" s="423"/>
      <c r="OCS50" s="423"/>
      <c r="OCT50" s="423"/>
      <c r="OCU50" s="423"/>
      <c r="OCV50" s="423"/>
      <c r="OCW50" s="423"/>
      <c r="OCX50" s="423"/>
      <c r="OCY50" s="423"/>
      <c r="OCZ50" s="423"/>
      <c r="ODA50" s="423"/>
      <c r="ODB50" s="423"/>
      <c r="ODC50" s="423"/>
      <c r="ODD50" s="423"/>
      <c r="ODE50" s="423"/>
      <c r="ODF50" s="423"/>
      <c r="ODG50" s="423"/>
      <c r="ODH50" s="423"/>
      <c r="ODI50" s="423"/>
      <c r="ODJ50" s="423"/>
      <c r="ODK50" s="423"/>
      <c r="ODL50" s="423"/>
      <c r="ODM50" s="423"/>
      <c r="ODN50" s="423"/>
      <c r="ODO50" s="423"/>
      <c r="ODP50" s="423"/>
      <c r="ODQ50" s="423"/>
      <c r="ODR50" s="423"/>
      <c r="ODS50" s="423"/>
      <c r="ODT50" s="423"/>
      <c r="ODU50" s="423"/>
      <c r="ODV50" s="423"/>
      <c r="ODW50" s="423"/>
      <c r="ODX50" s="423"/>
      <c r="ODY50" s="423"/>
      <c r="ODZ50" s="423"/>
      <c r="OEA50" s="423"/>
      <c r="OEB50" s="423"/>
      <c r="OEC50" s="423"/>
      <c r="OED50" s="423"/>
      <c r="OEE50" s="423"/>
      <c r="OEF50" s="423"/>
      <c r="OEG50" s="423"/>
      <c r="OEH50" s="423"/>
      <c r="OEI50" s="423"/>
      <c r="OEJ50" s="423"/>
      <c r="OEK50" s="423"/>
      <c r="OEL50" s="423"/>
      <c r="OEM50" s="423"/>
      <c r="OEN50" s="423"/>
      <c r="OEO50" s="423"/>
      <c r="OEP50" s="423"/>
      <c r="OEQ50" s="423"/>
      <c r="OER50" s="423"/>
      <c r="OES50" s="423"/>
      <c r="OET50" s="423"/>
      <c r="OEU50" s="423"/>
      <c r="OEV50" s="423"/>
      <c r="OEW50" s="423"/>
      <c r="OEX50" s="423"/>
      <c r="OEY50" s="423"/>
      <c r="OEZ50" s="423"/>
      <c r="OFA50" s="423"/>
      <c r="OFB50" s="423"/>
      <c r="OFC50" s="423"/>
      <c r="OFD50" s="423"/>
      <c r="OFE50" s="423"/>
      <c r="OFF50" s="423"/>
      <c r="OFG50" s="423"/>
      <c r="OFH50" s="423"/>
      <c r="OFI50" s="423"/>
      <c r="OFJ50" s="423"/>
      <c r="OFK50" s="423"/>
      <c r="OFL50" s="423"/>
      <c r="OFM50" s="423"/>
      <c r="OFN50" s="423"/>
      <c r="OFO50" s="423"/>
      <c r="OFP50" s="423"/>
      <c r="OFQ50" s="423"/>
      <c r="OFR50" s="423"/>
      <c r="OFS50" s="423"/>
      <c r="OFT50" s="423"/>
      <c r="OFU50" s="423"/>
      <c r="OFV50" s="423"/>
      <c r="OFW50" s="423"/>
      <c r="OFX50" s="423"/>
      <c r="OFY50" s="423"/>
      <c r="OFZ50" s="423"/>
      <c r="OGA50" s="423"/>
      <c r="OGB50" s="423"/>
      <c r="OGC50" s="423"/>
      <c r="OGD50" s="423"/>
      <c r="OGE50" s="423"/>
      <c r="OGF50" s="423"/>
      <c r="OGG50" s="423"/>
      <c r="OGH50" s="423"/>
      <c r="OGI50" s="423"/>
      <c r="OGJ50" s="423"/>
      <c r="OGK50" s="423"/>
      <c r="OGL50" s="423"/>
      <c r="OGM50" s="423"/>
      <c r="OGN50" s="423"/>
      <c r="OGO50" s="423"/>
      <c r="OGP50" s="423"/>
      <c r="OGQ50" s="423"/>
      <c r="OGR50" s="423"/>
      <c r="OGS50" s="423"/>
      <c r="OGT50" s="423"/>
      <c r="OGU50" s="423"/>
      <c r="OGV50" s="423"/>
      <c r="OGW50" s="423"/>
      <c r="OGX50" s="423"/>
      <c r="OGY50" s="423"/>
      <c r="OGZ50" s="423"/>
      <c r="OHA50" s="423"/>
      <c r="OHB50" s="423"/>
      <c r="OHC50" s="423"/>
      <c r="OHD50" s="423"/>
      <c r="OHE50" s="423"/>
      <c r="OHF50" s="423"/>
      <c r="OHG50" s="423"/>
      <c r="OHH50" s="423"/>
      <c r="OHI50" s="423"/>
      <c r="OHJ50" s="423"/>
      <c r="OHK50" s="423"/>
      <c r="OHL50" s="423"/>
      <c r="OHM50" s="423"/>
      <c r="OHN50" s="423"/>
      <c r="OHO50" s="423"/>
      <c r="OHP50" s="423"/>
      <c r="OHQ50" s="423"/>
      <c r="OHR50" s="423"/>
      <c r="OHS50" s="423"/>
      <c r="OHT50" s="423"/>
      <c r="OHU50" s="423"/>
      <c r="OHV50" s="423"/>
      <c r="OHW50" s="423"/>
      <c r="OHX50" s="423"/>
      <c r="OHY50" s="423"/>
      <c r="OHZ50" s="423"/>
      <c r="OIA50" s="423"/>
      <c r="OIB50" s="423"/>
      <c r="OIC50" s="423"/>
      <c r="OID50" s="423"/>
      <c r="OIE50" s="423"/>
      <c r="OIF50" s="423"/>
      <c r="OIG50" s="423"/>
      <c r="OIH50" s="423"/>
      <c r="OII50" s="423"/>
      <c r="OIJ50" s="423"/>
      <c r="OIK50" s="423"/>
      <c r="OIL50" s="423"/>
      <c r="OIM50" s="423"/>
      <c r="OIN50" s="423"/>
      <c r="OIO50" s="423"/>
      <c r="OIP50" s="423"/>
      <c r="OIQ50" s="423"/>
      <c r="OIR50" s="423"/>
      <c r="OIS50" s="423"/>
      <c r="OIT50" s="423"/>
      <c r="OIU50" s="423"/>
      <c r="OIV50" s="423"/>
      <c r="OIW50" s="423"/>
      <c r="OIX50" s="423"/>
      <c r="OIY50" s="423"/>
      <c r="OIZ50" s="423"/>
      <c r="OJA50" s="423"/>
      <c r="OJB50" s="423"/>
      <c r="OJC50" s="423"/>
      <c r="OJD50" s="423"/>
      <c r="OJE50" s="423"/>
      <c r="OJF50" s="423"/>
      <c r="OJG50" s="423"/>
      <c r="OJH50" s="423"/>
      <c r="OJI50" s="423"/>
      <c r="OJJ50" s="423"/>
      <c r="OJK50" s="423"/>
      <c r="OJL50" s="423"/>
      <c r="OJM50" s="423"/>
      <c r="OJN50" s="423"/>
      <c r="OJO50" s="423"/>
      <c r="OJP50" s="423"/>
      <c r="OJQ50" s="423"/>
      <c r="OJR50" s="423"/>
      <c r="OJS50" s="423"/>
      <c r="OJT50" s="423"/>
      <c r="OJU50" s="423"/>
      <c r="OJV50" s="423"/>
      <c r="OJW50" s="423"/>
      <c r="OJX50" s="423"/>
      <c r="OJY50" s="423"/>
      <c r="OJZ50" s="423"/>
      <c r="OKA50" s="423"/>
      <c r="OKB50" s="423"/>
      <c r="OKC50" s="423"/>
      <c r="OKD50" s="423"/>
      <c r="OKE50" s="423"/>
      <c r="OKF50" s="423"/>
      <c r="OKG50" s="423"/>
      <c r="OKH50" s="423"/>
      <c r="OKI50" s="423"/>
      <c r="OKJ50" s="423"/>
      <c r="OKK50" s="423"/>
      <c r="OKL50" s="423"/>
      <c r="OKM50" s="423"/>
      <c r="OKN50" s="423"/>
      <c r="OKO50" s="423"/>
      <c r="OKP50" s="423"/>
      <c r="OKQ50" s="423"/>
      <c r="OKR50" s="423"/>
      <c r="OKS50" s="423"/>
      <c r="OKT50" s="423"/>
      <c r="OKU50" s="423"/>
      <c r="OKV50" s="423"/>
      <c r="OKW50" s="423"/>
      <c r="OKX50" s="423"/>
      <c r="OKY50" s="423"/>
      <c r="OKZ50" s="423"/>
      <c r="OLA50" s="423"/>
      <c r="OLB50" s="423"/>
      <c r="OLC50" s="423"/>
      <c r="OLD50" s="423"/>
      <c r="OLE50" s="423"/>
      <c r="OLF50" s="423"/>
      <c r="OLG50" s="423"/>
      <c r="OLH50" s="423"/>
      <c r="OLI50" s="423"/>
      <c r="OLJ50" s="423"/>
      <c r="OLK50" s="423"/>
      <c r="OLL50" s="423"/>
      <c r="OLM50" s="423"/>
      <c r="OLN50" s="423"/>
      <c r="OLO50" s="423"/>
      <c r="OLP50" s="423"/>
      <c r="OLQ50" s="423"/>
      <c r="OLR50" s="423"/>
      <c r="OLS50" s="423"/>
      <c r="OLT50" s="423"/>
      <c r="OLU50" s="423"/>
      <c r="OLV50" s="423"/>
      <c r="OLW50" s="423"/>
      <c r="OLX50" s="423"/>
      <c r="OLY50" s="423"/>
      <c r="OLZ50" s="423"/>
      <c r="OMA50" s="423"/>
      <c r="OMB50" s="423"/>
      <c r="OMC50" s="423"/>
      <c r="OMD50" s="423"/>
      <c r="OME50" s="423"/>
      <c r="OMF50" s="423"/>
      <c r="OMG50" s="423"/>
      <c r="OMH50" s="423"/>
      <c r="OMI50" s="423"/>
      <c r="OMJ50" s="423"/>
      <c r="OMK50" s="423"/>
      <c r="OML50" s="423"/>
      <c r="OMM50" s="423"/>
      <c r="OMN50" s="423"/>
      <c r="OMO50" s="423"/>
      <c r="OMP50" s="423"/>
      <c r="OMQ50" s="423"/>
      <c r="OMR50" s="423"/>
      <c r="OMS50" s="423"/>
      <c r="OMT50" s="423"/>
      <c r="OMU50" s="423"/>
      <c r="OMV50" s="423"/>
      <c r="OMW50" s="423"/>
      <c r="OMX50" s="423"/>
      <c r="OMY50" s="423"/>
      <c r="OMZ50" s="423"/>
      <c r="ONA50" s="423"/>
      <c r="ONB50" s="423"/>
      <c r="ONC50" s="423"/>
      <c r="OND50" s="423"/>
      <c r="ONE50" s="423"/>
      <c r="ONF50" s="423"/>
      <c r="ONG50" s="423"/>
      <c r="ONH50" s="423"/>
      <c r="ONI50" s="423"/>
      <c r="ONJ50" s="423"/>
      <c r="ONK50" s="423"/>
      <c r="ONL50" s="423"/>
      <c r="ONM50" s="423"/>
      <c r="ONN50" s="423"/>
      <c r="ONO50" s="423"/>
      <c r="ONP50" s="423"/>
      <c r="ONQ50" s="423"/>
      <c r="ONR50" s="423"/>
      <c r="ONS50" s="423"/>
      <c r="ONT50" s="423"/>
      <c r="ONU50" s="423"/>
      <c r="ONV50" s="423"/>
      <c r="ONW50" s="423"/>
      <c r="ONX50" s="423"/>
      <c r="ONY50" s="423"/>
      <c r="ONZ50" s="423"/>
      <c r="OOA50" s="423"/>
      <c r="OOB50" s="423"/>
      <c r="OOC50" s="423"/>
      <c r="OOD50" s="423"/>
      <c r="OOE50" s="423"/>
      <c r="OOF50" s="423"/>
      <c r="OOG50" s="423"/>
      <c r="OOH50" s="423"/>
      <c r="OOI50" s="423"/>
      <c r="OOJ50" s="423"/>
      <c r="OOK50" s="423"/>
      <c r="OOL50" s="423"/>
      <c r="OOM50" s="423"/>
      <c r="OON50" s="423"/>
      <c r="OOO50" s="423"/>
      <c r="OOP50" s="423"/>
      <c r="OOQ50" s="423"/>
      <c r="OOR50" s="423"/>
      <c r="OOS50" s="423"/>
      <c r="OOT50" s="423"/>
      <c r="OOU50" s="423"/>
      <c r="OOV50" s="423"/>
      <c r="OOW50" s="423"/>
      <c r="OOX50" s="423"/>
      <c r="OOY50" s="423"/>
      <c r="OOZ50" s="423"/>
      <c r="OPA50" s="423"/>
      <c r="OPB50" s="423"/>
      <c r="OPC50" s="423"/>
      <c r="OPD50" s="423"/>
      <c r="OPE50" s="423"/>
      <c r="OPF50" s="423"/>
      <c r="OPG50" s="423"/>
      <c r="OPH50" s="423"/>
      <c r="OPI50" s="423"/>
      <c r="OPJ50" s="423"/>
      <c r="OPK50" s="423"/>
      <c r="OPL50" s="423"/>
      <c r="OPM50" s="423"/>
      <c r="OPN50" s="423"/>
      <c r="OPO50" s="423"/>
      <c r="OPP50" s="423"/>
      <c r="OPQ50" s="423"/>
      <c r="OPR50" s="423"/>
      <c r="OPS50" s="423"/>
      <c r="OPT50" s="423"/>
      <c r="OPU50" s="423"/>
      <c r="OPV50" s="423"/>
      <c r="OPW50" s="423"/>
      <c r="OPX50" s="423"/>
      <c r="OPY50" s="423"/>
      <c r="OPZ50" s="423"/>
      <c r="OQA50" s="423"/>
      <c r="OQB50" s="423"/>
      <c r="OQC50" s="423"/>
      <c r="OQD50" s="423"/>
      <c r="OQE50" s="423"/>
      <c r="OQF50" s="423"/>
      <c r="OQG50" s="423"/>
      <c r="OQH50" s="423"/>
      <c r="OQI50" s="423"/>
      <c r="OQJ50" s="423"/>
      <c r="OQK50" s="423"/>
      <c r="OQL50" s="423"/>
      <c r="OQM50" s="423"/>
      <c r="OQN50" s="423"/>
      <c r="OQO50" s="423"/>
      <c r="OQP50" s="423"/>
      <c r="OQQ50" s="423"/>
      <c r="OQR50" s="423"/>
      <c r="OQS50" s="423"/>
      <c r="OQT50" s="423"/>
      <c r="OQU50" s="423"/>
      <c r="OQV50" s="423"/>
      <c r="OQW50" s="423"/>
      <c r="OQX50" s="423"/>
      <c r="OQY50" s="423"/>
      <c r="OQZ50" s="423"/>
      <c r="ORA50" s="423"/>
      <c r="ORB50" s="423"/>
      <c r="ORC50" s="423"/>
      <c r="ORD50" s="423"/>
      <c r="ORE50" s="423"/>
      <c r="ORF50" s="423"/>
      <c r="ORG50" s="423"/>
      <c r="ORH50" s="423"/>
      <c r="ORI50" s="423"/>
      <c r="ORJ50" s="423"/>
      <c r="ORK50" s="423"/>
      <c r="ORL50" s="423"/>
      <c r="ORM50" s="423"/>
      <c r="ORN50" s="423"/>
      <c r="ORO50" s="423"/>
      <c r="ORP50" s="423"/>
      <c r="ORQ50" s="423"/>
      <c r="ORR50" s="423"/>
      <c r="ORS50" s="423"/>
      <c r="ORT50" s="423"/>
      <c r="ORU50" s="423"/>
      <c r="ORV50" s="423"/>
      <c r="ORW50" s="423"/>
      <c r="ORX50" s="423"/>
      <c r="ORY50" s="423"/>
      <c r="ORZ50" s="423"/>
      <c r="OSA50" s="423"/>
      <c r="OSB50" s="423"/>
      <c r="OSC50" s="423"/>
      <c r="OSD50" s="423"/>
      <c r="OSE50" s="423"/>
      <c r="OSF50" s="423"/>
      <c r="OSG50" s="423"/>
      <c r="OSH50" s="423"/>
      <c r="OSI50" s="423"/>
      <c r="OSJ50" s="423"/>
      <c r="OSK50" s="423"/>
      <c r="OSL50" s="423"/>
      <c r="OSM50" s="423"/>
      <c r="OSN50" s="423"/>
      <c r="OSO50" s="423"/>
      <c r="OSP50" s="423"/>
      <c r="OSQ50" s="423"/>
      <c r="OSR50" s="423"/>
      <c r="OSS50" s="423"/>
      <c r="OST50" s="423"/>
      <c r="OSU50" s="423"/>
      <c r="OSV50" s="423"/>
      <c r="OSW50" s="423"/>
      <c r="OSX50" s="423"/>
      <c r="OSY50" s="423"/>
      <c r="OSZ50" s="423"/>
      <c r="OTA50" s="423"/>
      <c r="OTB50" s="423"/>
      <c r="OTC50" s="423"/>
      <c r="OTD50" s="423"/>
      <c r="OTE50" s="423"/>
      <c r="OTF50" s="423"/>
      <c r="OTG50" s="423"/>
      <c r="OTH50" s="423"/>
      <c r="OTI50" s="423"/>
      <c r="OTJ50" s="423"/>
      <c r="OTK50" s="423"/>
      <c r="OTL50" s="423"/>
      <c r="OTM50" s="423"/>
      <c r="OTN50" s="423"/>
      <c r="OTO50" s="423"/>
      <c r="OTP50" s="423"/>
      <c r="OTQ50" s="423"/>
      <c r="OTR50" s="423"/>
      <c r="OTS50" s="423"/>
      <c r="OTT50" s="423"/>
      <c r="OTU50" s="423"/>
      <c r="OTV50" s="423"/>
      <c r="OTW50" s="423"/>
      <c r="OTX50" s="423"/>
      <c r="OTY50" s="423"/>
      <c r="OTZ50" s="423"/>
      <c r="OUA50" s="423"/>
      <c r="OUB50" s="423"/>
      <c r="OUC50" s="423"/>
      <c r="OUD50" s="423"/>
      <c r="OUE50" s="423"/>
      <c r="OUF50" s="423"/>
      <c r="OUG50" s="423"/>
      <c r="OUH50" s="423"/>
      <c r="OUI50" s="423"/>
      <c r="OUJ50" s="423"/>
      <c r="OUK50" s="423"/>
      <c r="OUL50" s="423"/>
      <c r="OUM50" s="423"/>
      <c r="OUN50" s="423"/>
      <c r="OUO50" s="423"/>
      <c r="OUP50" s="423"/>
      <c r="OUQ50" s="423"/>
      <c r="OUR50" s="423"/>
      <c r="OUS50" s="423"/>
      <c r="OUT50" s="423"/>
      <c r="OUU50" s="423"/>
      <c r="OUV50" s="423"/>
      <c r="OUW50" s="423"/>
      <c r="OUX50" s="423"/>
      <c r="OUY50" s="423"/>
      <c r="OUZ50" s="423"/>
      <c r="OVA50" s="423"/>
      <c r="OVB50" s="423"/>
      <c r="OVC50" s="423"/>
      <c r="OVD50" s="423"/>
      <c r="OVE50" s="423"/>
      <c r="OVF50" s="423"/>
      <c r="OVG50" s="423"/>
      <c r="OVH50" s="423"/>
      <c r="OVI50" s="423"/>
      <c r="OVJ50" s="423"/>
      <c r="OVK50" s="423"/>
      <c r="OVL50" s="423"/>
      <c r="OVM50" s="423"/>
      <c r="OVN50" s="423"/>
      <c r="OVO50" s="423"/>
      <c r="OVP50" s="423"/>
      <c r="OVQ50" s="423"/>
      <c r="OVR50" s="423"/>
      <c r="OVS50" s="423"/>
      <c r="OVT50" s="423"/>
      <c r="OVU50" s="423"/>
      <c r="OVV50" s="423"/>
      <c r="OVW50" s="423"/>
      <c r="OVX50" s="423"/>
      <c r="OVY50" s="423"/>
      <c r="OVZ50" s="423"/>
      <c r="OWA50" s="423"/>
      <c r="OWB50" s="423"/>
      <c r="OWC50" s="423"/>
      <c r="OWD50" s="423"/>
      <c r="OWE50" s="423"/>
      <c r="OWF50" s="423"/>
      <c r="OWG50" s="423"/>
      <c r="OWH50" s="423"/>
      <c r="OWI50" s="423"/>
      <c r="OWJ50" s="423"/>
      <c r="OWK50" s="423"/>
      <c r="OWL50" s="423"/>
      <c r="OWM50" s="423"/>
      <c r="OWN50" s="423"/>
      <c r="OWO50" s="423"/>
      <c r="OWP50" s="423"/>
      <c r="OWQ50" s="423"/>
      <c r="OWR50" s="423"/>
      <c r="OWS50" s="423"/>
      <c r="OWT50" s="423"/>
      <c r="OWU50" s="423"/>
      <c r="OWV50" s="423"/>
      <c r="OWW50" s="423"/>
      <c r="OWX50" s="423"/>
      <c r="OWY50" s="423"/>
      <c r="OWZ50" s="423"/>
      <c r="OXA50" s="423"/>
      <c r="OXB50" s="423"/>
      <c r="OXC50" s="423"/>
      <c r="OXD50" s="423"/>
      <c r="OXE50" s="423"/>
      <c r="OXF50" s="423"/>
      <c r="OXG50" s="423"/>
      <c r="OXH50" s="423"/>
      <c r="OXI50" s="423"/>
      <c r="OXJ50" s="423"/>
      <c r="OXK50" s="423"/>
      <c r="OXL50" s="423"/>
      <c r="OXM50" s="423"/>
      <c r="OXN50" s="423"/>
      <c r="OXO50" s="423"/>
      <c r="OXP50" s="423"/>
      <c r="OXQ50" s="423"/>
      <c r="OXR50" s="423"/>
      <c r="OXS50" s="423"/>
      <c r="OXT50" s="423"/>
      <c r="OXU50" s="423"/>
      <c r="OXV50" s="423"/>
      <c r="OXW50" s="423"/>
      <c r="OXX50" s="423"/>
      <c r="OXY50" s="423"/>
      <c r="OXZ50" s="423"/>
      <c r="OYA50" s="423"/>
      <c r="OYB50" s="423"/>
      <c r="OYC50" s="423"/>
      <c r="OYD50" s="423"/>
      <c r="OYE50" s="423"/>
      <c r="OYF50" s="423"/>
      <c r="OYG50" s="423"/>
      <c r="OYH50" s="423"/>
      <c r="OYI50" s="423"/>
      <c r="OYJ50" s="423"/>
      <c r="OYK50" s="423"/>
      <c r="OYL50" s="423"/>
      <c r="OYM50" s="423"/>
      <c r="OYN50" s="423"/>
      <c r="OYO50" s="423"/>
      <c r="OYP50" s="423"/>
      <c r="OYQ50" s="423"/>
      <c r="OYR50" s="423"/>
      <c r="OYS50" s="423"/>
      <c r="OYT50" s="423"/>
      <c r="OYU50" s="423"/>
      <c r="OYV50" s="423"/>
      <c r="OYW50" s="423"/>
      <c r="OYX50" s="423"/>
      <c r="OYY50" s="423"/>
      <c r="OYZ50" s="423"/>
      <c r="OZA50" s="423"/>
      <c r="OZB50" s="423"/>
      <c r="OZC50" s="423"/>
      <c r="OZD50" s="423"/>
      <c r="OZE50" s="423"/>
      <c r="OZF50" s="423"/>
      <c r="OZG50" s="423"/>
      <c r="OZH50" s="423"/>
      <c r="OZI50" s="423"/>
      <c r="OZJ50" s="423"/>
      <c r="OZK50" s="423"/>
      <c r="OZL50" s="423"/>
      <c r="OZM50" s="423"/>
      <c r="OZN50" s="423"/>
      <c r="OZO50" s="423"/>
      <c r="OZP50" s="423"/>
      <c r="OZQ50" s="423"/>
      <c r="OZR50" s="423"/>
      <c r="OZS50" s="423"/>
      <c r="OZT50" s="423"/>
      <c r="OZU50" s="423"/>
      <c r="OZV50" s="423"/>
      <c r="OZW50" s="423"/>
      <c r="OZX50" s="423"/>
      <c r="OZY50" s="423"/>
      <c r="OZZ50" s="423"/>
      <c r="PAA50" s="423"/>
      <c r="PAB50" s="423"/>
      <c r="PAC50" s="423"/>
      <c r="PAD50" s="423"/>
      <c r="PAE50" s="423"/>
      <c r="PAF50" s="423"/>
      <c r="PAG50" s="423"/>
      <c r="PAH50" s="423"/>
      <c r="PAI50" s="423"/>
      <c r="PAJ50" s="423"/>
      <c r="PAK50" s="423"/>
      <c r="PAL50" s="423"/>
      <c r="PAM50" s="423"/>
      <c r="PAN50" s="423"/>
      <c r="PAO50" s="423"/>
      <c r="PAP50" s="423"/>
      <c r="PAQ50" s="423"/>
      <c r="PAR50" s="423"/>
      <c r="PAS50" s="423"/>
      <c r="PAT50" s="423"/>
      <c r="PAU50" s="423"/>
      <c r="PAV50" s="423"/>
      <c r="PAW50" s="423"/>
      <c r="PAX50" s="423"/>
      <c r="PAY50" s="423"/>
      <c r="PAZ50" s="423"/>
      <c r="PBA50" s="423"/>
      <c r="PBB50" s="423"/>
      <c r="PBC50" s="423"/>
      <c r="PBD50" s="423"/>
      <c r="PBE50" s="423"/>
      <c r="PBF50" s="423"/>
      <c r="PBG50" s="423"/>
      <c r="PBH50" s="423"/>
      <c r="PBI50" s="423"/>
      <c r="PBJ50" s="423"/>
      <c r="PBK50" s="423"/>
      <c r="PBL50" s="423"/>
      <c r="PBM50" s="423"/>
      <c r="PBN50" s="423"/>
      <c r="PBO50" s="423"/>
      <c r="PBP50" s="423"/>
      <c r="PBQ50" s="423"/>
      <c r="PBR50" s="423"/>
      <c r="PBS50" s="423"/>
      <c r="PBT50" s="423"/>
      <c r="PBU50" s="423"/>
      <c r="PBV50" s="423"/>
      <c r="PBW50" s="423"/>
      <c r="PBX50" s="423"/>
      <c r="PBY50" s="423"/>
      <c r="PBZ50" s="423"/>
      <c r="PCA50" s="423"/>
      <c r="PCB50" s="423"/>
      <c r="PCC50" s="423"/>
      <c r="PCD50" s="423"/>
      <c r="PCE50" s="423"/>
      <c r="PCF50" s="423"/>
      <c r="PCG50" s="423"/>
      <c r="PCH50" s="423"/>
      <c r="PCI50" s="423"/>
      <c r="PCJ50" s="423"/>
      <c r="PCK50" s="423"/>
      <c r="PCL50" s="423"/>
      <c r="PCM50" s="423"/>
      <c r="PCN50" s="423"/>
      <c r="PCO50" s="423"/>
      <c r="PCP50" s="423"/>
      <c r="PCQ50" s="423"/>
      <c r="PCR50" s="423"/>
      <c r="PCS50" s="423"/>
      <c r="PCT50" s="423"/>
      <c r="PCU50" s="423"/>
      <c r="PCV50" s="423"/>
      <c r="PCW50" s="423"/>
      <c r="PCX50" s="423"/>
      <c r="PCY50" s="423"/>
      <c r="PCZ50" s="423"/>
      <c r="PDA50" s="423"/>
      <c r="PDB50" s="423"/>
      <c r="PDC50" s="423"/>
      <c r="PDD50" s="423"/>
      <c r="PDE50" s="423"/>
      <c r="PDF50" s="423"/>
      <c r="PDG50" s="423"/>
      <c r="PDH50" s="423"/>
      <c r="PDI50" s="423"/>
      <c r="PDJ50" s="423"/>
      <c r="PDK50" s="423"/>
      <c r="PDL50" s="423"/>
      <c r="PDM50" s="423"/>
      <c r="PDN50" s="423"/>
      <c r="PDO50" s="423"/>
      <c r="PDP50" s="423"/>
      <c r="PDQ50" s="423"/>
      <c r="PDR50" s="423"/>
      <c r="PDS50" s="423"/>
      <c r="PDT50" s="423"/>
      <c r="PDU50" s="423"/>
      <c r="PDV50" s="423"/>
      <c r="PDW50" s="423"/>
      <c r="PDX50" s="423"/>
      <c r="PDY50" s="423"/>
      <c r="PDZ50" s="423"/>
      <c r="PEA50" s="423"/>
      <c r="PEB50" s="423"/>
      <c r="PEC50" s="423"/>
      <c r="PED50" s="423"/>
      <c r="PEE50" s="423"/>
      <c r="PEF50" s="423"/>
      <c r="PEG50" s="423"/>
      <c r="PEH50" s="423"/>
      <c r="PEI50" s="423"/>
      <c r="PEJ50" s="423"/>
      <c r="PEK50" s="423"/>
      <c r="PEL50" s="423"/>
      <c r="PEM50" s="423"/>
      <c r="PEN50" s="423"/>
      <c r="PEO50" s="423"/>
      <c r="PEP50" s="423"/>
      <c r="PEQ50" s="423"/>
      <c r="PER50" s="423"/>
      <c r="PES50" s="423"/>
      <c r="PET50" s="423"/>
      <c r="PEU50" s="423"/>
      <c r="PEV50" s="423"/>
      <c r="PEW50" s="423"/>
      <c r="PEX50" s="423"/>
      <c r="PEY50" s="423"/>
      <c r="PEZ50" s="423"/>
      <c r="PFA50" s="423"/>
      <c r="PFB50" s="423"/>
      <c r="PFC50" s="423"/>
      <c r="PFD50" s="423"/>
      <c r="PFE50" s="423"/>
      <c r="PFF50" s="423"/>
      <c r="PFG50" s="423"/>
      <c r="PFH50" s="423"/>
      <c r="PFI50" s="423"/>
      <c r="PFJ50" s="423"/>
      <c r="PFK50" s="423"/>
      <c r="PFL50" s="423"/>
      <c r="PFM50" s="423"/>
      <c r="PFN50" s="423"/>
      <c r="PFO50" s="423"/>
      <c r="PFP50" s="423"/>
      <c r="PFQ50" s="423"/>
      <c r="PFR50" s="423"/>
      <c r="PFS50" s="423"/>
      <c r="PFT50" s="423"/>
      <c r="PFU50" s="423"/>
      <c r="PFV50" s="423"/>
      <c r="PFW50" s="423"/>
      <c r="PFX50" s="423"/>
      <c r="PFY50" s="423"/>
      <c r="PFZ50" s="423"/>
      <c r="PGA50" s="423"/>
      <c r="PGB50" s="423"/>
      <c r="PGC50" s="423"/>
      <c r="PGD50" s="423"/>
      <c r="PGE50" s="423"/>
      <c r="PGF50" s="423"/>
      <c r="PGG50" s="423"/>
      <c r="PGH50" s="423"/>
      <c r="PGI50" s="423"/>
      <c r="PGJ50" s="423"/>
      <c r="PGK50" s="423"/>
      <c r="PGL50" s="423"/>
      <c r="PGM50" s="423"/>
      <c r="PGN50" s="423"/>
      <c r="PGO50" s="423"/>
      <c r="PGP50" s="423"/>
      <c r="PGQ50" s="423"/>
      <c r="PGR50" s="423"/>
      <c r="PGS50" s="423"/>
      <c r="PGT50" s="423"/>
      <c r="PGU50" s="423"/>
      <c r="PGV50" s="423"/>
      <c r="PGW50" s="423"/>
      <c r="PGX50" s="423"/>
      <c r="PGY50" s="423"/>
      <c r="PGZ50" s="423"/>
      <c r="PHA50" s="423"/>
      <c r="PHB50" s="423"/>
      <c r="PHC50" s="423"/>
      <c r="PHD50" s="423"/>
      <c r="PHE50" s="423"/>
      <c r="PHF50" s="423"/>
      <c r="PHG50" s="423"/>
      <c r="PHH50" s="423"/>
      <c r="PHI50" s="423"/>
      <c r="PHJ50" s="423"/>
      <c r="PHK50" s="423"/>
      <c r="PHL50" s="423"/>
      <c r="PHM50" s="423"/>
      <c r="PHN50" s="423"/>
      <c r="PHO50" s="423"/>
      <c r="PHP50" s="423"/>
      <c r="PHQ50" s="423"/>
      <c r="PHR50" s="423"/>
      <c r="PHS50" s="423"/>
      <c r="PHT50" s="423"/>
      <c r="PHU50" s="423"/>
      <c r="PHV50" s="423"/>
      <c r="PHW50" s="423"/>
      <c r="PHX50" s="423"/>
      <c r="PHY50" s="423"/>
      <c r="PHZ50" s="423"/>
      <c r="PIA50" s="423"/>
      <c r="PIB50" s="423"/>
      <c r="PIC50" s="423"/>
      <c r="PID50" s="423"/>
      <c r="PIE50" s="423"/>
      <c r="PIF50" s="423"/>
      <c r="PIG50" s="423"/>
      <c r="PIH50" s="423"/>
      <c r="PII50" s="423"/>
      <c r="PIJ50" s="423"/>
      <c r="PIK50" s="423"/>
      <c r="PIL50" s="423"/>
      <c r="PIM50" s="423"/>
      <c r="PIN50" s="423"/>
      <c r="PIO50" s="423"/>
      <c r="PIP50" s="423"/>
      <c r="PIQ50" s="423"/>
      <c r="PIR50" s="423"/>
      <c r="PIS50" s="423"/>
      <c r="PIT50" s="423"/>
      <c r="PIU50" s="423"/>
      <c r="PIV50" s="423"/>
      <c r="PIW50" s="423"/>
      <c r="PIX50" s="423"/>
      <c r="PIY50" s="423"/>
      <c r="PIZ50" s="423"/>
      <c r="PJA50" s="423"/>
      <c r="PJB50" s="423"/>
      <c r="PJC50" s="423"/>
      <c r="PJD50" s="423"/>
      <c r="PJE50" s="423"/>
      <c r="PJF50" s="423"/>
      <c r="PJG50" s="423"/>
      <c r="PJH50" s="423"/>
      <c r="PJI50" s="423"/>
      <c r="PJJ50" s="423"/>
      <c r="PJK50" s="423"/>
      <c r="PJL50" s="423"/>
      <c r="PJM50" s="423"/>
      <c r="PJN50" s="423"/>
      <c r="PJO50" s="423"/>
      <c r="PJP50" s="423"/>
      <c r="PJQ50" s="423"/>
      <c r="PJR50" s="423"/>
      <c r="PJS50" s="423"/>
      <c r="PJT50" s="423"/>
      <c r="PJU50" s="423"/>
      <c r="PJV50" s="423"/>
      <c r="PJW50" s="423"/>
      <c r="PJX50" s="423"/>
      <c r="PJY50" s="423"/>
      <c r="PJZ50" s="423"/>
      <c r="PKA50" s="423"/>
      <c r="PKB50" s="423"/>
      <c r="PKC50" s="423"/>
      <c r="PKD50" s="423"/>
      <c r="PKE50" s="423"/>
      <c r="PKF50" s="423"/>
      <c r="PKG50" s="423"/>
      <c r="PKH50" s="423"/>
      <c r="PKI50" s="423"/>
      <c r="PKJ50" s="423"/>
      <c r="PKK50" s="423"/>
      <c r="PKL50" s="423"/>
      <c r="PKM50" s="423"/>
      <c r="PKN50" s="423"/>
      <c r="PKO50" s="423"/>
      <c r="PKP50" s="423"/>
      <c r="PKQ50" s="423"/>
      <c r="PKR50" s="423"/>
      <c r="PKS50" s="423"/>
      <c r="PKT50" s="423"/>
      <c r="PKU50" s="423"/>
      <c r="PKV50" s="423"/>
      <c r="PKW50" s="423"/>
      <c r="PKX50" s="423"/>
      <c r="PKY50" s="423"/>
      <c r="PKZ50" s="423"/>
      <c r="PLA50" s="423"/>
      <c r="PLB50" s="423"/>
      <c r="PLC50" s="423"/>
      <c r="PLD50" s="423"/>
      <c r="PLE50" s="423"/>
      <c r="PLF50" s="423"/>
      <c r="PLG50" s="423"/>
      <c r="PLH50" s="423"/>
      <c r="PLI50" s="423"/>
      <c r="PLJ50" s="423"/>
      <c r="PLK50" s="423"/>
      <c r="PLL50" s="423"/>
      <c r="PLM50" s="423"/>
      <c r="PLN50" s="423"/>
      <c r="PLO50" s="423"/>
      <c r="PLP50" s="423"/>
      <c r="PLQ50" s="423"/>
      <c r="PLR50" s="423"/>
      <c r="PLS50" s="423"/>
      <c r="PLT50" s="423"/>
      <c r="PLU50" s="423"/>
      <c r="PLV50" s="423"/>
      <c r="PLW50" s="423"/>
      <c r="PLX50" s="423"/>
      <c r="PLY50" s="423"/>
      <c r="PLZ50" s="423"/>
      <c r="PMA50" s="423"/>
      <c r="PMB50" s="423"/>
      <c r="PMC50" s="423"/>
      <c r="PMD50" s="423"/>
      <c r="PME50" s="423"/>
      <c r="PMF50" s="423"/>
      <c r="PMG50" s="423"/>
      <c r="PMH50" s="423"/>
      <c r="PMI50" s="423"/>
      <c r="PMJ50" s="423"/>
      <c r="PMK50" s="423"/>
      <c r="PML50" s="423"/>
      <c r="PMM50" s="423"/>
      <c r="PMN50" s="423"/>
      <c r="PMO50" s="423"/>
      <c r="PMP50" s="423"/>
      <c r="PMQ50" s="423"/>
      <c r="PMR50" s="423"/>
      <c r="PMS50" s="423"/>
      <c r="PMT50" s="423"/>
      <c r="PMU50" s="423"/>
      <c r="PMV50" s="423"/>
      <c r="PMW50" s="423"/>
      <c r="PMX50" s="423"/>
      <c r="PMY50" s="423"/>
      <c r="PMZ50" s="423"/>
      <c r="PNA50" s="423"/>
      <c r="PNB50" s="423"/>
      <c r="PNC50" s="423"/>
      <c r="PND50" s="423"/>
      <c r="PNE50" s="423"/>
      <c r="PNF50" s="423"/>
      <c r="PNG50" s="423"/>
      <c r="PNH50" s="423"/>
      <c r="PNI50" s="423"/>
      <c r="PNJ50" s="423"/>
      <c r="PNK50" s="423"/>
      <c r="PNL50" s="423"/>
      <c r="PNM50" s="423"/>
      <c r="PNN50" s="423"/>
      <c r="PNO50" s="423"/>
      <c r="PNP50" s="423"/>
      <c r="PNQ50" s="423"/>
      <c r="PNR50" s="423"/>
      <c r="PNS50" s="423"/>
      <c r="PNT50" s="423"/>
      <c r="PNU50" s="423"/>
      <c r="PNV50" s="423"/>
      <c r="PNW50" s="423"/>
      <c r="PNX50" s="423"/>
      <c r="PNY50" s="423"/>
      <c r="PNZ50" s="423"/>
      <c r="POA50" s="423"/>
      <c r="POB50" s="423"/>
      <c r="POC50" s="423"/>
      <c r="POD50" s="423"/>
      <c r="POE50" s="423"/>
      <c r="POF50" s="423"/>
      <c r="POG50" s="423"/>
      <c r="POH50" s="423"/>
      <c r="POI50" s="423"/>
      <c r="POJ50" s="423"/>
      <c r="POK50" s="423"/>
      <c r="POL50" s="423"/>
      <c r="POM50" s="423"/>
      <c r="PON50" s="423"/>
      <c r="POO50" s="423"/>
      <c r="POP50" s="423"/>
      <c r="POQ50" s="423"/>
      <c r="POR50" s="423"/>
      <c r="POS50" s="423"/>
      <c r="POT50" s="423"/>
      <c r="POU50" s="423"/>
      <c r="POV50" s="423"/>
      <c r="POW50" s="423"/>
      <c r="POX50" s="423"/>
      <c r="POY50" s="423"/>
      <c r="POZ50" s="423"/>
      <c r="PPA50" s="423"/>
      <c r="PPB50" s="423"/>
      <c r="PPC50" s="423"/>
      <c r="PPD50" s="423"/>
      <c r="PPE50" s="423"/>
      <c r="PPF50" s="423"/>
      <c r="PPG50" s="423"/>
      <c r="PPH50" s="423"/>
      <c r="PPI50" s="423"/>
      <c r="PPJ50" s="423"/>
      <c r="PPK50" s="423"/>
      <c r="PPL50" s="423"/>
      <c r="PPM50" s="423"/>
      <c r="PPN50" s="423"/>
      <c r="PPO50" s="423"/>
      <c r="PPP50" s="423"/>
      <c r="PPQ50" s="423"/>
      <c r="PPR50" s="423"/>
      <c r="PPS50" s="423"/>
      <c r="PPT50" s="423"/>
      <c r="PPU50" s="423"/>
      <c r="PPV50" s="423"/>
      <c r="PPW50" s="423"/>
      <c r="PPX50" s="423"/>
      <c r="PPY50" s="423"/>
      <c r="PPZ50" s="423"/>
      <c r="PQA50" s="423"/>
      <c r="PQB50" s="423"/>
      <c r="PQC50" s="423"/>
      <c r="PQD50" s="423"/>
      <c r="PQE50" s="423"/>
      <c r="PQF50" s="423"/>
      <c r="PQG50" s="423"/>
      <c r="PQH50" s="423"/>
      <c r="PQI50" s="423"/>
      <c r="PQJ50" s="423"/>
      <c r="PQK50" s="423"/>
      <c r="PQL50" s="423"/>
      <c r="PQM50" s="423"/>
      <c r="PQN50" s="423"/>
      <c r="PQO50" s="423"/>
      <c r="PQP50" s="423"/>
      <c r="PQQ50" s="423"/>
      <c r="PQR50" s="423"/>
      <c r="PQS50" s="423"/>
      <c r="PQT50" s="423"/>
      <c r="PQU50" s="423"/>
      <c r="PQV50" s="423"/>
      <c r="PQW50" s="423"/>
      <c r="PQX50" s="423"/>
      <c r="PQY50" s="423"/>
      <c r="PQZ50" s="423"/>
      <c r="PRA50" s="423"/>
      <c r="PRB50" s="423"/>
      <c r="PRC50" s="423"/>
      <c r="PRD50" s="423"/>
      <c r="PRE50" s="423"/>
      <c r="PRF50" s="423"/>
      <c r="PRG50" s="423"/>
      <c r="PRH50" s="423"/>
      <c r="PRI50" s="423"/>
      <c r="PRJ50" s="423"/>
      <c r="PRK50" s="423"/>
      <c r="PRL50" s="423"/>
      <c r="PRM50" s="423"/>
      <c r="PRN50" s="423"/>
      <c r="PRO50" s="423"/>
      <c r="PRP50" s="423"/>
      <c r="PRQ50" s="423"/>
      <c r="PRR50" s="423"/>
      <c r="PRS50" s="423"/>
      <c r="PRT50" s="423"/>
      <c r="PRU50" s="423"/>
      <c r="PRV50" s="423"/>
      <c r="PRW50" s="423"/>
      <c r="PRX50" s="423"/>
      <c r="PRY50" s="423"/>
      <c r="PRZ50" s="423"/>
      <c r="PSA50" s="423"/>
      <c r="PSB50" s="423"/>
      <c r="PSC50" s="423"/>
      <c r="PSD50" s="423"/>
      <c r="PSE50" s="423"/>
      <c r="PSF50" s="423"/>
      <c r="PSG50" s="423"/>
      <c r="PSH50" s="423"/>
      <c r="PSI50" s="423"/>
      <c r="PSJ50" s="423"/>
      <c r="PSK50" s="423"/>
      <c r="PSL50" s="423"/>
      <c r="PSM50" s="423"/>
      <c r="PSN50" s="423"/>
      <c r="PSO50" s="423"/>
      <c r="PSP50" s="423"/>
      <c r="PSQ50" s="423"/>
      <c r="PSR50" s="423"/>
      <c r="PSS50" s="423"/>
      <c r="PST50" s="423"/>
      <c r="PSU50" s="423"/>
      <c r="PSV50" s="423"/>
      <c r="PSW50" s="423"/>
      <c r="PSX50" s="423"/>
      <c r="PSY50" s="423"/>
      <c r="PSZ50" s="423"/>
      <c r="PTA50" s="423"/>
      <c r="PTB50" s="423"/>
      <c r="PTC50" s="423"/>
      <c r="PTD50" s="423"/>
      <c r="PTE50" s="423"/>
      <c r="PTF50" s="423"/>
      <c r="PTG50" s="423"/>
      <c r="PTH50" s="423"/>
      <c r="PTI50" s="423"/>
      <c r="PTJ50" s="423"/>
      <c r="PTK50" s="423"/>
      <c r="PTL50" s="423"/>
      <c r="PTM50" s="423"/>
      <c r="PTN50" s="423"/>
      <c r="PTO50" s="423"/>
      <c r="PTP50" s="423"/>
      <c r="PTQ50" s="423"/>
      <c r="PTR50" s="423"/>
      <c r="PTS50" s="423"/>
      <c r="PTT50" s="423"/>
      <c r="PTU50" s="423"/>
      <c r="PTV50" s="423"/>
      <c r="PTW50" s="423"/>
      <c r="PTX50" s="423"/>
      <c r="PTY50" s="423"/>
      <c r="PTZ50" s="423"/>
      <c r="PUA50" s="423"/>
      <c r="PUB50" s="423"/>
      <c r="PUC50" s="423"/>
      <c r="PUD50" s="423"/>
      <c r="PUE50" s="423"/>
      <c r="PUF50" s="423"/>
      <c r="PUG50" s="423"/>
      <c r="PUH50" s="423"/>
      <c r="PUI50" s="423"/>
      <c r="PUJ50" s="423"/>
      <c r="PUK50" s="423"/>
      <c r="PUL50" s="423"/>
      <c r="PUM50" s="423"/>
      <c r="PUN50" s="423"/>
      <c r="PUO50" s="423"/>
      <c r="PUP50" s="423"/>
      <c r="PUQ50" s="423"/>
      <c r="PUR50" s="423"/>
      <c r="PUS50" s="423"/>
      <c r="PUT50" s="423"/>
      <c r="PUU50" s="423"/>
      <c r="PUV50" s="423"/>
      <c r="PUW50" s="423"/>
      <c r="PUX50" s="423"/>
      <c r="PUY50" s="423"/>
      <c r="PUZ50" s="423"/>
      <c r="PVA50" s="423"/>
      <c r="PVB50" s="423"/>
      <c r="PVC50" s="423"/>
      <c r="PVD50" s="423"/>
      <c r="PVE50" s="423"/>
      <c r="PVF50" s="423"/>
      <c r="PVG50" s="423"/>
      <c r="PVH50" s="423"/>
      <c r="PVI50" s="423"/>
      <c r="PVJ50" s="423"/>
      <c r="PVK50" s="423"/>
      <c r="PVL50" s="423"/>
      <c r="PVM50" s="423"/>
      <c r="PVN50" s="423"/>
      <c r="PVO50" s="423"/>
      <c r="PVP50" s="423"/>
      <c r="PVQ50" s="423"/>
      <c r="PVR50" s="423"/>
      <c r="PVS50" s="423"/>
      <c r="PVT50" s="423"/>
      <c r="PVU50" s="423"/>
      <c r="PVV50" s="423"/>
      <c r="PVW50" s="423"/>
      <c r="PVX50" s="423"/>
      <c r="PVY50" s="423"/>
      <c r="PVZ50" s="423"/>
      <c r="PWA50" s="423"/>
      <c r="PWB50" s="423"/>
      <c r="PWC50" s="423"/>
      <c r="PWD50" s="423"/>
      <c r="PWE50" s="423"/>
      <c r="PWF50" s="423"/>
      <c r="PWG50" s="423"/>
      <c r="PWH50" s="423"/>
      <c r="PWI50" s="423"/>
      <c r="PWJ50" s="423"/>
      <c r="PWK50" s="423"/>
      <c r="PWL50" s="423"/>
      <c r="PWM50" s="423"/>
      <c r="PWN50" s="423"/>
      <c r="PWO50" s="423"/>
      <c r="PWP50" s="423"/>
      <c r="PWQ50" s="423"/>
      <c r="PWR50" s="423"/>
      <c r="PWS50" s="423"/>
      <c r="PWT50" s="423"/>
      <c r="PWU50" s="423"/>
      <c r="PWV50" s="423"/>
      <c r="PWW50" s="423"/>
      <c r="PWX50" s="423"/>
      <c r="PWY50" s="423"/>
      <c r="PWZ50" s="423"/>
      <c r="PXA50" s="423"/>
      <c r="PXB50" s="423"/>
      <c r="PXC50" s="423"/>
      <c r="PXD50" s="423"/>
      <c r="PXE50" s="423"/>
      <c r="PXF50" s="423"/>
      <c r="PXG50" s="423"/>
      <c r="PXH50" s="423"/>
      <c r="PXI50" s="423"/>
      <c r="PXJ50" s="423"/>
      <c r="PXK50" s="423"/>
      <c r="PXL50" s="423"/>
      <c r="PXM50" s="423"/>
      <c r="PXN50" s="423"/>
      <c r="PXO50" s="423"/>
      <c r="PXP50" s="423"/>
      <c r="PXQ50" s="423"/>
      <c r="PXR50" s="423"/>
      <c r="PXS50" s="423"/>
      <c r="PXT50" s="423"/>
      <c r="PXU50" s="423"/>
      <c r="PXV50" s="423"/>
      <c r="PXW50" s="423"/>
      <c r="PXX50" s="423"/>
      <c r="PXY50" s="423"/>
      <c r="PXZ50" s="423"/>
      <c r="PYA50" s="423"/>
      <c r="PYB50" s="423"/>
      <c r="PYC50" s="423"/>
      <c r="PYD50" s="423"/>
      <c r="PYE50" s="423"/>
      <c r="PYF50" s="423"/>
      <c r="PYG50" s="423"/>
      <c r="PYH50" s="423"/>
      <c r="PYI50" s="423"/>
      <c r="PYJ50" s="423"/>
      <c r="PYK50" s="423"/>
      <c r="PYL50" s="423"/>
      <c r="PYM50" s="423"/>
      <c r="PYN50" s="423"/>
      <c r="PYO50" s="423"/>
      <c r="PYP50" s="423"/>
      <c r="PYQ50" s="423"/>
      <c r="PYR50" s="423"/>
      <c r="PYS50" s="423"/>
      <c r="PYT50" s="423"/>
      <c r="PYU50" s="423"/>
      <c r="PYV50" s="423"/>
      <c r="PYW50" s="423"/>
      <c r="PYX50" s="423"/>
      <c r="PYY50" s="423"/>
      <c r="PYZ50" s="423"/>
      <c r="PZA50" s="423"/>
      <c r="PZB50" s="423"/>
      <c r="PZC50" s="423"/>
      <c r="PZD50" s="423"/>
      <c r="PZE50" s="423"/>
      <c r="PZF50" s="423"/>
      <c r="PZG50" s="423"/>
      <c r="PZH50" s="423"/>
      <c r="PZI50" s="423"/>
      <c r="PZJ50" s="423"/>
      <c r="PZK50" s="423"/>
      <c r="PZL50" s="423"/>
      <c r="PZM50" s="423"/>
      <c r="PZN50" s="423"/>
      <c r="PZO50" s="423"/>
      <c r="PZP50" s="423"/>
      <c r="PZQ50" s="423"/>
      <c r="PZR50" s="423"/>
      <c r="PZS50" s="423"/>
      <c r="PZT50" s="423"/>
      <c r="PZU50" s="423"/>
      <c r="PZV50" s="423"/>
      <c r="PZW50" s="423"/>
      <c r="PZX50" s="423"/>
      <c r="PZY50" s="423"/>
      <c r="PZZ50" s="423"/>
      <c r="QAA50" s="423"/>
      <c r="QAB50" s="423"/>
      <c r="QAC50" s="423"/>
      <c r="QAD50" s="423"/>
      <c r="QAE50" s="423"/>
      <c r="QAF50" s="423"/>
      <c r="QAG50" s="423"/>
      <c r="QAH50" s="423"/>
      <c r="QAI50" s="423"/>
      <c r="QAJ50" s="423"/>
      <c r="QAK50" s="423"/>
      <c r="QAL50" s="423"/>
      <c r="QAM50" s="423"/>
      <c r="QAN50" s="423"/>
      <c r="QAO50" s="423"/>
      <c r="QAP50" s="423"/>
      <c r="QAQ50" s="423"/>
      <c r="QAR50" s="423"/>
      <c r="QAS50" s="423"/>
      <c r="QAT50" s="423"/>
      <c r="QAU50" s="423"/>
      <c r="QAV50" s="423"/>
      <c r="QAW50" s="423"/>
      <c r="QAX50" s="423"/>
      <c r="QAY50" s="423"/>
      <c r="QAZ50" s="423"/>
      <c r="QBA50" s="423"/>
      <c r="QBB50" s="423"/>
      <c r="QBC50" s="423"/>
      <c r="QBD50" s="423"/>
      <c r="QBE50" s="423"/>
      <c r="QBF50" s="423"/>
      <c r="QBG50" s="423"/>
      <c r="QBH50" s="423"/>
      <c r="QBI50" s="423"/>
      <c r="QBJ50" s="423"/>
      <c r="QBK50" s="423"/>
      <c r="QBL50" s="423"/>
      <c r="QBM50" s="423"/>
      <c r="QBN50" s="423"/>
      <c r="QBO50" s="423"/>
      <c r="QBP50" s="423"/>
      <c r="QBQ50" s="423"/>
      <c r="QBR50" s="423"/>
      <c r="QBS50" s="423"/>
      <c r="QBT50" s="423"/>
      <c r="QBU50" s="423"/>
      <c r="QBV50" s="423"/>
      <c r="QBW50" s="423"/>
      <c r="QBX50" s="423"/>
      <c r="QBY50" s="423"/>
      <c r="QBZ50" s="423"/>
      <c r="QCA50" s="423"/>
      <c r="QCB50" s="423"/>
      <c r="QCC50" s="423"/>
      <c r="QCD50" s="423"/>
      <c r="QCE50" s="423"/>
      <c r="QCF50" s="423"/>
      <c r="QCG50" s="423"/>
      <c r="QCH50" s="423"/>
      <c r="QCI50" s="423"/>
      <c r="QCJ50" s="423"/>
      <c r="QCK50" s="423"/>
      <c r="QCL50" s="423"/>
      <c r="QCM50" s="423"/>
      <c r="QCN50" s="423"/>
      <c r="QCO50" s="423"/>
      <c r="QCP50" s="423"/>
      <c r="QCQ50" s="423"/>
      <c r="QCR50" s="423"/>
      <c r="QCS50" s="423"/>
      <c r="QCT50" s="423"/>
      <c r="QCU50" s="423"/>
      <c r="QCV50" s="423"/>
      <c r="QCW50" s="423"/>
      <c r="QCX50" s="423"/>
      <c r="QCY50" s="423"/>
      <c r="QCZ50" s="423"/>
      <c r="QDA50" s="423"/>
      <c r="QDB50" s="423"/>
      <c r="QDC50" s="423"/>
      <c r="QDD50" s="423"/>
      <c r="QDE50" s="423"/>
      <c r="QDF50" s="423"/>
      <c r="QDG50" s="423"/>
      <c r="QDH50" s="423"/>
      <c r="QDI50" s="423"/>
      <c r="QDJ50" s="423"/>
      <c r="QDK50" s="423"/>
      <c r="QDL50" s="423"/>
      <c r="QDM50" s="423"/>
      <c r="QDN50" s="423"/>
      <c r="QDO50" s="423"/>
      <c r="QDP50" s="423"/>
      <c r="QDQ50" s="423"/>
      <c r="QDR50" s="423"/>
      <c r="QDS50" s="423"/>
      <c r="QDT50" s="423"/>
      <c r="QDU50" s="423"/>
      <c r="QDV50" s="423"/>
      <c r="QDW50" s="423"/>
      <c r="QDX50" s="423"/>
      <c r="QDY50" s="423"/>
      <c r="QDZ50" s="423"/>
      <c r="QEA50" s="423"/>
      <c r="QEB50" s="423"/>
      <c r="QEC50" s="423"/>
      <c r="QED50" s="423"/>
      <c r="QEE50" s="423"/>
      <c r="QEF50" s="423"/>
      <c r="QEG50" s="423"/>
      <c r="QEH50" s="423"/>
      <c r="QEI50" s="423"/>
      <c r="QEJ50" s="423"/>
      <c r="QEK50" s="423"/>
      <c r="QEL50" s="423"/>
      <c r="QEM50" s="423"/>
      <c r="QEN50" s="423"/>
      <c r="QEO50" s="423"/>
      <c r="QEP50" s="423"/>
      <c r="QEQ50" s="423"/>
      <c r="QER50" s="423"/>
      <c r="QES50" s="423"/>
      <c r="QET50" s="423"/>
      <c r="QEU50" s="423"/>
      <c r="QEV50" s="423"/>
      <c r="QEW50" s="423"/>
      <c r="QEX50" s="423"/>
      <c r="QEY50" s="423"/>
      <c r="QEZ50" s="423"/>
      <c r="QFA50" s="423"/>
      <c r="QFB50" s="423"/>
      <c r="QFC50" s="423"/>
      <c r="QFD50" s="423"/>
      <c r="QFE50" s="423"/>
      <c r="QFF50" s="423"/>
      <c r="QFG50" s="423"/>
      <c r="QFH50" s="423"/>
      <c r="QFI50" s="423"/>
      <c r="QFJ50" s="423"/>
      <c r="QFK50" s="423"/>
      <c r="QFL50" s="423"/>
      <c r="QFM50" s="423"/>
      <c r="QFN50" s="423"/>
      <c r="QFO50" s="423"/>
      <c r="QFP50" s="423"/>
      <c r="QFQ50" s="423"/>
      <c r="QFR50" s="423"/>
      <c r="QFS50" s="423"/>
      <c r="QFT50" s="423"/>
      <c r="QFU50" s="423"/>
      <c r="QFV50" s="423"/>
      <c r="QFW50" s="423"/>
      <c r="QFX50" s="423"/>
      <c r="QFY50" s="423"/>
      <c r="QFZ50" s="423"/>
      <c r="QGA50" s="423"/>
      <c r="QGB50" s="423"/>
      <c r="QGC50" s="423"/>
      <c r="QGD50" s="423"/>
      <c r="QGE50" s="423"/>
      <c r="QGF50" s="423"/>
      <c r="QGG50" s="423"/>
      <c r="QGH50" s="423"/>
      <c r="QGI50" s="423"/>
      <c r="QGJ50" s="423"/>
      <c r="QGK50" s="423"/>
      <c r="QGL50" s="423"/>
      <c r="QGM50" s="423"/>
      <c r="QGN50" s="423"/>
      <c r="QGO50" s="423"/>
      <c r="QGP50" s="423"/>
      <c r="QGQ50" s="423"/>
      <c r="QGR50" s="423"/>
      <c r="QGS50" s="423"/>
      <c r="QGT50" s="423"/>
      <c r="QGU50" s="423"/>
      <c r="QGV50" s="423"/>
      <c r="QGW50" s="423"/>
      <c r="QGX50" s="423"/>
      <c r="QGY50" s="423"/>
      <c r="QGZ50" s="423"/>
      <c r="QHA50" s="423"/>
      <c r="QHB50" s="423"/>
      <c r="QHC50" s="423"/>
      <c r="QHD50" s="423"/>
      <c r="QHE50" s="423"/>
      <c r="QHF50" s="423"/>
      <c r="QHG50" s="423"/>
      <c r="QHH50" s="423"/>
      <c r="QHI50" s="423"/>
      <c r="QHJ50" s="423"/>
      <c r="QHK50" s="423"/>
      <c r="QHL50" s="423"/>
      <c r="QHM50" s="423"/>
      <c r="QHN50" s="423"/>
      <c r="QHO50" s="423"/>
      <c r="QHP50" s="423"/>
      <c r="QHQ50" s="423"/>
      <c r="QHR50" s="423"/>
      <c r="QHS50" s="423"/>
      <c r="QHT50" s="423"/>
      <c r="QHU50" s="423"/>
      <c r="QHV50" s="423"/>
      <c r="QHW50" s="423"/>
      <c r="QHX50" s="423"/>
      <c r="QHY50" s="423"/>
      <c r="QHZ50" s="423"/>
      <c r="QIA50" s="423"/>
      <c r="QIB50" s="423"/>
      <c r="QIC50" s="423"/>
      <c r="QID50" s="423"/>
      <c r="QIE50" s="423"/>
      <c r="QIF50" s="423"/>
      <c r="QIG50" s="423"/>
      <c r="QIH50" s="423"/>
      <c r="QII50" s="423"/>
      <c r="QIJ50" s="423"/>
      <c r="QIK50" s="423"/>
      <c r="QIL50" s="423"/>
      <c r="QIM50" s="423"/>
      <c r="QIN50" s="423"/>
      <c r="QIO50" s="423"/>
      <c r="QIP50" s="423"/>
      <c r="QIQ50" s="423"/>
      <c r="QIR50" s="423"/>
      <c r="QIS50" s="423"/>
      <c r="QIT50" s="423"/>
      <c r="QIU50" s="423"/>
      <c r="QIV50" s="423"/>
      <c r="QIW50" s="423"/>
      <c r="QIX50" s="423"/>
      <c r="QIY50" s="423"/>
      <c r="QIZ50" s="423"/>
      <c r="QJA50" s="423"/>
      <c r="QJB50" s="423"/>
      <c r="QJC50" s="423"/>
      <c r="QJD50" s="423"/>
      <c r="QJE50" s="423"/>
      <c r="QJF50" s="423"/>
      <c r="QJG50" s="423"/>
      <c r="QJH50" s="423"/>
      <c r="QJI50" s="423"/>
      <c r="QJJ50" s="423"/>
      <c r="QJK50" s="423"/>
      <c r="QJL50" s="423"/>
      <c r="QJM50" s="423"/>
      <c r="QJN50" s="423"/>
      <c r="QJO50" s="423"/>
      <c r="QJP50" s="423"/>
      <c r="QJQ50" s="423"/>
      <c r="QJR50" s="423"/>
      <c r="QJS50" s="423"/>
      <c r="QJT50" s="423"/>
      <c r="QJU50" s="423"/>
      <c r="QJV50" s="423"/>
      <c r="QJW50" s="423"/>
      <c r="QJX50" s="423"/>
      <c r="QJY50" s="423"/>
      <c r="QJZ50" s="423"/>
      <c r="QKA50" s="423"/>
      <c r="QKB50" s="423"/>
      <c r="QKC50" s="423"/>
      <c r="QKD50" s="423"/>
      <c r="QKE50" s="423"/>
      <c r="QKF50" s="423"/>
      <c r="QKG50" s="423"/>
      <c r="QKH50" s="423"/>
      <c r="QKI50" s="423"/>
      <c r="QKJ50" s="423"/>
      <c r="QKK50" s="423"/>
      <c r="QKL50" s="423"/>
      <c r="QKM50" s="423"/>
      <c r="QKN50" s="423"/>
      <c r="QKO50" s="423"/>
      <c r="QKP50" s="423"/>
      <c r="QKQ50" s="423"/>
      <c r="QKR50" s="423"/>
      <c r="QKS50" s="423"/>
      <c r="QKT50" s="423"/>
      <c r="QKU50" s="423"/>
      <c r="QKV50" s="423"/>
      <c r="QKW50" s="423"/>
      <c r="QKX50" s="423"/>
      <c r="QKY50" s="423"/>
      <c r="QKZ50" s="423"/>
      <c r="QLA50" s="423"/>
      <c r="QLB50" s="423"/>
      <c r="QLC50" s="423"/>
      <c r="QLD50" s="423"/>
      <c r="QLE50" s="423"/>
      <c r="QLF50" s="423"/>
      <c r="QLG50" s="423"/>
      <c r="QLH50" s="423"/>
      <c r="QLI50" s="423"/>
      <c r="QLJ50" s="423"/>
      <c r="QLK50" s="423"/>
      <c r="QLL50" s="423"/>
      <c r="QLM50" s="423"/>
      <c r="QLN50" s="423"/>
      <c r="QLO50" s="423"/>
      <c r="QLP50" s="423"/>
      <c r="QLQ50" s="423"/>
      <c r="QLR50" s="423"/>
      <c r="QLS50" s="423"/>
      <c r="QLT50" s="423"/>
      <c r="QLU50" s="423"/>
      <c r="QLV50" s="423"/>
      <c r="QLW50" s="423"/>
      <c r="QLX50" s="423"/>
      <c r="QLY50" s="423"/>
      <c r="QLZ50" s="423"/>
      <c r="QMA50" s="423"/>
      <c r="QMB50" s="423"/>
      <c r="QMC50" s="423"/>
      <c r="QMD50" s="423"/>
      <c r="QME50" s="423"/>
      <c r="QMF50" s="423"/>
      <c r="QMG50" s="423"/>
      <c r="QMH50" s="423"/>
      <c r="QMI50" s="423"/>
      <c r="QMJ50" s="423"/>
      <c r="QMK50" s="423"/>
      <c r="QML50" s="423"/>
      <c r="QMM50" s="423"/>
      <c r="QMN50" s="423"/>
      <c r="QMO50" s="423"/>
      <c r="QMP50" s="423"/>
      <c r="QMQ50" s="423"/>
      <c r="QMR50" s="423"/>
      <c r="QMS50" s="423"/>
      <c r="QMT50" s="423"/>
      <c r="QMU50" s="423"/>
      <c r="QMV50" s="423"/>
      <c r="QMW50" s="423"/>
      <c r="QMX50" s="423"/>
      <c r="QMY50" s="423"/>
      <c r="QMZ50" s="423"/>
      <c r="QNA50" s="423"/>
      <c r="QNB50" s="423"/>
      <c r="QNC50" s="423"/>
      <c r="QND50" s="423"/>
      <c r="QNE50" s="423"/>
      <c r="QNF50" s="423"/>
      <c r="QNG50" s="423"/>
      <c r="QNH50" s="423"/>
      <c r="QNI50" s="423"/>
      <c r="QNJ50" s="423"/>
      <c r="QNK50" s="423"/>
      <c r="QNL50" s="423"/>
      <c r="QNM50" s="423"/>
      <c r="QNN50" s="423"/>
      <c r="QNO50" s="423"/>
      <c r="QNP50" s="423"/>
      <c r="QNQ50" s="423"/>
      <c r="QNR50" s="423"/>
      <c r="QNS50" s="423"/>
      <c r="QNT50" s="423"/>
      <c r="QNU50" s="423"/>
      <c r="QNV50" s="423"/>
      <c r="QNW50" s="423"/>
      <c r="QNX50" s="423"/>
      <c r="QNY50" s="423"/>
      <c r="QNZ50" s="423"/>
      <c r="QOA50" s="423"/>
      <c r="QOB50" s="423"/>
      <c r="QOC50" s="423"/>
      <c r="QOD50" s="423"/>
      <c r="QOE50" s="423"/>
      <c r="QOF50" s="423"/>
      <c r="QOG50" s="423"/>
      <c r="QOH50" s="423"/>
      <c r="QOI50" s="423"/>
      <c r="QOJ50" s="423"/>
      <c r="QOK50" s="423"/>
      <c r="QOL50" s="423"/>
      <c r="QOM50" s="423"/>
      <c r="QON50" s="423"/>
      <c r="QOO50" s="423"/>
      <c r="QOP50" s="423"/>
      <c r="QOQ50" s="423"/>
      <c r="QOR50" s="423"/>
      <c r="QOS50" s="423"/>
      <c r="QOT50" s="423"/>
      <c r="QOU50" s="423"/>
      <c r="QOV50" s="423"/>
      <c r="QOW50" s="423"/>
      <c r="QOX50" s="423"/>
      <c r="QOY50" s="423"/>
      <c r="QOZ50" s="423"/>
      <c r="QPA50" s="423"/>
      <c r="QPB50" s="423"/>
      <c r="QPC50" s="423"/>
      <c r="QPD50" s="423"/>
      <c r="QPE50" s="423"/>
      <c r="QPF50" s="423"/>
      <c r="QPG50" s="423"/>
      <c r="QPH50" s="423"/>
      <c r="QPI50" s="423"/>
      <c r="QPJ50" s="423"/>
      <c r="QPK50" s="423"/>
      <c r="QPL50" s="423"/>
      <c r="QPM50" s="423"/>
      <c r="QPN50" s="423"/>
      <c r="QPO50" s="423"/>
      <c r="QPP50" s="423"/>
      <c r="QPQ50" s="423"/>
      <c r="QPR50" s="423"/>
      <c r="QPS50" s="423"/>
      <c r="QPT50" s="423"/>
      <c r="QPU50" s="423"/>
      <c r="QPV50" s="423"/>
      <c r="QPW50" s="423"/>
      <c r="QPX50" s="423"/>
      <c r="QPY50" s="423"/>
      <c r="QPZ50" s="423"/>
      <c r="QQA50" s="423"/>
      <c r="QQB50" s="423"/>
      <c r="QQC50" s="423"/>
      <c r="QQD50" s="423"/>
      <c r="QQE50" s="423"/>
      <c r="QQF50" s="423"/>
      <c r="QQG50" s="423"/>
      <c r="QQH50" s="423"/>
      <c r="QQI50" s="423"/>
      <c r="QQJ50" s="423"/>
      <c r="QQK50" s="423"/>
      <c r="QQL50" s="423"/>
      <c r="QQM50" s="423"/>
      <c r="QQN50" s="423"/>
      <c r="QQO50" s="423"/>
      <c r="QQP50" s="423"/>
      <c r="QQQ50" s="423"/>
      <c r="QQR50" s="423"/>
      <c r="QQS50" s="423"/>
      <c r="QQT50" s="423"/>
      <c r="QQU50" s="423"/>
      <c r="QQV50" s="423"/>
      <c r="QQW50" s="423"/>
      <c r="QQX50" s="423"/>
      <c r="QQY50" s="423"/>
      <c r="QQZ50" s="423"/>
      <c r="QRA50" s="423"/>
      <c r="QRB50" s="423"/>
      <c r="QRC50" s="423"/>
      <c r="QRD50" s="423"/>
      <c r="QRE50" s="423"/>
      <c r="QRF50" s="423"/>
      <c r="QRG50" s="423"/>
      <c r="QRH50" s="423"/>
      <c r="QRI50" s="423"/>
      <c r="QRJ50" s="423"/>
      <c r="QRK50" s="423"/>
      <c r="QRL50" s="423"/>
      <c r="QRM50" s="423"/>
      <c r="QRN50" s="423"/>
      <c r="QRO50" s="423"/>
      <c r="QRP50" s="423"/>
      <c r="QRQ50" s="423"/>
      <c r="QRR50" s="423"/>
      <c r="QRS50" s="423"/>
      <c r="QRT50" s="423"/>
      <c r="QRU50" s="423"/>
      <c r="QRV50" s="423"/>
      <c r="QRW50" s="423"/>
      <c r="QRX50" s="423"/>
      <c r="QRY50" s="423"/>
      <c r="QRZ50" s="423"/>
      <c r="QSA50" s="423"/>
      <c r="QSB50" s="423"/>
      <c r="QSC50" s="423"/>
      <c r="QSD50" s="423"/>
      <c r="QSE50" s="423"/>
      <c r="QSF50" s="423"/>
      <c r="QSG50" s="423"/>
      <c r="QSH50" s="423"/>
      <c r="QSI50" s="423"/>
      <c r="QSJ50" s="423"/>
      <c r="QSK50" s="423"/>
      <c r="QSL50" s="423"/>
      <c r="QSM50" s="423"/>
      <c r="QSN50" s="423"/>
      <c r="QSO50" s="423"/>
      <c r="QSP50" s="423"/>
      <c r="QSQ50" s="423"/>
      <c r="QSR50" s="423"/>
      <c r="QSS50" s="423"/>
      <c r="QST50" s="423"/>
      <c r="QSU50" s="423"/>
      <c r="QSV50" s="423"/>
      <c r="QSW50" s="423"/>
      <c r="QSX50" s="423"/>
      <c r="QSY50" s="423"/>
      <c r="QSZ50" s="423"/>
      <c r="QTA50" s="423"/>
      <c r="QTB50" s="423"/>
      <c r="QTC50" s="423"/>
      <c r="QTD50" s="423"/>
      <c r="QTE50" s="423"/>
      <c r="QTF50" s="423"/>
      <c r="QTG50" s="423"/>
      <c r="QTH50" s="423"/>
      <c r="QTI50" s="423"/>
      <c r="QTJ50" s="423"/>
      <c r="QTK50" s="423"/>
      <c r="QTL50" s="423"/>
      <c r="QTM50" s="423"/>
      <c r="QTN50" s="423"/>
      <c r="QTO50" s="423"/>
      <c r="QTP50" s="423"/>
      <c r="QTQ50" s="423"/>
      <c r="QTR50" s="423"/>
      <c r="QTS50" s="423"/>
      <c r="QTT50" s="423"/>
      <c r="QTU50" s="423"/>
      <c r="QTV50" s="423"/>
      <c r="QTW50" s="423"/>
      <c r="QTX50" s="423"/>
      <c r="QTY50" s="423"/>
      <c r="QTZ50" s="423"/>
      <c r="QUA50" s="423"/>
      <c r="QUB50" s="423"/>
      <c r="QUC50" s="423"/>
      <c r="QUD50" s="423"/>
      <c r="QUE50" s="423"/>
      <c r="QUF50" s="423"/>
      <c r="QUG50" s="423"/>
      <c r="QUH50" s="423"/>
      <c r="QUI50" s="423"/>
      <c r="QUJ50" s="423"/>
      <c r="QUK50" s="423"/>
      <c r="QUL50" s="423"/>
      <c r="QUM50" s="423"/>
      <c r="QUN50" s="423"/>
      <c r="QUO50" s="423"/>
      <c r="QUP50" s="423"/>
      <c r="QUQ50" s="423"/>
      <c r="QUR50" s="423"/>
      <c r="QUS50" s="423"/>
      <c r="QUT50" s="423"/>
      <c r="QUU50" s="423"/>
      <c r="QUV50" s="423"/>
      <c r="QUW50" s="423"/>
      <c r="QUX50" s="423"/>
      <c r="QUY50" s="423"/>
      <c r="QUZ50" s="423"/>
      <c r="QVA50" s="423"/>
      <c r="QVB50" s="423"/>
      <c r="QVC50" s="423"/>
      <c r="QVD50" s="423"/>
      <c r="QVE50" s="423"/>
      <c r="QVF50" s="423"/>
      <c r="QVG50" s="423"/>
      <c r="QVH50" s="423"/>
      <c r="QVI50" s="423"/>
      <c r="QVJ50" s="423"/>
      <c r="QVK50" s="423"/>
      <c r="QVL50" s="423"/>
      <c r="QVM50" s="423"/>
      <c r="QVN50" s="423"/>
      <c r="QVO50" s="423"/>
      <c r="QVP50" s="423"/>
      <c r="QVQ50" s="423"/>
      <c r="QVR50" s="423"/>
      <c r="QVS50" s="423"/>
      <c r="QVT50" s="423"/>
      <c r="QVU50" s="423"/>
      <c r="QVV50" s="423"/>
      <c r="QVW50" s="423"/>
      <c r="QVX50" s="423"/>
      <c r="QVY50" s="423"/>
      <c r="QVZ50" s="423"/>
      <c r="QWA50" s="423"/>
      <c r="QWB50" s="423"/>
      <c r="QWC50" s="423"/>
      <c r="QWD50" s="423"/>
      <c r="QWE50" s="423"/>
      <c r="QWF50" s="423"/>
      <c r="QWG50" s="423"/>
      <c r="QWH50" s="423"/>
      <c r="QWI50" s="423"/>
      <c r="QWJ50" s="423"/>
      <c r="QWK50" s="423"/>
      <c r="QWL50" s="423"/>
      <c r="QWM50" s="423"/>
      <c r="QWN50" s="423"/>
      <c r="QWO50" s="423"/>
      <c r="QWP50" s="423"/>
      <c r="QWQ50" s="423"/>
      <c r="QWR50" s="423"/>
      <c r="QWS50" s="423"/>
      <c r="QWT50" s="423"/>
      <c r="QWU50" s="423"/>
      <c r="QWV50" s="423"/>
      <c r="QWW50" s="423"/>
      <c r="QWX50" s="423"/>
      <c r="QWY50" s="423"/>
      <c r="QWZ50" s="423"/>
      <c r="QXA50" s="423"/>
      <c r="QXB50" s="423"/>
      <c r="QXC50" s="423"/>
      <c r="QXD50" s="423"/>
      <c r="QXE50" s="423"/>
      <c r="QXF50" s="423"/>
      <c r="QXG50" s="423"/>
      <c r="QXH50" s="423"/>
      <c r="QXI50" s="423"/>
      <c r="QXJ50" s="423"/>
      <c r="QXK50" s="423"/>
      <c r="QXL50" s="423"/>
      <c r="QXM50" s="423"/>
      <c r="QXN50" s="423"/>
      <c r="QXO50" s="423"/>
      <c r="QXP50" s="423"/>
      <c r="QXQ50" s="423"/>
      <c r="QXR50" s="423"/>
      <c r="QXS50" s="423"/>
      <c r="QXT50" s="423"/>
      <c r="QXU50" s="423"/>
      <c r="QXV50" s="423"/>
      <c r="QXW50" s="423"/>
      <c r="QXX50" s="423"/>
      <c r="QXY50" s="423"/>
      <c r="QXZ50" s="423"/>
      <c r="QYA50" s="423"/>
      <c r="QYB50" s="423"/>
      <c r="QYC50" s="423"/>
      <c r="QYD50" s="423"/>
      <c r="QYE50" s="423"/>
      <c r="QYF50" s="423"/>
      <c r="QYG50" s="423"/>
      <c r="QYH50" s="423"/>
      <c r="QYI50" s="423"/>
      <c r="QYJ50" s="423"/>
      <c r="QYK50" s="423"/>
      <c r="QYL50" s="423"/>
      <c r="QYM50" s="423"/>
      <c r="QYN50" s="423"/>
      <c r="QYO50" s="423"/>
      <c r="QYP50" s="423"/>
      <c r="QYQ50" s="423"/>
      <c r="QYR50" s="423"/>
      <c r="QYS50" s="423"/>
      <c r="QYT50" s="423"/>
      <c r="QYU50" s="423"/>
      <c r="QYV50" s="423"/>
      <c r="QYW50" s="423"/>
      <c r="QYX50" s="423"/>
      <c r="QYY50" s="423"/>
      <c r="QYZ50" s="423"/>
      <c r="QZA50" s="423"/>
      <c r="QZB50" s="423"/>
      <c r="QZC50" s="423"/>
      <c r="QZD50" s="423"/>
      <c r="QZE50" s="423"/>
      <c r="QZF50" s="423"/>
      <c r="QZG50" s="423"/>
      <c r="QZH50" s="423"/>
      <c r="QZI50" s="423"/>
      <c r="QZJ50" s="423"/>
      <c r="QZK50" s="423"/>
      <c r="QZL50" s="423"/>
      <c r="QZM50" s="423"/>
      <c r="QZN50" s="423"/>
      <c r="QZO50" s="423"/>
      <c r="QZP50" s="423"/>
      <c r="QZQ50" s="423"/>
      <c r="QZR50" s="423"/>
      <c r="QZS50" s="423"/>
      <c r="QZT50" s="423"/>
      <c r="QZU50" s="423"/>
      <c r="QZV50" s="423"/>
      <c r="QZW50" s="423"/>
      <c r="QZX50" s="423"/>
      <c r="QZY50" s="423"/>
      <c r="QZZ50" s="423"/>
      <c r="RAA50" s="423"/>
      <c r="RAB50" s="423"/>
      <c r="RAC50" s="423"/>
      <c r="RAD50" s="423"/>
      <c r="RAE50" s="423"/>
      <c r="RAF50" s="423"/>
      <c r="RAG50" s="423"/>
      <c r="RAH50" s="423"/>
      <c r="RAI50" s="423"/>
      <c r="RAJ50" s="423"/>
      <c r="RAK50" s="423"/>
      <c r="RAL50" s="423"/>
      <c r="RAM50" s="423"/>
      <c r="RAN50" s="423"/>
      <c r="RAO50" s="423"/>
      <c r="RAP50" s="423"/>
      <c r="RAQ50" s="423"/>
      <c r="RAR50" s="423"/>
      <c r="RAS50" s="423"/>
      <c r="RAT50" s="423"/>
      <c r="RAU50" s="423"/>
      <c r="RAV50" s="423"/>
      <c r="RAW50" s="423"/>
      <c r="RAX50" s="423"/>
      <c r="RAY50" s="423"/>
      <c r="RAZ50" s="423"/>
      <c r="RBA50" s="423"/>
      <c r="RBB50" s="423"/>
      <c r="RBC50" s="423"/>
      <c r="RBD50" s="423"/>
      <c r="RBE50" s="423"/>
      <c r="RBF50" s="423"/>
      <c r="RBG50" s="423"/>
      <c r="RBH50" s="423"/>
      <c r="RBI50" s="423"/>
      <c r="RBJ50" s="423"/>
      <c r="RBK50" s="423"/>
      <c r="RBL50" s="423"/>
      <c r="RBM50" s="423"/>
      <c r="RBN50" s="423"/>
      <c r="RBO50" s="423"/>
      <c r="RBP50" s="423"/>
      <c r="RBQ50" s="423"/>
      <c r="RBR50" s="423"/>
      <c r="RBS50" s="423"/>
      <c r="RBT50" s="423"/>
      <c r="RBU50" s="423"/>
      <c r="RBV50" s="423"/>
      <c r="RBW50" s="423"/>
      <c r="RBX50" s="423"/>
      <c r="RBY50" s="423"/>
      <c r="RBZ50" s="423"/>
      <c r="RCA50" s="423"/>
      <c r="RCB50" s="423"/>
      <c r="RCC50" s="423"/>
      <c r="RCD50" s="423"/>
      <c r="RCE50" s="423"/>
      <c r="RCF50" s="423"/>
      <c r="RCG50" s="423"/>
      <c r="RCH50" s="423"/>
      <c r="RCI50" s="423"/>
      <c r="RCJ50" s="423"/>
      <c r="RCK50" s="423"/>
      <c r="RCL50" s="423"/>
      <c r="RCM50" s="423"/>
      <c r="RCN50" s="423"/>
      <c r="RCO50" s="423"/>
      <c r="RCP50" s="423"/>
      <c r="RCQ50" s="423"/>
      <c r="RCR50" s="423"/>
      <c r="RCS50" s="423"/>
      <c r="RCT50" s="423"/>
      <c r="RCU50" s="423"/>
      <c r="RCV50" s="423"/>
      <c r="RCW50" s="423"/>
      <c r="RCX50" s="423"/>
      <c r="RCY50" s="423"/>
      <c r="RCZ50" s="423"/>
      <c r="RDA50" s="423"/>
      <c r="RDB50" s="423"/>
      <c r="RDC50" s="423"/>
      <c r="RDD50" s="423"/>
      <c r="RDE50" s="423"/>
      <c r="RDF50" s="423"/>
      <c r="RDG50" s="423"/>
      <c r="RDH50" s="423"/>
      <c r="RDI50" s="423"/>
      <c r="RDJ50" s="423"/>
      <c r="RDK50" s="423"/>
      <c r="RDL50" s="423"/>
      <c r="RDM50" s="423"/>
      <c r="RDN50" s="423"/>
      <c r="RDO50" s="423"/>
      <c r="RDP50" s="423"/>
      <c r="RDQ50" s="423"/>
      <c r="RDR50" s="423"/>
      <c r="RDS50" s="423"/>
      <c r="RDT50" s="423"/>
      <c r="RDU50" s="423"/>
      <c r="RDV50" s="423"/>
      <c r="RDW50" s="423"/>
      <c r="RDX50" s="423"/>
      <c r="RDY50" s="423"/>
      <c r="RDZ50" s="423"/>
      <c r="REA50" s="423"/>
      <c r="REB50" s="423"/>
      <c r="REC50" s="423"/>
      <c r="RED50" s="423"/>
      <c r="REE50" s="423"/>
      <c r="REF50" s="423"/>
      <c r="REG50" s="423"/>
      <c r="REH50" s="423"/>
      <c r="REI50" s="423"/>
      <c r="REJ50" s="423"/>
      <c r="REK50" s="423"/>
      <c r="REL50" s="423"/>
      <c r="REM50" s="423"/>
      <c r="REN50" s="423"/>
      <c r="REO50" s="423"/>
      <c r="REP50" s="423"/>
      <c r="REQ50" s="423"/>
      <c r="RER50" s="423"/>
      <c r="RES50" s="423"/>
      <c r="RET50" s="423"/>
      <c r="REU50" s="423"/>
      <c r="REV50" s="423"/>
      <c r="REW50" s="423"/>
      <c r="REX50" s="423"/>
      <c r="REY50" s="423"/>
      <c r="REZ50" s="423"/>
      <c r="RFA50" s="423"/>
      <c r="RFB50" s="423"/>
      <c r="RFC50" s="423"/>
      <c r="RFD50" s="423"/>
      <c r="RFE50" s="423"/>
      <c r="RFF50" s="423"/>
      <c r="RFG50" s="423"/>
      <c r="RFH50" s="423"/>
      <c r="RFI50" s="423"/>
      <c r="RFJ50" s="423"/>
      <c r="RFK50" s="423"/>
      <c r="RFL50" s="423"/>
      <c r="RFM50" s="423"/>
      <c r="RFN50" s="423"/>
      <c r="RFO50" s="423"/>
      <c r="RFP50" s="423"/>
      <c r="RFQ50" s="423"/>
      <c r="RFR50" s="423"/>
      <c r="RFS50" s="423"/>
      <c r="RFT50" s="423"/>
      <c r="RFU50" s="423"/>
      <c r="RFV50" s="423"/>
      <c r="RFW50" s="423"/>
      <c r="RFX50" s="423"/>
      <c r="RFY50" s="423"/>
      <c r="RFZ50" s="423"/>
      <c r="RGA50" s="423"/>
      <c r="RGB50" s="423"/>
      <c r="RGC50" s="423"/>
      <c r="RGD50" s="423"/>
      <c r="RGE50" s="423"/>
      <c r="RGF50" s="423"/>
      <c r="RGG50" s="423"/>
      <c r="RGH50" s="423"/>
      <c r="RGI50" s="423"/>
      <c r="RGJ50" s="423"/>
      <c r="RGK50" s="423"/>
      <c r="RGL50" s="423"/>
      <c r="RGM50" s="423"/>
      <c r="RGN50" s="423"/>
      <c r="RGO50" s="423"/>
      <c r="RGP50" s="423"/>
      <c r="RGQ50" s="423"/>
      <c r="RGR50" s="423"/>
      <c r="RGS50" s="423"/>
      <c r="RGT50" s="423"/>
      <c r="RGU50" s="423"/>
      <c r="RGV50" s="423"/>
      <c r="RGW50" s="423"/>
      <c r="RGX50" s="423"/>
      <c r="RGY50" s="423"/>
      <c r="RGZ50" s="423"/>
      <c r="RHA50" s="423"/>
      <c r="RHB50" s="423"/>
      <c r="RHC50" s="423"/>
      <c r="RHD50" s="423"/>
      <c r="RHE50" s="423"/>
      <c r="RHF50" s="423"/>
      <c r="RHG50" s="423"/>
      <c r="RHH50" s="423"/>
      <c r="RHI50" s="423"/>
      <c r="RHJ50" s="423"/>
      <c r="RHK50" s="423"/>
      <c r="RHL50" s="423"/>
      <c r="RHM50" s="423"/>
      <c r="RHN50" s="423"/>
      <c r="RHO50" s="423"/>
      <c r="RHP50" s="423"/>
      <c r="RHQ50" s="423"/>
      <c r="RHR50" s="423"/>
      <c r="RHS50" s="423"/>
      <c r="RHT50" s="423"/>
      <c r="RHU50" s="423"/>
      <c r="RHV50" s="423"/>
      <c r="RHW50" s="423"/>
      <c r="RHX50" s="423"/>
      <c r="RHY50" s="423"/>
      <c r="RHZ50" s="423"/>
      <c r="RIA50" s="423"/>
      <c r="RIB50" s="423"/>
      <c r="RIC50" s="423"/>
      <c r="RID50" s="423"/>
      <c r="RIE50" s="423"/>
      <c r="RIF50" s="423"/>
      <c r="RIG50" s="423"/>
      <c r="RIH50" s="423"/>
      <c r="RII50" s="423"/>
      <c r="RIJ50" s="423"/>
      <c r="RIK50" s="423"/>
      <c r="RIL50" s="423"/>
      <c r="RIM50" s="423"/>
      <c r="RIN50" s="423"/>
      <c r="RIO50" s="423"/>
      <c r="RIP50" s="423"/>
      <c r="RIQ50" s="423"/>
      <c r="RIR50" s="423"/>
      <c r="RIS50" s="423"/>
      <c r="RIT50" s="423"/>
      <c r="RIU50" s="423"/>
      <c r="RIV50" s="423"/>
      <c r="RIW50" s="423"/>
      <c r="RIX50" s="423"/>
      <c r="RIY50" s="423"/>
      <c r="RIZ50" s="423"/>
      <c r="RJA50" s="423"/>
      <c r="RJB50" s="423"/>
      <c r="RJC50" s="423"/>
      <c r="RJD50" s="423"/>
      <c r="RJE50" s="423"/>
      <c r="RJF50" s="423"/>
      <c r="RJG50" s="423"/>
      <c r="RJH50" s="423"/>
      <c r="RJI50" s="423"/>
      <c r="RJJ50" s="423"/>
      <c r="RJK50" s="423"/>
      <c r="RJL50" s="423"/>
      <c r="RJM50" s="423"/>
      <c r="RJN50" s="423"/>
      <c r="RJO50" s="423"/>
      <c r="RJP50" s="423"/>
      <c r="RJQ50" s="423"/>
      <c r="RJR50" s="423"/>
      <c r="RJS50" s="423"/>
      <c r="RJT50" s="423"/>
      <c r="RJU50" s="423"/>
      <c r="RJV50" s="423"/>
      <c r="RJW50" s="423"/>
      <c r="RJX50" s="423"/>
      <c r="RJY50" s="423"/>
      <c r="RJZ50" s="423"/>
      <c r="RKA50" s="423"/>
      <c r="RKB50" s="423"/>
      <c r="RKC50" s="423"/>
      <c r="RKD50" s="423"/>
      <c r="RKE50" s="423"/>
      <c r="RKF50" s="423"/>
      <c r="RKG50" s="423"/>
      <c r="RKH50" s="423"/>
      <c r="RKI50" s="423"/>
      <c r="RKJ50" s="423"/>
      <c r="RKK50" s="423"/>
      <c r="RKL50" s="423"/>
      <c r="RKM50" s="423"/>
      <c r="RKN50" s="423"/>
      <c r="RKO50" s="423"/>
      <c r="RKP50" s="423"/>
      <c r="RKQ50" s="423"/>
      <c r="RKR50" s="423"/>
      <c r="RKS50" s="423"/>
      <c r="RKT50" s="423"/>
      <c r="RKU50" s="423"/>
      <c r="RKV50" s="423"/>
      <c r="RKW50" s="423"/>
      <c r="RKX50" s="423"/>
      <c r="RKY50" s="423"/>
      <c r="RKZ50" s="423"/>
      <c r="RLA50" s="423"/>
      <c r="RLB50" s="423"/>
      <c r="RLC50" s="423"/>
      <c r="RLD50" s="423"/>
      <c r="RLE50" s="423"/>
      <c r="RLF50" s="423"/>
      <c r="RLG50" s="423"/>
      <c r="RLH50" s="423"/>
      <c r="RLI50" s="423"/>
      <c r="RLJ50" s="423"/>
      <c r="RLK50" s="423"/>
      <c r="RLL50" s="423"/>
      <c r="RLM50" s="423"/>
      <c r="RLN50" s="423"/>
      <c r="RLO50" s="423"/>
      <c r="RLP50" s="423"/>
      <c r="RLQ50" s="423"/>
      <c r="RLR50" s="423"/>
      <c r="RLS50" s="423"/>
      <c r="RLT50" s="423"/>
      <c r="RLU50" s="423"/>
      <c r="RLV50" s="423"/>
      <c r="RLW50" s="423"/>
      <c r="RLX50" s="423"/>
      <c r="RLY50" s="423"/>
      <c r="RLZ50" s="423"/>
      <c r="RMA50" s="423"/>
      <c r="RMB50" s="423"/>
      <c r="RMC50" s="423"/>
      <c r="RMD50" s="423"/>
      <c r="RME50" s="423"/>
      <c r="RMF50" s="423"/>
      <c r="RMG50" s="423"/>
      <c r="RMH50" s="423"/>
      <c r="RMI50" s="423"/>
      <c r="RMJ50" s="423"/>
      <c r="RMK50" s="423"/>
      <c r="RML50" s="423"/>
      <c r="RMM50" s="423"/>
      <c r="RMN50" s="423"/>
      <c r="RMO50" s="423"/>
      <c r="RMP50" s="423"/>
      <c r="RMQ50" s="423"/>
      <c r="RMR50" s="423"/>
      <c r="RMS50" s="423"/>
      <c r="RMT50" s="423"/>
      <c r="RMU50" s="423"/>
      <c r="RMV50" s="423"/>
      <c r="RMW50" s="423"/>
      <c r="RMX50" s="423"/>
      <c r="RMY50" s="423"/>
      <c r="RMZ50" s="423"/>
      <c r="RNA50" s="423"/>
      <c r="RNB50" s="423"/>
      <c r="RNC50" s="423"/>
      <c r="RND50" s="423"/>
      <c r="RNE50" s="423"/>
      <c r="RNF50" s="423"/>
      <c r="RNG50" s="423"/>
      <c r="RNH50" s="423"/>
      <c r="RNI50" s="423"/>
      <c r="RNJ50" s="423"/>
      <c r="RNK50" s="423"/>
      <c r="RNL50" s="423"/>
      <c r="RNM50" s="423"/>
      <c r="RNN50" s="423"/>
      <c r="RNO50" s="423"/>
      <c r="RNP50" s="423"/>
      <c r="RNQ50" s="423"/>
      <c r="RNR50" s="423"/>
      <c r="RNS50" s="423"/>
      <c r="RNT50" s="423"/>
      <c r="RNU50" s="423"/>
      <c r="RNV50" s="423"/>
      <c r="RNW50" s="423"/>
      <c r="RNX50" s="423"/>
      <c r="RNY50" s="423"/>
      <c r="RNZ50" s="423"/>
      <c r="ROA50" s="423"/>
      <c r="ROB50" s="423"/>
      <c r="ROC50" s="423"/>
      <c r="ROD50" s="423"/>
      <c r="ROE50" s="423"/>
      <c r="ROF50" s="423"/>
      <c r="ROG50" s="423"/>
      <c r="ROH50" s="423"/>
      <c r="ROI50" s="423"/>
      <c r="ROJ50" s="423"/>
      <c r="ROK50" s="423"/>
      <c r="ROL50" s="423"/>
      <c r="ROM50" s="423"/>
      <c r="RON50" s="423"/>
      <c r="ROO50" s="423"/>
      <c r="ROP50" s="423"/>
      <c r="ROQ50" s="423"/>
      <c r="ROR50" s="423"/>
      <c r="ROS50" s="423"/>
      <c r="ROT50" s="423"/>
      <c r="ROU50" s="423"/>
      <c r="ROV50" s="423"/>
      <c r="ROW50" s="423"/>
      <c r="ROX50" s="423"/>
      <c r="ROY50" s="423"/>
      <c r="ROZ50" s="423"/>
      <c r="RPA50" s="423"/>
      <c r="RPB50" s="423"/>
      <c r="RPC50" s="423"/>
      <c r="RPD50" s="423"/>
      <c r="RPE50" s="423"/>
      <c r="RPF50" s="423"/>
      <c r="RPG50" s="423"/>
      <c r="RPH50" s="423"/>
      <c r="RPI50" s="423"/>
      <c r="RPJ50" s="423"/>
      <c r="RPK50" s="423"/>
      <c r="RPL50" s="423"/>
      <c r="RPM50" s="423"/>
      <c r="RPN50" s="423"/>
      <c r="RPO50" s="423"/>
      <c r="RPP50" s="423"/>
      <c r="RPQ50" s="423"/>
      <c r="RPR50" s="423"/>
      <c r="RPS50" s="423"/>
      <c r="RPT50" s="423"/>
      <c r="RPU50" s="423"/>
      <c r="RPV50" s="423"/>
      <c r="RPW50" s="423"/>
      <c r="RPX50" s="423"/>
      <c r="RPY50" s="423"/>
      <c r="RPZ50" s="423"/>
      <c r="RQA50" s="423"/>
      <c r="RQB50" s="423"/>
      <c r="RQC50" s="423"/>
      <c r="RQD50" s="423"/>
      <c r="RQE50" s="423"/>
      <c r="RQF50" s="423"/>
      <c r="RQG50" s="423"/>
      <c r="RQH50" s="423"/>
      <c r="RQI50" s="423"/>
      <c r="RQJ50" s="423"/>
      <c r="RQK50" s="423"/>
      <c r="RQL50" s="423"/>
      <c r="RQM50" s="423"/>
      <c r="RQN50" s="423"/>
      <c r="RQO50" s="423"/>
      <c r="RQP50" s="423"/>
      <c r="RQQ50" s="423"/>
      <c r="RQR50" s="423"/>
      <c r="RQS50" s="423"/>
      <c r="RQT50" s="423"/>
      <c r="RQU50" s="423"/>
      <c r="RQV50" s="423"/>
      <c r="RQW50" s="423"/>
      <c r="RQX50" s="423"/>
      <c r="RQY50" s="423"/>
      <c r="RQZ50" s="423"/>
      <c r="RRA50" s="423"/>
      <c r="RRB50" s="423"/>
      <c r="RRC50" s="423"/>
      <c r="RRD50" s="423"/>
      <c r="RRE50" s="423"/>
      <c r="RRF50" s="423"/>
      <c r="RRG50" s="423"/>
      <c r="RRH50" s="423"/>
      <c r="RRI50" s="423"/>
      <c r="RRJ50" s="423"/>
      <c r="RRK50" s="423"/>
      <c r="RRL50" s="423"/>
      <c r="RRM50" s="423"/>
      <c r="RRN50" s="423"/>
      <c r="RRO50" s="423"/>
      <c r="RRP50" s="423"/>
      <c r="RRQ50" s="423"/>
      <c r="RRR50" s="423"/>
      <c r="RRS50" s="423"/>
      <c r="RRT50" s="423"/>
      <c r="RRU50" s="423"/>
      <c r="RRV50" s="423"/>
      <c r="RRW50" s="423"/>
      <c r="RRX50" s="423"/>
      <c r="RRY50" s="423"/>
      <c r="RRZ50" s="423"/>
      <c r="RSA50" s="423"/>
      <c r="RSB50" s="423"/>
      <c r="RSC50" s="423"/>
      <c r="RSD50" s="423"/>
      <c r="RSE50" s="423"/>
      <c r="RSF50" s="423"/>
      <c r="RSG50" s="423"/>
      <c r="RSH50" s="423"/>
      <c r="RSI50" s="423"/>
      <c r="RSJ50" s="423"/>
      <c r="RSK50" s="423"/>
      <c r="RSL50" s="423"/>
      <c r="RSM50" s="423"/>
      <c r="RSN50" s="423"/>
      <c r="RSO50" s="423"/>
      <c r="RSP50" s="423"/>
      <c r="RSQ50" s="423"/>
      <c r="RSR50" s="423"/>
      <c r="RSS50" s="423"/>
      <c r="RST50" s="423"/>
      <c r="RSU50" s="423"/>
      <c r="RSV50" s="423"/>
      <c r="RSW50" s="423"/>
      <c r="RSX50" s="423"/>
      <c r="RSY50" s="423"/>
      <c r="RSZ50" s="423"/>
      <c r="RTA50" s="423"/>
      <c r="RTB50" s="423"/>
      <c r="RTC50" s="423"/>
      <c r="RTD50" s="423"/>
      <c r="RTE50" s="423"/>
      <c r="RTF50" s="423"/>
      <c r="RTG50" s="423"/>
      <c r="RTH50" s="423"/>
      <c r="RTI50" s="423"/>
      <c r="RTJ50" s="423"/>
      <c r="RTK50" s="423"/>
      <c r="RTL50" s="423"/>
      <c r="RTM50" s="423"/>
      <c r="RTN50" s="423"/>
      <c r="RTO50" s="423"/>
      <c r="RTP50" s="423"/>
      <c r="RTQ50" s="423"/>
      <c r="RTR50" s="423"/>
      <c r="RTS50" s="423"/>
      <c r="RTT50" s="423"/>
      <c r="RTU50" s="423"/>
      <c r="RTV50" s="423"/>
      <c r="RTW50" s="423"/>
      <c r="RTX50" s="423"/>
      <c r="RTY50" s="423"/>
      <c r="RTZ50" s="423"/>
      <c r="RUA50" s="423"/>
      <c r="RUB50" s="423"/>
      <c r="RUC50" s="423"/>
      <c r="RUD50" s="423"/>
      <c r="RUE50" s="423"/>
      <c r="RUF50" s="423"/>
      <c r="RUG50" s="423"/>
      <c r="RUH50" s="423"/>
      <c r="RUI50" s="423"/>
      <c r="RUJ50" s="423"/>
      <c r="RUK50" s="423"/>
      <c r="RUL50" s="423"/>
      <c r="RUM50" s="423"/>
      <c r="RUN50" s="423"/>
      <c r="RUO50" s="423"/>
      <c r="RUP50" s="423"/>
      <c r="RUQ50" s="423"/>
      <c r="RUR50" s="423"/>
      <c r="RUS50" s="423"/>
      <c r="RUT50" s="423"/>
      <c r="RUU50" s="423"/>
      <c r="RUV50" s="423"/>
      <c r="RUW50" s="423"/>
      <c r="RUX50" s="423"/>
      <c r="RUY50" s="423"/>
      <c r="RUZ50" s="423"/>
      <c r="RVA50" s="423"/>
      <c r="RVB50" s="423"/>
      <c r="RVC50" s="423"/>
      <c r="RVD50" s="423"/>
      <c r="RVE50" s="423"/>
      <c r="RVF50" s="423"/>
      <c r="RVG50" s="423"/>
      <c r="RVH50" s="423"/>
      <c r="RVI50" s="423"/>
      <c r="RVJ50" s="423"/>
      <c r="RVK50" s="423"/>
      <c r="RVL50" s="423"/>
      <c r="RVM50" s="423"/>
      <c r="RVN50" s="423"/>
      <c r="RVO50" s="423"/>
      <c r="RVP50" s="423"/>
      <c r="RVQ50" s="423"/>
      <c r="RVR50" s="423"/>
      <c r="RVS50" s="423"/>
      <c r="RVT50" s="423"/>
      <c r="RVU50" s="423"/>
      <c r="RVV50" s="423"/>
      <c r="RVW50" s="423"/>
      <c r="RVX50" s="423"/>
      <c r="RVY50" s="423"/>
      <c r="RVZ50" s="423"/>
      <c r="RWA50" s="423"/>
      <c r="RWB50" s="423"/>
      <c r="RWC50" s="423"/>
      <c r="RWD50" s="423"/>
      <c r="RWE50" s="423"/>
      <c r="RWF50" s="423"/>
      <c r="RWG50" s="423"/>
      <c r="RWH50" s="423"/>
      <c r="RWI50" s="423"/>
      <c r="RWJ50" s="423"/>
      <c r="RWK50" s="423"/>
      <c r="RWL50" s="423"/>
      <c r="RWM50" s="423"/>
      <c r="RWN50" s="423"/>
      <c r="RWO50" s="423"/>
      <c r="RWP50" s="423"/>
      <c r="RWQ50" s="423"/>
      <c r="RWR50" s="423"/>
      <c r="RWS50" s="423"/>
      <c r="RWT50" s="423"/>
      <c r="RWU50" s="423"/>
      <c r="RWV50" s="423"/>
      <c r="RWW50" s="423"/>
      <c r="RWX50" s="423"/>
      <c r="RWY50" s="423"/>
      <c r="RWZ50" s="423"/>
      <c r="RXA50" s="423"/>
      <c r="RXB50" s="423"/>
      <c r="RXC50" s="423"/>
      <c r="RXD50" s="423"/>
      <c r="RXE50" s="423"/>
      <c r="RXF50" s="423"/>
      <c r="RXG50" s="423"/>
      <c r="RXH50" s="423"/>
      <c r="RXI50" s="423"/>
      <c r="RXJ50" s="423"/>
      <c r="RXK50" s="423"/>
      <c r="RXL50" s="423"/>
      <c r="RXM50" s="423"/>
      <c r="RXN50" s="423"/>
      <c r="RXO50" s="423"/>
      <c r="RXP50" s="423"/>
      <c r="RXQ50" s="423"/>
      <c r="RXR50" s="423"/>
      <c r="RXS50" s="423"/>
      <c r="RXT50" s="423"/>
      <c r="RXU50" s="423"/>
      <c r="RXV50" s="423"/>
      <c r="RXW50" s="423"/>
      <c r="RXX50" s="423"/>
      <c r="RXY50" s="423"/>
      <c r="RXZ50" s="423"/>
      <c r="RYA50" s="423"/>
      <c r="RYB50" s="423"/>
      <c r="RYC50" s="423"/>
      <c r="RYD50" s="423"/>
      <c r="RYE50" s="423"/>
      <c r="RYF50" s="423"/>
      <c r="RYG50" s="423"/>
      <c r="RYH50" s="423"/>
      <c r="RYI50" s="423"/>
      <c r="RYJ50" s="423"/>
      <c r="RYK50" s="423"/>
      <c r="RYL50" s="423"/>
      <c r="RYM50" s="423"/>
      <c r="RYN50" s="423"/>
      <c r="RYO50" s="423"/>
      <c r="RYP50" s="423"/>
      <c r="RYQ50" s="423"/>
      <c r="RYR50" s="423"/>
      <c r="RYS50" s="423"/>
      <c r="RYT50" s="423"/>
      <c r="RYU50" s="423"/>
      <c r="RYV50" s="423"/>
      <c r="RYW50" s="423"/>
      <c r="RYX50" s="423"/>
      <c r="RYY50" s="423"/>
      <c r="RYZ50" s="423"/>
      <c r="RZA50" s="423"/>
      <c r="RZB50" s="423"/>
      <c r="RZC50" s="423"/>
      <c r="RZD50" s="423"/>
      <c r="RZE50" s="423"/>
      <c r="RZF50" s="423"/>
      <c r="RZG50" s="423"/>
      <c r="RZH50" s="423"/>
      <c r="RZI50" s="423"/>
      <c r="RZJ50" s="423"/>
      <c r="RZK50" s="423"/>
      <c r="RZL50" s="423"/>
      <c r="RZM50" s="423"/>
      <c r="RZN50" s="423"/>
      <c r="RZO50" s="423"/>
      <c r="RZP50" s="423"/>
      <c r="RZQ50" s="423"/>
      <c r="RZR50" s="423"/>
      <c r="RZS50" s="423"/>
      <c r="RZT50" s="423"/>
      <c r="RZU50" s="423"/>
      <c r="RZV50" s="423"/>
      <c r="RZW50" s="423"/>
      <c r="RZX50" s="423"/>
      <c r="RZY50" s="423"/>
      <c r="RZZ50" s="423"/>
      <c r="SAA50" s="423"/>
      <c r="SAB50" s="423"/>
      <c r="SAC50" s="423"/>
      <c r="SAD50" s="423"/>
      <c r="SAE50" s="423"/>
      <c r="SAF50" s="423"/>
      <c r="SAG50" s="423"/>
      <c r="SAH50" s="423"/>
      <c r="SAI50" s="423"/>
      <c r="SAJ50" s="423"/>
      <c r="SAK50" s="423"/>
      <c r="SAL50" s="423"/>
      <c r="SAM50" s="423"/>
      <c r="SAN50" s="423"/>
      <c r="SAO50" s="423"/>
      <c r="SAP50" s="423"/>
      <c r="SAQ50" s="423"/>
      <c r="SAR50" s="423"/>
      <c r="SAS50" s="423"/>
      <c r="SAT50" s="423"/>
      <c r="SAU50" s="423"/>
      <c r="SAV50" s="423"/>
      <c r="SAW50" s="423"/>
      <c r="SAX50" s="423"/>
      <c r="SAY50" s="423"/>
      <c r="SAZ50" s="423"/>
      <c r="SBA50" s="423"/>
      <c r="SBB50" s="423"/>
      <c r="SBC50" s="423"/>
      <c r="SBD50" s="423"/>
      <c r="SBE50" s="423"/>
      <c r="SBF50" s="423"/>
      <c r="SBG50" s="423"/>
      <c r="SBH50" s="423"/>
      <c r="SBI50" s="423"/>
      <c r="SBJ50" s="423"/>
      <c r="SBK50" s="423"/>
      <c r="SBL50" s="423"/>
      <c r="SBM50" s="423"/>
      <c r="SBN50" s="423"/>
      <c r="SBO50" s="423"/>
      <c r="SBP50" s="423"/>
      <c r="SBQ50" s="423"/>
      <c r="SBR50" s="423"/>
      <c r="SBS50" s="423"/>
      <c r="SBT50" s="423"/>
      <c r="SBU50" s="423"/>
      <c r="SBV50" s="423"/>
      <c r="SBW50" s="423"/>
      <c r="SBX50" s="423"/>
      <c r="SBY50" s="423"/>
      <c r="SBZ50" s="423"/>
      <c r="SCA50" s="423"/>
      <c r="SCB50" s="423"/>
      <c r="SCC50" s="423"/>
      <c r="SCD50" s="423"/>
      <c r="SCE50" s="423"/>
      <c r="SCF50" s="423"/>
      <c r="SCG50" s="423"/>
      <c r="SCH50" s="423"/>
      <c r="SCI50" s="423"/>
      <c r="SCJ50" s="423"/>
      <c r="SCK50" s="423"/>
      <c r="SCL50" s="423"/>
      <c r="SCM50" s="423"/>
      <c r="SCN50" s="423"/>
      <c r="SCO50" s="423"/>
      <c r="SCP50" s="423"/>
      <c r="SCQ50" s="423"/>
      <c r="SCR50" s="423"/>
      <c r="SCS50" s="423"/>
      <c r="SCT50" s="423"/>
      <c r="SCU50" s="423"/>
      <c r="SCV50" s="423"/>
      <c r="SCW50" s="423"/>
      <c r="SCX50" s="423"/>
      <c r="SCY50" s="423"/>
      <c r="SCZ50" s="423"/>
      <c r="SDA50" s="423"/>
      <c r="SDB50" s="423"/>
      <c r="SDC50" s="423"/>
      <c r="SDD50" s="423"/>
      <c r="SDE50" s="423"/>
      <c r="SDF50" s="423"/>
      <c r="SDG50" s="423"/>
      <c r="SDH50" s="423"/>
      <c r="SDI50" s="423"/>
      <c r="SDJ50" s="423"/>
      <c r="SDK50" s="423"/>
      <c r="SDL50" s="423"/>
      <c r="SDM50" s="423"/>
      <c r="SDN50" s="423"/>
      <c r="SDO50" s="423"/>
      <c r="SDP50" s="423"/>
      <c r="SDQ50" s="423"/>
      <c r="SDR50" s="423"/>
      <c r="SDS50" s="423"/>
      <c r="SDT50" s="423"/>
      <c r="SDU50" s="423"/>
      <c r="SDV50" s="423"/>
      <c r="SDW50" s="423"/>
      <c r="SDX50" s="423"/>
      <c r="SDY50" s="423"/>
      <c r="SDZ50" s="423"/>
      <c r="SEA50" s="423"/>
      <c r="SEB50" s="423"/>
      <c r="SEC50" s="423"/>
      <c r="SED50" s="423"/>
      <c r="SEE50" s="423"/>
      <c r="SEF50" s="423"/>
      <c r="SEG50" s="423"/>
      <c r="SEH50" s="423"/>
      <c r="SEI50" s="423"/>
      <c r="SEJ50" s="423"/>
      <c r="SEK50" s="423"/>
      <c r="SEL50" s="423"/>
      <c r="SEM50" s="423"/>
      <c r="SEN50" s="423"/>
      <c r="SEO50" s="423"/>
      <c r="SEP50" s="423"/>
      <c r="SEQ50" s="423"/>
      <c r="SER50" s="423"/>
      <c r="SES50" s="423"/>
      <c r="SET50" s="423"/>
      <c r="SEU50" s="423"/>
      <c r="SEV50" s="423"/>
      <c r="SEW50" s="423"/>
      <c r="SEX50" s="423"/>
      <c r="SEY50" s="423"/>
      <c r="SEZ50" s="423"/>
      <c r="SFA50" s="423"/>
      <c r="SFB50" s="423"/>
      <c r="SFC50" s="423"/>
      <c r="SFD50" s="423"/>
      <c r="SFE50" s="423"/>
      <c r="SFF50" s="423"/>
      <c r="SFG50" s="423"/>
      <c r="SFH50" s="423"/>
      <c r="SFI50" s="423"/>
      <c r="SFJ50" s="423"/>
      <c r="SFK50" s="423"/>
      <c r="SFL50" s="423"/>
      <c r="SFM50" s="423"/>
      <c r="SFN50" s="423"/>
      <c r="SFO50" s="423"/>
      <c r="SFP50" s="423"/>
      <c r="SFQ50" s="423"/>
      <c r="SFR50" s="423"/>
      <c r="SFS50" s="423"/>
      <c r="SFT50" s="423"/>
      <c r="SFU50" s="423"/>
      <c r="SFV50" s="423"/>
      <c r="SFW50" s="423"/>
      <c r="SFX50" s="423"/>
      <c r="SFY50" s="423"/>
      <c r="SFZ50" s="423"/>
      <c r="SGA50" s="423"/>
      <c r="SGB50" s="423"/>
      <c r="SGC50" s="423"/>
      <c r="SGD50" s="423"/>
      <c r="SGE50" s="423"/>
      <c r="SGF50" s="423"/>
      <c r="SGG50" s="423"/>
      <c r="SGH50" s="423"/>
      <c r="SGI50" s="423"/>
      <c r="SGJ50" s="423"/>
      <c r="SGK50" s="423"/>
      <c r="SGL50" s="423"/>
      <c r="SGM50" s="423"/>
      <c r="SGN50" s="423"/>
      <c r="SGO50" s="423"/>
      <c r="SGP50" s="423"/>
      <c r="SGQ50" s="423"/>
      <c r="SGR50" s="423"/>
      <c r="SGS50" s="423"/>
      <c r="SGT50" s="423"/>
      <c r="SGU50" s="423"/>
      <c r="SGV50" s="423"/>
      <c r="SGW50" s="423"/>
      <c r="SGX50" s="423"/>
      <c r="SGY50" s="423"/>
      <c r="SGZ50" s="423"/>
      <c r="SHA50" s="423"/>
      <c r="SHB50" s="423"/>
      <c r="SHC50" s="423"/>
      <c r="SHD50" s="423"/>
      <c r="SHE50" s="423"/>
      <c r="SHF50" s="423"/>
      <c r="SHG50" s="423"/>
      <c r="SHH50" s="423"/>
      <c r="SHI50" s="423"/>
      <c r="SHJ50" s="423"/>
      <c r="SHK50" s="423"/>
      <c r="SHL50" s="423"/>
      <c r="SHM50" s="423"/>
      <c r="SHN50" s="423"/>
      <c r="SHO50" s="423"/>
      <c r="SHP50" s="423"/>
      <c r="SHQ50" s="423"/>
      <c r="SHR50" s="423"/>
      <c r="SHS50" s="423"/>
      <c r="SHT50" s="423"/>
      <c r="SHU50" s="423"/>
      <c r="SHV50" s="423"/>
      <c r="SHW50" s="423"/>
      <c r="SHX50" s="423"/>
      <c r="SHY50" s="423"/>
      <c r="SHZ50" s="423"/>
      <c r="SIA50" s="423"/>
      <c r="SIB50" s="423"/>
      <c r="SIC50" s="423"/>
      <c r="SID50" s="423"/>
      <c r="SIE50" s="423"/>
      <c r="SIF50" s="423"/>
      <c r="SIG50" s="423"/>
      <c r="SIH50" s="423"/>
      <c r="SII50" s="423"/>
      <c r="SIJ50" s="423"/>
      <c r="SIK50" s="423"/>
      <c r="SIL50" s="423"/>
      <c r="SIM50" s="423"/>
      <c r="SIN50" s="423"/>
      <c r="SIO50" s="423"/>
      <c r="SIP50" s="423"/>
      <c r="SIQ50" s="423"/>
      <c r="SIR50" s="423"/>
      <c r="SIS50" s="423"/>
      <c r="SIT50" s="423"/>
      <c r="SIU50" s="423"/>
      <c r="SIV50" s="423"/>
      <c r="SIW50" s="423"/>
      <c r="SIX50" s="423"/>
      <c r="SIY50" s="423"/>
      <c r="SIZ50" s="423"/>
      <c r="SJA50" s="423"/>
      <c r="SJB50" s="423"/>
      <c r="SJC50" s="423"/>
      <c r="SJD50" s="423"/>
      <c r="SJE50" s="423"/>
      <c r="SJF50" s="423"/>
      <c r="SJG50" s="423"/>
      <c r="SJH50" s="423"/>
      <c r="SJI50" s="423"/>
      <c r="SJJ50" s="423"/>
      <c r="SJK50" s="423"/>
      <c r="SJL50" s="423"/>
      <c r="SJM50" s="423"/>
      <c r="SJN50" s="423"/>
      <c r="SJO50" s="423"/>
      <c r="SJP50" s="423"/>
      <c r="SJQ50" s="423"/>
      <c r="SJR50" s="423"/>
      <c r="SJS50" s="423"/>
      <c r="SJT50" s="423"/>
      <c r="SJU50" s="423"/>
      <c r="SJV50" s="423"/>
      <c r="SJW50" s="423"/>
      <c r="SJX50" s="423"/>
      <c r="SJY50" s="423"/>
      <c r="SJZ50" s="423"/>
      <c r="SKA50" s="423"/>
      <c r="SKB50" s="423"/>
      <c r="SKC50" s="423"/>
      <c r="SKD50" s="423"/>
      <c r="SKE50" s="423"/>
      <c r="SKF50" s="423"/>
      <c r="SKG50" s="423"/>
      <c r="SKH50" s="423"/>
      <c r="SKI50" s="423"/>
      <c r="SKJ50" s="423"/>
      <c r="SKK50" s="423"/>
      <c r="SKL50" s="423"/>
      <c r="SKM50" s="423"/>
      <c r="SKN50" s="423"/>
      <c r="SKO50" s="423"/>
      <c r="SKP50" s="423"/>
      <c r="SKQ50" s="423"/>
      <c r="SKR50" s="423"/>
      <c r="SKS50" s="423"/>
      <c r="SKT50" s="423"/>
      <c r="SKU50" s="423"/>
      <c r="SKV50" s="423"/>
      <c r="SKW50" s="423"/>
      <c r="SKX50" s="423"/>
      <c r="SKY50" s="423"/>
      <c r="SKZ50" s="423"/>
      <c r="SLA50" s="423"/>
      <c r="SLB50" s="423"/>
      <c r="SLC50" s="423"/>
      <c r="SLD50" s="423"/>
      <c r="SLE50" s="423"/>
      <c r="SLF50" s="423"/>
      <c r="SLG50" s="423"/>
      <c r="SLH50" s="423"/>
      <c r="SLI50" s="423"/>
      <c r="SLJ50" s="423"/>
      <c r="SLK50" s="423"/>
      <c r="SLL50" s="423"/>
      <c r="SLM50" s="423"/>
      <c r="SLN50" s="423"/>
      <c r="SLO50" s="423"/>
      <c r="SLP50" s="423"/>
      <c r="SLQ50" s="423"/>
      <c r="SLR50" s="423"/>
      <c r="SLS50" s="423"/>
      <c r="SLT50" s="423"/>
      <c r="SLU50" s="423"/>
      <c r="SLV50" s="423"/>
      <c r="SLW50" s="423"/>
      <c r="SLX50" s="423"/>
      <c r="SLY50" s="423"/>
      <c r="SLZ50" s="423"/>
      <c r="SMA50" s="423"/>
      <c r="SMB50" s="423"/>
      <c r="SMC50" s="423"/>
      <c r="SMD50" s="423"/>
      <c r="SME50" s="423"/>
      <c r="SMF50" s="423"/>
      <c r="SMG50" s="423"/>
      <c r="SMH50" s="423"/>
      <c r="SMI50" s="423"/>
      <c r="SMJ50" s="423"/>
      <c r="SMK50" s="423"/>
      <c r="SML50" s="423"/>
      <c r="SMM50" s="423"/>
      <c r="SMN50" s="423"/>
      <c r="SMO50" s="423"/>
      <c r="SMP50" s="423"/>
      <c r="SMQ50" s="423"/>
      <c r="SMR50" s="423"/>
      <c r="SMS50" s="423"/>
      <c r="SMT50" s="423"/>
      <c r="SMU50" s="423"/>
      <c r="SMV50" s="423"/>
      <c r="SMW50" s="423"/>
      <c r="SMX50" s="423"/>
      <c r="SMY50" s="423"/>
      <c r="SMZ50" s="423"/>
      <c r="SNA50" s="423"/>
      <c r="SNB50" s="423"/>
      <c r="SNC50" s="423"/>
      <c r="SND50" s="423"/>
      <c r="SNE50" s="423"/>
      <c r="SNF50" s="423"/>
      <c r="SNG50" s="423"/>
      <c r="SNH50" s="423"/>
      <c r="SNI50" s="423"/>
      <c r="SNJ50" s="423"/>
      <c r="SNK50" s="423"/>
      <c r="SNL50" s="423"/>
      <c r="SNM50" s="423"/>
      <c r="SNN50" s="423"/>
      <c r="SNO50" s="423"/>
      <c r="SNP50" s="423"/>
      <c r="SNQ50" s="423"/>
      <c r="SNR50" s="423"/>
      <c r="SNS50" s="423"/>
      <c r="SNT50" s="423"/>
      <c r="SNU50" s="423"/>
      <c r="SNV50" s="423"/>
      <c r="SNW50" s="423"/>
      <c r="SNX50" s="423"/>
      <c r="SNY50" s="423"/>
      <c r="SNZ50" s="423"/>
      <c r="SOA50" s="423"/>
      <c r="SOB50" s="423"/>
      <c r="SOC50" s="423"/>
      <c r="SOD50" s="423"/>
      <c r="SOE50" s="423"/>
      <c r="SOF50" s="423"/>
      <c r="SOG50" s="423"/>
      <c r="SOH50" s="423"/>
      <c r="SOI50" s="423"/>
      <c r="SOJ50" s="423"/>
      <c r="SOK50" s="423"/>
      <c r="SOL50" s="423"/>
      <c r="SOM50" s="423"/>
      <c r="SON50" s="423"/>
      <c r="SOO50" s="423"/>
      <c r="SOP50" s="423"/>
      <c r="SOQ50" s="423"/>
      <c r="SOR50" s="423"/>
      <c r="SOS50" s="423"/>
      <c r="SOT50" s="423"/>
      <c r="SOU50" s="423"/>
      <c r="SOV50" s="423"/>
      <c r="SOW50" s="423"/>
      <c r="SOX50" s="423"/>
      <c r="SOY50" s="423"/>
      <c r="SOZ50" s="423"/>
      <c r="SPA50" s="423"/>
      <c r="SPB50" s="423"/>
      <c r="SPC50" s="423"/>
      <c r="SPD50" s="423"/>
      <c r="SPE50" s="423"/>
      <c r="SPF50" s="423"/>
      <c r="SPG50" s="423"/>
      <c r="SPH50" s="423"/>
      <c r="SPI50" s="423"/>
      <c r="SPJ50" s="423"/>
      <c r="SPK50" s="423"/>
      <c r="SPL50" s="423"/>
      <c r="SPM50" s="423"/>
      <c r="SPN50" s="423"/>
      <c r="SPO50" s="423"/>
      <c r="SPP50" s="423"/>
      <c r="SPQ50" s="423"/>
      <c r="SPR50" s="423"/>
      <c r="SPS50" s="423"/>
      <c r="SPT50" s="423"/>
      <c r="SPU50" s="423"/>
      <c r="SPV50" s="423"/>
      <c r="SPW50" s="423"/>
      <c r="SPX50" s="423"/>
      <c r="SPY50" s="423"/>
      <c r="SPZ50" s="423"/>
      <c r="SQA50" s="423"/>
      <c r="SQB50" s="423"/>
      <c r="SQC50" s="423"/>
      <c r="SQD50" s="423"/>
      <c r="SQE50" s="423"/>
      <c r="SQF50" s="423"/>
      <c r="SQG50" s="423"/>
      <c r="SQH50" s="423"/>
      <c r="SQI50" s="423"/>
      <c r="SQJ50" s="423"/>
      <c r="SQK50" s="423"/>
      <c r="SQL50" s="423"/>
      <c r="SQM50" s="423"/>
      <c r="SQN50" s="423"/>
      <c r="SQO50" s="423"/>
      <c r="SQP50" s="423"/>
      <c r="SQQ50" s="423"/>
      <c r="SQR50" s="423"/>
      <c r="SQS50" s="423"/>
      <c r="SQT50" s="423"/>
      <c r="SQU50" s="423"/>
      <c r="SQV50" s="423"/>
      <c r="SQW50" s="423"/>
      <c r="SQX50" s="423"/>
      <c r="SQY50" s="423"/>
      <c r="SQZ50" s="423"/>
      <c r="SRA50" s="423"/>
      <c r="SRB50" s="423"/>
      <c r="SRC50" s="423"/>
      <c r="SRD50" s="423"/>
      <c r="SRE50" s="423"/>
      <c r="SRF50" s="423"/>
      <c r="SRG50" s="423"/>
      <c r="SRH50" s="423"/>
      <c r="SRI50" s="423"/>
      <c r="SRJ50" s="423"/>
      <c r="SRK50" s="423"/>
      <c r="SRL50" s="423"/>
      <c r="SRM50" s="423"/>
      <c r="SRN50" s="423"/>
      <c r="SRO50" s="423"/>
      <c r="SRP50" s="423"/>
      <c r="SRQ50" s="423"/>
      <c r="SRR50" s="423"/>
      <c r="SRS50" s="423"/>
      <c r="SRT50" s="423"/>
      <c r="SRU50" s="423"/>
      <c r="SRV50" s="423"/>
      <c r="SRW50" s="423"/>
      <c r="SRX50" s="423"/>
      <c r="SRY50" s="423"/>
      <c r="SRZ50" s="423"/>
      <c r="SSA50" s="423"/>
      <c r="SSB50" s="423"/>
      <c r="SSC50" s="423"/>
      <c r="SSD50" s="423"/>
      <c r="SSE50" s="423"/>
      <c r="SSF50" s="423"/>
      <c r="SSG50" s="423"/>
      <c r="SSH50" s="423"/>
      <c r="SSI50" s="423"/>
      <c r="SSJ50" s="423"/>
      <c r="SSK50" s="423"/>
      <c r="SSL50" s="423"/>
      <c r="SSM50" s="423"/>
      <c r="SSN50" s="423"/>
      <c r="SSO50" s="423"/>
      <c r="SSP50" s="423"/>
      <c r="SSQ50" s="423"/>
      <c r="SSR50" s="423"/>
      <c r="SSS50" s="423"/>
      <c r="SST50" s="423"/>
      <c r="SSU50" s="423"/>
      <c r="SSV50" s="423"/>
      <c r="SSW50" s="423"/>
      <c r="SSX50" s="423"/>
      <c r="SSY50" s="423"/>
      <c r="SSZ50" s="423"/>
      <c r="STA50" s="423"/>
      <c r="STB50" s="423"/>
      <c r="STC50" s="423"/>
      <c r="STD50" s="423"/>
      <c r="STE50" s="423"/>
      <c r="STF50" s="423"/>
      <c r="STG50" s="423"/>
      <c r="STH50" s="423"/>
      <c r="STI50" s="423"/>
      <c r="STJ50" s="423"/>
      <c r="STK50" s="423"/>
      <c r="STL50" s="423"/>
      <c r="STM50" s="423"/>
      <c r="STN50" s="423"/>
      <c r="STO50" s="423"/>
      <c r="STP50" s="423"/>
      <c r="STQ50" s="423"/>
      <c r="STR50" s="423"/>
      <c r="STS50" s="423"/>
      <c r="STT50" s="423"/>
      <c r="STU50" s="423"/>
      <c r="STV50" s="423"/>
      <c r="STW50" s="423"/>
      <c r="STX50" s="423"/>
      <c r="STY50" s="423"/>
      <c r="STZ50" s="423"/>
      <c r="SUA50" s="423"/>
      <c r="SUB50" s="423"/>
      <c r="SUC50" s="423"/>
      <c r="SUD50" s="423"/>
      <c r="SUE50" s="423"/>
      <c r="SUF50" s="423"/>
      <c r="SUG50" s="423"/>
      <c r="SUH50" s="423"/>
      <c r="SUI50" s="423"/>
      <c r="SUJ50" s="423"/>
      <c r="SUK50" s="423"/>
      <c r="SUL50" s="423"/>
      <c r="SUM50" s="423"/>
      <c r="SUN50" s="423"/>
      <c r="SUO50" s="423"/>
      <c r="SUP50" s="423"/>
      <c r="SUQ50" s="423"/>
      <c r="SUR50" s="423"/>
      <c r="SUS50" s="423"/>
      <c r="SUT50" s="423"/>
      <c r="SUU50" s="423"/>
      <c r="SUV50" s="423"/>
      <c r="SUW50" s="423"/>
      <c r="SUX50" s="423"/>
      <c r="SUY50" s="423"/>
      <c r="SUZ50" s="423"/>
      <c r="SVA50" s="423"/>
      <c r="SVB50" s="423"/>
      <c r="SVC50" s="423"/>
      <c r="SVD50" s="423"/>
      <c r="SVE50" s="423"/>
      <c r="SVF50" s="423"/>
      <c r="SVG50" s="423"/>
      <c r="SVH50" s="423"/>
      <c r="SVI50" s="423"/>
      <c r="SVJ50" s="423"/>
      <c r="SVK50" s="423"/>
      <c r="SVL50" s="423"/>
      <c r="SVM50" s="423"/>
      <c r="SVN50" s="423"/>
      <c r="SVO50" s="423"/>
      <c r="SVP50" s="423"/>
      <c r="SVQ50" s="423"/>
      <c r="SVR50" s="423"/>
      <c r="SVS50" s="423"/>
      <c r="SVT50" s="423"/>
      <c r="SVU50" s="423"/>
      <c r="SVV50" s="423"/>
      <c r="SVW50" s="423"/>
      <c r="SVX50" s="423"/>
      <c r="SVY50" s="423"/>
      <c r="SVZ50" s="423"/>
      <c r="SWA50" s="423"/>
      <c r="SWB50" s="423"/>
      <c r="SWC50" s="423"/>
      <c r="SWD50" s="423"/>
      <c r="SWE50" s="423"/>
      <c r="SWF50" s="423"/>
      <c r="SWG50" s="423"/>
      <c r="SWH50" s="423"/>
      <c r="SWI50" s="423"/>
      <c r="SWJ50" s="423"/>
      <c r="SWK50" s="423"/>
      <c r="SWL50" s="423"/>
      <c r="SWM50" s="423"/>
      <c r="SWN50" s="423"/>
      <c r="SWO50" s="423"/>
      <c r="SWP50" s="423"/>
      <c r="SWQ50" s="423"/>
      <c r="SWR50" s="423"/>
      <c r="SWS50" s="423"/>
      <c r="SWT50" s="423"/>
      <c r="SWU50" s="423"/>
      <c r="SWV50" s="423"/>
      <c r="SWW50" s="423"/>
      <c r="SWX50" s="423"/>
      <c r="SWY50" s="423"/>
      <c r="SWZ50" s="423"/>
      <c r="SXA50" s="423"/>
      <c r="SXB50" s="423"/>
      <c r="SXC50" s="423"/>
      <c r="SXD50" s="423"/>
      <c r="SXE50" s="423"/>
      <c r="SXF50" s="423"/>
      <c r="SXG50" s="423"/>
      <c r="SXH50" s="423"/>
      <c r="SXI50" s="423"/>
      <c r="SXJ50" s="423"/>
      <c r="SXK50" s="423"/>
      <c r="SXL50" s="423"/>
      <c r="SXM50" s="423"/>
      <c r="SXN50" s="423"/>
      <c r="SXO50" s="423"/>
      <c r="SXP50" s="423"/>
      <c r="SXQ50" s="423"/>
      <c r="SXR50" s="423"/>
      <c r="SXS50" s="423"/>
      <c r="SXT50" s="423"/>
      <c r="SXU50" s="423"/>
      <c r="SXV50" s="423"/>
      <c r="SXW50" s="423"/>
      <c r="SXX50" s="423"/>
      <c r="SXY50" s="423"/>
      <c r="SXZ50" s="423"/>
      <c r="SYA50" s="423"/>
      <c r="SYB50" s="423"/>
      <c r="SYC50" s="423"/>
      <c r="SYD50" s="423"/>
      <c r="SYE50" s="423"/>
      <c r="SYF50" s="423"/>
      <c r="SYG50" s="423"/>
      <c r="SYH50" s="423"/>
      <c r="SYI50" s="423"/>
      <c r="SYJ50" s="423"/>
      <c r="SYK50" s="423"/>
      <c r="SYL50" s="423"/>
      <c r="SYM50" s="423"/>
      <c r="SYN50" s="423"/>
      <c r="SYO50" s="423"/>
      <c r="SYP50" s="423"/>
      <c r="SYQ50" s="423"/>
      <c r="SYR50" s="423"/>
      <c r="SYS50" s="423"/>
      <c r="SYT50" s="423"/>
      <c r="SYU50" s="423"/>
      <c r="SYV50" s="423"/>
      <c r="SYW50" s="423"/>
      <c r="SYX50" s="423"/>
      <c r="SYY50" s="423"/>
      <c r="SYZ50" s="423"/>
      <c r="SZA50" s="423"/>
      <c r="SZB50" s="423"/>
      <c r="SZC50" s="423"/>
      <c r="SZD50" s="423"/>
      <c r="SZE50" s="423"/>
      <c r="SZF50" s="423"/>
      <c r="SZG50" s="423"/>
      <c r="SZH50" s="423"/>
      <c r="SZI50" s="423"/>
      <c r="SZJ50" s="423"/>
      <c r="SZK50" s="423"/>
      <c r="SZL50" s="423"/>
      <c r="SZM50" s="423"/>
      <c r="SZN50" s="423"/>
      <c r="SZO50" s="423"/>
      <c r="SZP50" s="423"/>
      <c r="SZQ50" s="423"/>
      <c r="SZR50" s="423"/>
      <c r="SZS50" s="423"/>
      <c r="SZT50" s="423"/>
      <c r="SZU50" s="423"/>
      <c r="SZV50" s="423"/>
      <c r="SZW50" s="423"/>
      <c r="SZX50" s="423"/>
      <c r="SZY50" s="423"/>
      <c r="SZZ50" s="423"/>
      <c r="TAA50" s="423"/>
      <c r="TAB50" s="423"/>
      <c r="TAC50" s="423"/>
      <c r="TAD50" s="423"/>
      <c r="TAE50" s="423"/>
      <c r="TAF50" s="423"/>
      <c r="TAG50" s="423"/>
      <c r="TAH50" s="423"/>
      <c r="TAI50" s="423"/>
      <c r="TAJ50" s="423"/>
      <c r="TAK50" s="423"/>
      <c r="TAL50" s="423"/>
      <c r="TAM50" s="423"/>
      <c r="TAN50" s="423"/>
      <c r="TAO50" s="423"/>
      <c r="TAP50" s="423"/>
      <c r="TAQ50" s="423"/>
      <c r="TAR50" s="423"/>
      <c r="TAS50" s="423"/>
      <c r="TAT50" s="423"/>
      <c r="TAU50" s="423"/>
      <c r="TAV50" s="423"/>
      <c r="TAW50" s="423"/>
      <c r="TAX50" s="423"/>
      <c r="TAY50" s="423"/>
      <c r="TAZ50" s="423"/>
      <c r="TBA50" s="423"/>
      <c r="TBB50" s="423"/>
      <c r="TBC50" s="423"/>
      <c r="TBD50" s="423"/>
      <c r="TBE50" s="423"/>
      <c r="TBF50" s="423"/>
      <c r="TBG50" s="423"/>
      <c r="TBH50" s="423"/>
      <c r="TBI50" s="423"/>
      <c r="TBJ50" s="423"/>
      <c r="TBK50" s="423"/>
      <c r="TBL50" s="423"/>
      <c r="TBM50" s="423"/>
      <c r="TBN50" s="423"/>
      <c r="TBO50" s="423"/>
      <c r="TBP50" s="423"/>
      <c r="TBQ50" s="423"/>
      <c r="TBR50" s="423"/>
      <c r="TBS50" s="423"/>
      <c r="TBT50" s="423"/>
      <c r="TBU50" s="423"/>
      <c r="TBV50" s="423"/>
      <c r="TBW50" s="423"/>
      <c r="TBX50" s="423"/>
      <c r="TBY50" s="423"/>
      <c r="TBZ50" s="423"/>
      <c r="TCA50" s="423"/>
      <c r="TCB50" s="423"/>
      <c r="TCC50" s="423"/>
      <c r="TCD50" s="423"/>
      <c r="TCE50" s="423"/>
      <c r="TCF50" s="423"/>
      <c r="TCG50" s="423"/>
      <c r="TCH50" s="423"/>
      <c r="TCI50" s="423"/>
      <c r="TCJ50" s="423"/>
      <c r="TCK50" s="423"/>
      <c r="TCL50" s="423"/>
      <c r="TCM50" s="423"/>
      <c r="TCN50" s="423"/>
      <c r="TCO50" s="423"/>
      <c r="TCP50" s="423"/>
      <c r="TCQ50" s="423"/>
      <c r="TCR50" s="423"/>
      <c r="TCS50" s="423"/>
      <c r="TCT50" s="423"/>
      <c r="TCU50" s="423"/>
      <c r="TCV50" s="423"/>
      <c r="TCW50" s="423"/>
      <c r="TCX50" s="423"/>
      <c r="TCY50" s="423"/>
      <c r="TCZ50" s="423"/>
      <c r="TDA50" s="423"/>
      <c r="TDB50" s="423"/>
      <c r="TDC50" s="423"/>
      <c r="TDD50" s="423"/>
      <c r="TDE50" s="423"/>
      <c r="TDF50" s="423"/>
      <c r="TDG50" s="423"/>
      <c r="TDH50" s="423"/>
      <c r="TDI50" s="423"/>
      <c r="TDJ50" s="423"/>
      <c r="TDK50" s="423"/>
      <c r="TDL50" s="423"/>
      <c r="TDM50" s="423"/>
      <c r="TDN50" s="423"/>
      <c r="TDO50" s="423"/>
      <c r="TDP50" s="423"/>
      <c r="TDQ50" s="423"/>
      <c r="TDR50" s="423"/>
      <c r="TDS50" s="423"/>
      <c r="TDT50" s="423"/>
      <c r="TDU50" s="423"/>
      <c r="TDV50" s="423"/>
      <c r="TDW50" s="423"/>
      <c r="TDX50" s="423"/>
      <c r="TDY50" s="423"/>
      <c r="TDZ50" s="423"/>
      <c r="TEA50" s="423"/>
      <c r="TEB50" s="423"/>
      <c r="TEC50" s="423"/>
      <c r="TED50" s="423"/>
      <c r="TEE50" s="423"/>
      <c r="TEF50" s="423"/>
      <c r="TEG50" s="423"/>
      <c r="TEH50" s="423"/>
      <c r="TEI50" s="423"/>
      <c r="TEJ50" s="423"/>
      <c r="TEK50" s="423"/>
      <c r="TEL50" s="423"/>
      <c r="TEM50" s="423"/>
      <c r="TEN50" s="423"/>
      <c r="TEO50" s="423"/>
      <c r="TEP50" s="423"/>
      <c r="TEQ50" s="423"/>
      <c r="TER50" s="423"/>
      <c r="TES50" s="423"/>
      <c r="TET50" s="423"/>
      <c r="TEU50" s="423"/>
      <c r="TEV50" s="423"/>
      <c r="TEW50" s="423"/>
      <c r="TEX50" s="423"/>
      <c r="TEY50" s="423"/>
      <c r="TEZ50" s="423"/>
      <c r="TFA50" s="423"/>
      <c r="TFB50" s="423"/>
      <c r="TFC50" s="423"/>
      <c r="TFD50" s="423"/>
      <c r="TFE50" s="423"/>
      <c r="TFF50" s="423"/>
      <c r="TFG50" s="423"/>
      <c r="TFH50" s="423"/>
      <c r="TFI50" s="423"/>
      <c r="TFJ50" s="423"/>
      <c r="TFK50" s="423"/>
      <c r="TFL50" s="423"/>
      <c r="TFM50" s="423"/>
      <c r="TFN50" s="423"/>
      <c r="TFO50" s="423"/>
      <c r="TFP50" s="423"/>
      <c r="TFQ50" s="423"/>
      <c r="TFR50" s="423"/>
      <c r="TFS50" s="423"/>
      <c r="TFT50" s="423"/>
      <c r="TFU50" s="423"/>
      <c r="TFV50" s="423"/>
      <c r="TFW50" s="423"/>
      <c r="TFX50" s="423"/>
      <c r="TFY50" s="423"/>
      <c r="TFZ50" s="423"/>
      <c r="TGA50" s="423"/>
      <c r="TGB50" s="423"/>
      <c r="TGC50" s="423"/>
      <c r="TGD50" s="423"/>
      <c r="TGE50" s="423"/>
      <c r="TGF50" s="423"/>
      <c r="TGG50" s="423"/>
      <c r="TGH50" s="423"/>
      <c r="TGI50" s="423"/>
      <c r="TGJ50" s="423"/>
      <c r="TGK50" s="423"/>
      <c r="TGL50" s="423"/>
      <c r="TGM50" s="423"/>
      <c r="TGN50" s="423"/>
      <c r="TGO50" s="423"/>
      <c r="TGP50" s="423"/>
      <c r="TGQ50" s="423"/>
      <c r="TGR50" s="423"/>
      <c r="TGS50" s="423"/>
      <c r="TGT50" s="423"/>
      <c r="TGU50" s="423"/>
      <c r="TGV50" s="423"/>
      <c r="TGW50" s="423"/>
      <c r="TGX50" s="423"/>
      <c r="TGY50" s="423"/>
      <c r="TGZ50" s="423"/>
      <c r="THA50" s="423"/>
      <c r="THB50" s="423"/>
      <c r="THC50" s="423"/>
      <c r="THD50" s="423"/>
      <c r="THE50" s="423"/>
      <c r="THF50" s="423"/>
      <c r="THG50" s="423"/>
      <c r="THH50" s="423"/>
      <c r="THI50" s="423"/>
      <c r="THJ50" s="423"/>
      <c r="THK50" s="423"/>
      <c r="THL50" s="423"/>
      <c r="THM50" s="423"/>
      <c r="THN50" s="423"/>
      <c r="THO50" s="423"/>
      <c r="THP50" s="423"/>
      <c r="THQ50" s="423"/>
      <c r="THR50" s="423"/>
      <c r="THS50" s="423"/>
      <c r="THT50" s="423"/>
      <c r="THU50" s="423"/>
      <c r="THV50" s="423"/>
      <c r="THW50" s="423"/>
      <c r="THX50" s="423"/>
      <c r="THY50" s="423"/>
      <c r="THZ50" s="423"/>
      <c r="TIA50" s="423"/>
      <c r="TIB50" s="423"/>
      <c r="TIC50" s="423"/>
      <c r="TID50" s="423"/>
      <c r="TIE50" s="423"/>
      <c r="TIF50" s="423"/>
      <c r="TIG50" s="423"/>
      <c r="TIH50" s="423"/>
      <c r="TII50" s="423"/>
      <c r="TIJ50" s="423"/>
      <c r="TIK50" s="423"/>
      <c r="TIL50" s="423"/>
      <c r="TIM50" s="423"/>
      <c r="TIN50" s="423"/>
      <c r="TIO50" s="423"/>
      <c r="TIP50" s="423"/>
      <c r="TIQ50" s="423"/>
      <c r="TIR50" s="423"/>
      <c r="TIS50" s="423"/>
      <c r="TIT50" s="423"/>
      <c r="TIU50" s="423"/>
      <c r="TIV50" s="423"/>
      <c r="TIW50" s="423"/>
      <c r="TIX50" s="423"/>
      <c r="TIY50" s="423"/>
      <c r="TIZ50" s="423"/>
      <c r="TJA50" s="423"/>
      <c r="TJB50" s="423"/>
      <c r="TJC50" s="423"/>
      <c r="TJD50" s="423"/>
      <c r="TJE50" s="423"/>
      <c r="TJF50" s="423"/>
      <c r="TJG50" s="423"/>
      <c r="TJH50" s="423"/>
      <c r="TJI50" s="423"/>
      <c r="TJJ50" s="423"/>
      <c r="TJK50" s="423"/>
      <c r="TJL50" s="423"/>
      <c r="TJM50" s="423"/>
      <c r="TJN50" s="423"/>
      <c r="TJO50" s="423"/>
      <c r="TJP50" s="423"/>
      <c r="TJQ50" s="423"/>
      <c r="TJR50" s="423"/>
      <c r="TJS50" s="423"/>
      <c r="TJT50" s="423"/>
      <c r="TJU50" s="423"/>
      <c r="TJV50" s="423"/>
      <c r="TJW50" s="423"/>
      <c r="TJX50" s="423"/>
      <c r="TJY50" s="423"/>
      <c r="TJZ50" s="423"/>
      <c r="TKA50" s="423"/>
      <c r="TKB50" s="423"/>
      <c r="TKC50" s="423"/>
      <c r="TKD50" s="423"/>
      <c r="TKE50" s="423"/>
      <c r="TKF50" s="423"/>
      <c r="TKG50" s="423"/>
      <c r="TKH50" s="423"/>
      <c r="TKI50" s="423"/>
      <c r="TKJ50" s="423"/>
      <c r="TKK50" s="423"/>
      <c r="TKL50" s="423"/>
      <c r="TKM50" s="423"/>
      <c r="TKN50" s="423"/>
      <c r="TKO50" s="423"/>
      <c r="TKP50" s="423"/>
      <c r="TKQ50" s="423"/>
      <c r="TKR50" s="423"/>
      <c r="TKS50" s="423"/>
      <c r="TKT50" s="423"/>
      <c r="TKU50" s="423"/>
      <c r="TKV50" s="423"/>
      <c r="TKW50" s="423"/>
      <c r="TKX50" s="423"/>
      <c r="TKY50" s="423"/>
      <c r="TKZ50" s="423"/>
      <c r="TLA50" s="423"/>
      <c r="TLB50" s="423"/>
      <c r="TLC50" s="423"/>
      <c r="TLD50" s="423"/>
      <c r="TLE50" s="423"/>
      <c r="TLF50" s="423"/>
      <c r="TLG50" s="423"/>
      <c r="TLH50" s="423"/>
      <c r="TLI50" s="423"/>
      <c r="TLJ50" s="423"/>
      <c r="TLK50" s="423"/>
      <c r="TLL50" s="423"/>
      <c r="TLM50" s="423"/>
      <c r="TLN50" s="423"/>
      <c r="TLO50" s="423"/>
      <c r="TLP50" s="423"/>
      <c r="TLQ50" s="423"/>
      <c r="TLR50" s="423"/>
      <c r="TLS50" s="423"/>
      <c r="TLT50" s="423"/>
      <c r="TLU50" s="423"/>
      <c r="TLV50" s="423"/>
      <c r="TLW50" s="423"/>
      <c r="TLX50" s="423"/>
      <c r="TLY50" s="423"/>
      <c r="TLZ50" s="423"/>
      <c r="TMA50" s="423"/>
      <c r="TMB50" s="423"/>
      <c r="TMC50" s="423"/>
      <c r="TMD50" s="423"/>
      <c r="TME50" s="423"/>
      <c r="TMF50" s="423"/>
      <c r="TMG50" s="423"/>
      <c r="TMH50" s="423"/>
      <c r="TMI50" s="423"/>
      <c r="TMJ50" s="423"/>
      <c r="TMK50" s="423"/>
      <c r="TML50" s="423"/>
      <c r="TMM50" s="423"/>
      <c r="TMN50" s="423"/>
      <c r="TMO50" s="423"/>
      <c r="TMP50" s="423"/>
      <c r="TMQ50" s="423"/>
      <c r="TMR50" s="423"/>
      <c r="TMS50" s="423"/>
      <c r="TMT50" s="423"/>
      <c r="TMU50" s="423"/>
      <c r="TMV50" s="423"/>
      <c r="TMW50" s="423"/>
      <c r="TMX50" s="423"/>
      <c r="TMY50" s="423"/>
      <c r="TMZ50" s="423"/>
      <c r="TNA50" s="423"/>
      <c r="TNB50" s="423"/>
      <c r="TNC50" s="423"/>
      <c r="TND50" s="423"/>
      <c r="TNE50" s="423"/>
      <c r="TNF50" s="423"/>
      <c r="TNG50" s="423"/>
      <c r="TNH50" s="423"/>
      <c r="TNI50" s="423"/>
      <c r="TNJ50" s="423"/>
      <c r="TNK50" s="423"/>
      <c r="TNL50" s="423"/>
      <c r="TNM50" s="423"/>
      <c r="TNN50" s="423"/>
      <c r="TNO50" s="423"/>
      <c r="TNP50" s="423"/>
      <c r="TNQ50" s="423"/>
      <c r="TNR50" s="423"/>
      <c r="TNS50" s="423"/>
      <c r="TNT50" s="423"/>
      <c r="TNU50" s="423"/>
      <c r="TNV50" s="423"/>
      <c r="TNW50" s="423"/>
      <c r="TNX50" s="423"/>
      <c r="TNY50" s="423"/>
      <c r="TNZ50" s="423"/>
      <c r="TOA50" s="423"/>
      <c r="TOB50" s="423"/>
      <c r="TOC50" s="423"/>
      <c r="TOD50" s="423"/>
      <c r="TOE50" s="423"/>
      <c r="TOF50" s="423"/>
      <c r="TOG50" s="423"/>
      <c r="TOH50" s="423"/>
      <c r="TOI50" s="423"/>
      <c r="TOJ50" s="423"/>
      <c r="TOK50" s="423"/>
      <c r="TOL50" s="423"/>
      <c r="TOM50" s="423"/>
      <c r="TON50" s="423"/>
      <c r="TOO50" s="423"/>
      <c r="TOP50" s="423"/>
      <c r="TOQ50" s="423"/>
      <c r="TOR50" s="423"/>
      <c r="TOS50" s="423"/>
      <c r="TOT50" s="423"/>
      <c r="TOU50" s="423"/>
      <c r="TOV50" s="423"/>
      <c r="TOW50" s="423"/>
      <c r="TOX50" s="423"/>
      <c r="TOY50" s="423"/>
      <c r="TOZ50" s="423"/>
      <c r="TPA50" s="423"/>
      <c r="TPB50" s="423"/>
      <c r="TPC50" s="423"/>
      <c r="TPD50" s="423"/>
      <c r="TPE50" s="423"/>
      <c r="TPF50" s="423"/>
      <c r="TPG50" s="423"/>
      <c r="TPH50" s="423"/>
      <c r="TPI50" s="423"/>
      <c r="TPJ50" s="423"/>
      <c r="TPK50" s="423"/>
      <c r="TPL50" s="423"/>
      <c r="TPM50" s="423"/>
      <c r="TPN50" s="423"/>
      <c r="TPO50" s="423"/>
      <c r="TPP50" s="423"/>
      <c r="TPQ50" s="423"/>
      <c r="TPR50" s="423"/>
      <c r="TPS50" s="423"/>
      <c r="TPT50" s="423"/>
      <c r="TPU50" s="423"/>
      <c r="TPV50" s="423"/>
      <c r="TPW50" s="423"/>
      <c r="TPX50" s="423"/>
      <c r="TPY50" s="423"/>
      <c r="TPZ50" s="423"/>
      <c r="TQA50" s="423"/>
      <c r="TQB50" s="423"/>
      <c r="TQC50" s="423"/>
      <c r="TQD50" s="423"/>
      <c r="TQE50" s="423"/>
      <c r="TQF50" s="423"/>
      <c r="TQG50" s="423"/>
      <c r="TQH50" s="423"/>
      <c r="TQI50" s="423"/>
      <c r="TQJ50" s="423"/>
      <c r="TQK50" s="423"/>
      <c r="TQL50" s="423"/>
      <c r="TQM50" s="423"/>
      <c r="TQN50" s="423"/>
      <c r="TQO50" s="423"/>
      <c r="TQP50" s="423"/>
      <c r="TQQ50" s="423"/>
      <c r="TQR50" s="423"/>
      <c r="TQS50" s="423"/>
      <c r="TQT50" s="423"/>
      <c r="TQU50" s="423"/>
      <c r="TQV50" s="423"/>
      <c r="TQW50" s="423"/>
      <c r="TQX50" s="423"/>
      <c r="TQY50" s="423"/>
      <c r="TQZ50" s="423"/>
      <c r="TRA50" s="423"/>
      <c r="TRB50" s="423"/>
      <c r="TRC50" s="423"/>
      <c r="TRD50" s="423"/>
      <c r="TRE50" s="423"/>
      <c r="TRF50" s="423"/>
      <c r="TRG50" s="423"/>
      <c r="TRH50" s="423"/>
      <c r="TRI50" s="423"/>
      <c r="TRJ50" s="423"/>
      <c r="TRK50" s="423"/>
      <c r="TRL50" s="423"/>
      <c r="TRM50" s="423"/>
      <c r="TRN50" s="423"/>
      <c r="TRO50" s="423"/>
      <c r="TRP50" s="423"/>
      <c r="TRQ50" s="423"/>
      <c r="TRR50" s="423"/>
      <c r="TRS50" s="423"/>
      <c r="TRT50" s="423"/>
      <c r="TRU50" s="423"/>
      <c r="TRV50" s="423"/>
      <c r="TRW50" s="423"/>
      <c r="TRX50" s="423"/>
      <c r="TRY50" s="423"/>
      <c r="TRZ50" s="423"/>
      <c r="TSA50" s="423"/>
      <c r="TSB50" s="423"/>
      <c r="TSC50" s="423"/>
      <c r="TSD50" s="423"/>
      <c r="TSE50" s="423"/>
      <c r="TSF50" s="423"/>
      <c r="TSG50" s="423"/>
      <c r="TSH50" s="423"/>
      <c r="TSI50" s="423"/>
      <c r="TSJ50" s="423"/>
      <c r="TSK50" s="423"/>
      <c r="TSL50" s="423"/>
      <c r="TSM50" s="423"/>
      <c r="TSN50" s="423"/>
      <c r="TSO50" s="423"/>
      <c r="TSP50" s="423"/>
      <c r="TSQ50" s="423"/>
      <c r="TSR50" s="423"/>
      <c r="TSS50" s="423"/>
      <c r="TST50" s="423"/>
      <c r="TSU50" s="423"/>
      <c r="TSV50" s="423"/>
      <c r="TSW50" s="423"/>
      <c r="TSX50" s="423"/>
      <c r="TSY50" s="423"/>
      <c r="TSZ50" s="423"/>
      <c r="TTA50" s="423"/>
      <c r="TTB50" s="423"/>
      <c r="TTC50" s="423"/>
      <c r="TTD50" s="423"/>
      <c r="TTE50" s="423"/>
      <c r="TTF50" s="423"/>
      <c r="TTG50" s="423"/>
      <c r="TTH50" s="423"/>
      <c r="TTI50" s="423"/>
      <c r="TTJ50" s="423"/>
      <c r="TTK50" s="423"/>
      <c r="TTL50" s="423"/>
      <c r="TTM50" s="423"/>
      <c r="TTN50" s="423"/>
      <c r="TTO50" s="423"/>
      <c r="TTP50" s="423"/>
      <c r="TTQ50" s="423"/>
      <c r="TTR50" s="423"/>
      <c r="TTS50" s="423"/>
      <c r="TTT50" s="423"/>
      <c r="TTU50" s="423"/>
      <c r="TTV50" s="423"/>
      <c r="TTW50" s="423"/>
      <c r="TTX50" s="423"/>
      <c r="TTY50" s="423"/>
      <c r="TTZ50" s="423"/>
      <c r="TUA50" s="423"/>
      <c r="TUB50" s="423"/>
      <c r="TUC50" s="423"/>
      <c r="TUD50" s="423"/>
      <c r="TUE50" s="423"/>
      <c r="TUF50" s="423"/>
      <c r="TUG50" s="423"/>
      <c r="TUH50" s="423"/>
      <c r="TUI50" s="423"/>
      <c r="TUJ50" s="423"/>
      <c r="TUK50" s="423"/>
      <c r="TUL50" s="423"/>
      <c r="TUM50" s="423"/>
      <c r="TUN50" s="423"/>
      <c r="TUO50" s="423"/>
      <c r="TUP50" s="423"/>
      <c r="TUQ50" s="423"/>
      <c r="TUR50" s="423"/>
      <c r="TUS50" s="423"/>
      <c r="TUT50" s="423"/>
      <c r="TUU50" s="423"/>
      <c r="TUV50" s="423"/>
      <c r="TUW50" s="423"/>
      <c r="TUX50" s="423"/>
      <c r="TUY50" s="423"/>
      <c r="TUZ50" s="423"/>
      <c r="TVA50" s="423"/>
      <c r="TVB50" s="423"/>
      <c r="TVC50" s="423"/>
      <c r="TVD50" s="423"/>
      <c r="TVE50" s="423"/>
      <c r="TVF50" s="423"/>
      <c r="TVG50" s="423"/>
      <c r="TVH50" s="423"/>
      <c r="TVI50" s="423"/>
      <c r="TVJ50" s="423"/>
      <c r="TVK50" s="423"/>
      <c r="TVL50" s="423"/>
      <c r="TVM50" s="423"/>
      <c r="TVN50" s="423"/>
      <c r="TVO50" s="423"/>
      <c r="TVP50" s="423"/>
      <c r="TVQ50" s="423"/>
      <c r="TVR50" s="423"/>
      <c r="TVS50" s="423"/>
      <c r="TVT50" s="423"/>
      <c r="TVU50" s="423"/>
      <c r="TVV50" s="423"/>
      <c r="TVW50" s="423"/>
      <c r="TVX50" s="423"/>
      <c r="TVY50" s="423"/>
      <c r="TVZ50" s="423"/>
      <c r="TWA50" s="423"/>
      <c r="TWB50" s="423"/>
      <c r="TWC50" s="423"/>
      <c r="TWD50" s="423"/>
      <c r="TWE50" s="423"/>
      <c r="TWF50" s="423"/>
      <c r="TWG50" s="423"/>
      <c r="TWH50" s="423"/>
      <c r="TWI50" s="423"/>
      <c r="TWJ50" s="423"/>
      <c r="TWK50" s="423"/>
      <c r="TWL50" s="423"/>
      <c r="TWM50" s="423"/>
      <c r="TWN50" s="423"/>
      <c r="TWO50" s="423"/>
      <c r="TWP50" s="423"/>
      <c r="TWQ50" s="423"/>
      <c r="TWR50" s="423"/>
      <c r="TWS50" s="423"/>
      <c r="TWT50" s="423"/>
      <c r="TWU50" s="423"/>
      <c r="TWV50" s="423"/>
      <c r="TWW50" s="423"/>
      <c r="TWX50" s="423"/>
      <c r="TWY50" s="423"/>
      <c r="TWZ50" s="423"/>
      <c r="TXA50" s="423"/>
      <c r="TXB50" s="423"/>
      <c r="TXC50" s="423"/>
      <c r="TXD50" s="423"/>
      <c r="TXE50" s="423"/>
      <c r="TXF50" s="423"/>
      <c r="TXG50" s="423"/>
      <c r="TXH50" s="423"/>
      <c r="TXI50" s="423"/>
      <c r="TXJ50" s="423"/>
      <c r="TXK50" s="423"/>
      <c r="TXL50" s="423"/>
      <c r="TXM50" s="423"/>
      <c r="TXN50" s="423"/>
      <c r="TXO50" s="423"/>
      <c r="TXP50" s="423"/>
      <c r="TXQ50" s="423"/>
      <c r="TXR50" s="423"/>
      <c r="TXS50" s="423"/>
      <c r="TXT50" s="423"/>
      <c r="TXU50" s="423"/>
      <c r="TXV50" s="423"/>
      <c r="TXW50" s="423"/>
      <c r="TXX50" s="423"/>
      <c r="TXY50" s="423"/>
      <c r="TXZ50" s="423"/>
      <c r="TYA50" s="423"/>
      <c r="TYB50" s="423"/>
      <c r="TYC50" s="423"/>
      <c r="TYD50" s="423"/>
      <c r="TYE50" s="423"/>
      <c r="TYF50" s="423"/>
      <c r="TYG50" s="423"/>
      <c r="TYH50" s="423"/>
      <c r="TYI50" s="423"/>
      <c r="TYJ50" s="423"/>
      <c r="TYK50" s="423"/>
      <c r="TYL50" s="423"/>
      <c r="TYM50" s="423"/>
      <c r="TYN50" s="423"/>
      <c r="TYO50" s="423"/>
      <c r="TYP50" s="423"/>
      <c r="TYQ50" s="423"/>
      <c r="TYR50" s="423"/>
      <c r="TYS50" s="423"/>
      <c r="TYT50" s="423"/>
      <c r="TYU50" s="423"/>
      <c r="TYV50" s="423"/>
      <c r="TYW50" s="423"/>
      <c r="TYX50" s="423"/>
      <c r="TYY50" s="423"/>
      <c r="TYZ50" s="423"/>
      <c r="TZA50" s="423"/>
      <c r="TZB50" s="423"/>
      <c r="TZC50" s="423"/>
      <c r="TZD50" s="423"/>
      <c r="TZE50" s="423"/>
      <c r="TZF50" s="423"/>
      <c r="TZG50" s="423"/>
      <c r="TZH50" s="423"/>
      <c r="TZI50" s="423"/>
      <c r="TZJ50" s="423"/>
      <c r="TZK50" s="423"/>
      <c r="TZL50" s="423"/>
      <c r="TZM50" s="423"/>
      <c r="TZN50" s="423"/>
      <c r="TZO50" s="423"/>
      <c r="TZP50" s="423"/>
      <c r="TZQ50" s="423"/>
      <c r="TZR50" s="423"/>
      <c r="TZS50" s="423"/>
      <c r="TZT50" s="423"/>
      <c r="TZU50" s="423"/>
      <c r="TZV50" s="423"/>
      <c r="TZW50" s="423"/>
      <c r="TZX50" s="423"/>
      <c r="TZY50" s="423"/>
      <c r="TZZ50" s="423"/>
      <c r="UAA50" s="423"/>
      <c r="UAB50" s="423"/>
      <c r="UAC50" s="423"/>
      <c r="UAD50" s="423"/>
      <c r="UAE50" s="423"/>
      <c r="UAF50" s="423"/>
      <c r="UAG50" s="423"/>
      <c r="UAH50" s="423"/>
      <c r="UAI50" s="423"/>
      <c r="UAJ50" s="423"/>
      <c r="UAK50" s="423"/>
      <c r="UAL50" s="423"/>
      <c r="UAM50" s="423"/>
      <c r="UAN50" s="423"/>
      <c r="UAO50" s="423"/>
      <c r="UAP50" s="423"/>
      <c r="UAQ50" s="423"/>
      <c r="UAR50" s="423"/>
      <c r="UAS50" s="423"/>
      <c r="UAT50" s="423"/>
      <c r="UAU50" s="423"/>
      <c r="UAV50" s="423"/>
      <c r="UAW50" s="423"/>
      <c r="UAX50" s="423"/>
      <c r="UAY50" s="423"/>
      <c r="UAZ50" s="423"/>
      <c r="UBA50" s="423"/>
      <c r="UBB50" s="423"/>
      <c r="UBC50" s="423"/>
      <c r="UBD50" s="423"/>
      <c r="UBE50" s="423"/>
      <c r="UBF50" s="423"/>
      <c r="UBG50" s="423"/>
      <c r="UBH50" s="423"/>
      <c r="UBI50" s="423"/>
      <c r="UBJ50" s="423"/>
      <c r="UBK50" s="423"/>
      <c r="UBL50" s="423"/>
      <c r="UBM50" s="423"/>
      <c r="UBN50" s="423"/>
      <c r="UBO50" s="423"/>
      <c r="UBP50" s="423"/>
      <c r="UBQ50" s="423"/>
      <c r="UBR50" s="423"/>
      <c r="UBS50" s="423"/>
      <c r="UBT50" s="423"/>
      <c r="UBU50" s="423"/>
      <c r="UBV50" s="423"/>
      <c r="UBW50" s="423"/>
      <c r="UBX50" s="423"/>
      <c r="UBY50" s="423"/>
      <c r="UBZ50" s="423"/>
      <c r="UCA50" s="423"/>
      <c r="UCB50" s="423"/>
      <c r="UCC50" s="423"/>
      <c r="UCD50" s="423"/>
      <c r="UCE50" s="423"/>
      <c r="UCF50" s="423"/>
      <c r="UCG50" s="423"/>
      <c r="UCH50" s="423"/>
      <c r="UCI50" s="423"/>
      <c r="UCJ50" s="423"/>
      <c r="UCK50" s="423"/>
      <c r="UCL50" s="423"/>
      <c r="UCM50" s="423"/>
      <c r="UCN50" s="423"/>
      <c r="UCO50" s="423"/>
      <c r="UCP50" s="423"/>
      <c r="UCQ50" s="423"/>
      <c r="UCR50" s="423"/>
      <c r="UCS50" s="423"/>
      <c r="UCT50" s="423"/>
      <c r="UCU50" s="423"/>
      <c r="UCV50" s="423"/>
      <c r="UCW50" s="423"/>
      <c r="UCX50" s="423"/>
      <c r="UCY50" s="423"/>
      <c r="UCZ50" s="423"/>
      <c r="UDA50" s="423"/>
      <c r="UDB50" s="423"/>
      <c r="UDC50" s="423"/>
      <c r="UDD50" s="423"/>
      <c r="UDE50" s="423"/>
      <c r="UDF50" s="423"/>
      <c r="UDG50" s="423"/>
      <c r="UDH50" s="423"/>
      <c r="UDI50" s="423"/>
      <c r="UDJ50" s="423"/>
      <c r="UDK50" s="423"/>
      <c r="UDL50" s="423"/>
      <c r="UDM50" s="423"/>
      <c r="UDN50" s="423"/>
      <c r="UDO50" s="423"/>
      <c r="UDP50" s="423"/>
      <c r="UDQ50" s="423"/>
      <c r="UDR50" s="423"/>
      <c r="UDS50" s="423"/>
      <c r="UDT50" s="423"/>
      <c r="UDU50" s="423"/>
      <c r="UDV50" s="423"/>
      <c r="UDW50" s="423"/>
      <c r="UDX50" s="423"/>
      <c r="UDY50" s="423"/>
      <c r="UDZ50" s="423"/>
      <c r="UEA50" s="423"/>
      <c r="UEB50" s="423"/>
      <c r="UEC50" s="423"/>
      <c r="UED50" s="423"/>
      <c r="UEE50" s="423"/>
      <c r="UEF50" s="423"/>
      <c r="UEG50" s="423"/>
      <c r="UEH50" s="423"/>
      <c r="UEI50" s="423"/>
      <c r="UEJ50" s="423"/>
      <c r="UEK50" s="423"/>
      <c r="UEL50" s="423"/>
      <c r="UEM50" s="423"/>
      <c r="UEN50" s="423"/>
      <c r="UEO50" s="423"/>
      <c r="UEP50" s="423"/>
      <c r="UEQ50" s="423"/>
      <c r="UER50" s="423"/>
      <c r="UES50" s="423"/>
      <c r="UET50" s="423"/>
      <c r="UEU50" s="423"/>
      <c r="UEV50" s="423"/>
      <c r="UEW50" s="423"/>
      <c r="UEX50" s="423"/>
      <c r="UEY50" s="423"/>
      <c r="UEZ50" s="423"/>
      <c r="UFA50" s="423"/>
      <c r="UFB50" s="423"/>
      <c r="UFC50" s="423"/>
      <c r="UFD50" s="423"/>
      <c r="UFE50" s="423"/>
      <c r="UFF50" s="423"/>
      <c r="UFG50" s="423"/>
      <c r="UFH50" s="423"/>
      <c r="UFI50" s="423"/>
      <c r="UFJ50" s="423"/>
      <c r="UFK50" s="423"/>
      <c r="UFL50" s="423"/>
      <c r="UFM50" s="423"/>
      <c r="UFN50" s="423"/>
      <c r="UFO50" s="423"/>
      <c r="UFP50" s="423"/>
      <c r="UFQ50" s="423"/>
      <c r="UFR50" s="423"/>
      <c r="UFS50" s="423"/>
      <c r="UFT50" s="423"/>
      <c r="UFU50" s="423"/>
      <c r="UFV50" s="423"/>
      <c r="UFW50" s="423"/>
      <c r="UFX50" s="423"/>
      <c r="UFY50" s="423"/>
      <c r="UFZ50" s="423"/>
      <c r="UGA50" s="423"/>
      <c r="UGB50" s="423"/>
      <c r="UGC50" s="423"/>
      <c r="UGD50" s="423"/>
      <c r="UGE50" s="423"/>
      <c r="UGF50" s="423"/>
      <c r="UGG50" s="423"/>
      <c r="UGH50" s="423"/>
      <c r="UGI50" s="423"/>
      <c r="UGJ50" s="423"/>
      <c r="UGK50" s="423"/>
      <c r="UGL50" s="423"/>
      <c r="UGM50" s="423"/>
      <c r="UGN50" s="423"/>
      <c r="UGO50" s="423"/>
      <c r="UGP50" s="423"/>
      <c r="UGQ50" s="423"/>
      <c r="UGR50" s="423"/>
      <c r="UGS50" s="423"/>
      <c r="UGT50" s="423"/>
      <c r="UGU50" s="423"/>
      <c r="UGV50" s="423"/>
      <c r="UGW50" s="423"/>
      <c r="UGX50" s="423"/>
      <c r="UGY50" s="423"/>
      <c r="UGZ50" s="423"/>
      <c r="UHA50" s="423"/>
      <c r="UHB50" s="423"/>
      <c r="UHC50" s="423"/>
      <c r="UHD50" s="423"/>
      <c r="UHE50" s="423"/>
      <c r="UHF50" s="423"/>
      <c r="UHG50" s="423"/>
      <c r="UHH50" s="423"/>
      <c r="UHI50" s="423"/>
      <c r="UHJ50" s="423"/>
      <c r="UHK50" s="423"/>
      <c r="UHL50" s="423"/>
      <c r="UHM50" s="423"/>
      <c r="UHN50" s="423"/>
      <c r="UHO50" s="423"/>
      <c r="UHP50" s="423"/>
      <c r="UHQ50" s="423"/>
      <c r="UHR50" s="423"/>
      <c r="UHS50" s="423"/>
      <c r="UHT50" s="423"/>
      <c r="UHU50" s="423"/>
      <c r="UHV50" s="423"/>
      <c r="UHW50" s="423"/>
      <c r="UHX50" s="423"/>
      <c r="UHY50" s="423"/>
      <c r="UHZ50" s="423"/>
      <c r="UIA50" s="423"/>
      <c r="UIB50" s="423"/>
      <c r="UIC50" s="423"/>
      <c r="UID50" s="423"/>
      <c r="UIE50" s="423"/>
      <c r="UIF50" s="423"/>
      <c r="UIG50" s="423"/>
      <c r="UIH50" s="423"/>
      <c r="UII50" s="423"/>
      <c r="UIJ50" s="423"/>
      <c r="UIK50" s="423"/>
      <c r="UIL50" s="423"/>
      <c r="UIM50" s="423"/>
      <c r="UIN50" s="423"/>
      <c r="UIO50" s="423"/>
      <c r="UIP50" s="423"/>
      <c r="UIQ50" s="423"/>
      <c r="UIR50" s="423"/>
      <c r="UIS50" s="423"/>
      <c r="UIT50" s="423"/>
      <c r="UIU50" s="423"/>
      <c r="UIV50" s="423"/>
      <c r="UIW50" s="423"/>
      <c r="UIX50" s="423"/>
      <c r="UIY50" s="423"/>
      <c r="UIZ50" s="423"/>
      <c r="UJA50" s="423"/>
      <c r="UJB50" s="423"/>
      <c r="UJC50" s="423"/>
      <c r="UJD50" s="423"/>
      <c r="UJE50" s="423"/>
      <c r="UJF50" s="423"/>
      <c r="UJG50" s="423"/>
      <c r="UJH50" s="423"/>
      <c r="UJI50" s="423"/>
      <c r="UJJ50" s="423"/>
      <c r="UJK50" s="423"/>
      <c r="UJL50" s="423"/>
      <c r="UJM50" s="423"/>
      <c r="UJN50" s="423"/>
      <c r="UJO50" s="423"/>
      <c r="UJP50" s="423"/>
      <c r="UJQ50" s="423"/>
      <c r="UJR50" s="423"/>
      <c r="UJS50" s="423"/>
      <c r="UJT50" s="423"/>
      <c r="UJU50" s="423"/>
      <c r="UJV50" s="423"/>
      <c r="UJW50" s="423"/>
      <c r="UJX50" s="423"/>
      <c r="UJY50" s="423"/>
      <c r="UJZ50" s="423"/>
      <c r="UKA50" s="423"/>
      <c r="UKB50" s="423"/>
      <c r="UKC50" s="423"/>
      <c r="UKD50" s="423"/>
      <c r="UKE50" s="423"/>
      <c r="UKF50" s="423"/>
      <c r="UKG50" s="423"/>
      <c r="UKH50" s="423"/>
      <c r="UKI50" s="423"/>
      <c r="UKJ50" s="423"/>
      <c r="UKK50" s="423"/>
      <c r="UKL50" s="423"/>
      <c r="UKM50" s="423"/>
      <c r="UKN50" s="423"/>
      <c r="UKO50" s="423"/>
      <c r="UKP50" s="423"/>
      <c r="UKQ50" s="423"/>
      <c r="UKR50" s="423"/>
      <c r="UKS50" s="423"/>
      <c r="UKT50" s="423"/>
      <c r="UKU50" s="423"/>
      <c r="UKV50" s="423"/>
      <c r="UKW50" s="423"/>
      <c r="UKX50" s="423"/>
      <c r="UKY50" s="423"/>
      <c r="UKZ50" s="423"/>
      <c r="ULA50" s="423"/>
      <c r="ULB50" s="423"/>
      <c r="ULC50" s="423"/>
      <c r="ULD50" s="423"/>
      <c r="ULE50" s="423"/>
      <c r="ULF50" s="423"/>
      <c r="ULG50" s="423"/>
      <c r="ULH50" s="423"/>
      <c r="ULI50" s="423"/>
      <c r="ULJ50" s="423"/>
      <c r="ULK50" s="423"/>
      <c r="ULL50" s="423"/>
      <c r="ULM50" s="423"/>
      <c r="ULN50" s="423"/>
      <c r="ULO50" s="423"/>
      <c r="ULP50" s="423"/>
      <c r="ULQ50" s="423"/>
      <c r="ULR50" s="423"/>
      <c r="ULS50" s="423"/>
      <c r="ULT50" s="423"/>
      <c r="ULU50" s="423"/>
      <c r="ULV50" s="423"/>
      <c r="ULW50" s="423"/>
      <c r="ULX50" s="423"/>
      <c r="ULY50" s="423"/>
      <c r="ULZ50" s="423"/>
      <c r="UMA50" s="423"/>
      <c r="UMB50" s="423"/>
      <c r="UMC50" s="423"/>
      <c r="UMD50" s="423"/>
      <c r="UME50" s="423"/>
      <c r="UMF50" s="423"/>
      <c r="UMG50" s="423"/>
      <c r="UMH50" s="423"/>
      <c r="UMI50" s="423"/>
      <c r="UMJ50" s="423"/>
      <c r="UMK50" s="423"/>
      <c r="UML50" s="423"/>
      <c r="UMM50" s="423"/>
      <c r="UMN50" s="423"/>
      <c r="UMO50" s="423"/>
      <c r="UMP50" s="423"/>
      <c r="UMQ50" s="423"/>
      <c r="UMR50" s="423"/>
      <c r="UMS50" s="423"/>
      <c r="UMT50" s="423"/>
      <c r="UMU50" s="423"/>
      <c r="UMV50" s="423"/>
      <c r="UMW50" s="423"/>
      <c r="UMX50" s="423"/>
      <c r="UMY50" s="423"/>
      <c r="UMZ50" s="423"/>
      <c r="UNA50" s="423"/>
      <c r="UNB50" s="423"/>
      <c r="UNC50" s="423"/>
      <c r="UND50" s="423"/>
      <c r="UNE50" s="423"/>
      <c r="UNF50" s="423"/>
      <c r="UNG50" s="423"/>
      <c r="UNH50" s="423"/>
      <c r="UNI50" s="423"/>
      <c r="UNJ50" s="423"/>
      <c r="UNK50" s="423"/>
      <c r="UNL50" s="423"/>
      <c r="UNM50" s="423"/>
      <c r="UNN50" s="423"/>
      <c r="UNO50" s="423"/>
      <c r="UNP50" s="423"/>
      <c r="UNQ50" s="423"/>
      <c r="UNR50" s="423"/>
      <c r="UNS50" s="423"/>
      <c r="UNT50" s="423"/>
      <c r="UNU50" s="423"/>
      <c r="UNV50" s="423"/>
      <c r="UNW50" s="423"/>
      <c r="UNX50" s="423"/>
      <c r="UNY50" s="423"/>
      <c r="UNZ50" s="423"/>
      <c r="UOA50" s="423"/>
      <c r="UOB50" s="423"/>
      <c r="UOC50" s="423"/>
      <c r="UOD50" s="423"/>
      <c r="UOE50" s="423"/>
      <c r="UOF50" s="423"/>
      <c r="UOG50" s="423"/>
      <c r="UOH50" s="423"/>
      <c r="UOI50" s="423"/>
      <c r="UOJ50" s="423"/>
      <c r="UOK50" s="423"/>
      <c r="UOL50" s="423"/>
      <c r="UOM50" s="423"/>
      <c r="UON50" s="423"/>
      <c r="UOO50" s="423"/>
      <c r="UOP50" s="423"/>
      <c r="UOQ50" s="423"/>
      <c r="UOR50" s="423"/>
      <c r="UOS50" s="423"/>
      <c r="UOT50" s="423"/>
      <c r="UOU50" s="423"/>
      <c r="UOV50" s="423"/>
      <c r="UOW50" s="423"/>
      <c r="UOX50" s="423"/>
      <c r="UOY50" s="423"/>
      <c r="UOZ50" s="423"/>
      <c r="UPA50" s="423"/>
      <c r="UPB50" s="423"/>
      <c r="UPC50" s="423"/>
      <c r="UPD50" s="423"/>
      <c r="UPE50" s="423"/>
      <c r="UPF50" s="423"/>
      <c r="UPG50" s="423"/>
      <c r="UPH50" s="423"/>
      <c r="UPI50" s="423"/>
      <c r="UPJ50" s="423"/>
      <c r="UPK50" s="423"/>
      <c r="UPL50" s="423"/>
      <c r="UPM50" s="423"/>
      <c r="UPN50" s="423"/>
      <c r="UPO50" s="423"/>
      <c r="UPP50" s="423"/>
      <c r="UPQ50" s="423"/>
      <c r="UPR50" s="423"/>
      <c r="UPS50" s="423"/>
      <c r="UPT50" s="423"/>
      <c r="UPU50" s="423"/>
      <c r="UPV50" s="423"/>
      <c r="UPW50" s="423"/>
      <c r="UPX50" s="423"/>
      <c r="UPY50" s="423"/>
      <c r="UPZ50" s="423"/>
      <c r="UQA50" s="423"/>
      <c r="UQB50" s="423"/>
      <c r="UQC50" s="423"/>
      <c r="UQD50" s="423"/>
      <c r="UQE50" s="423"/>
      <c r="UQF50" s="423"/>
      <c r="UQG50" s="423"/>
      <c r="UQH50" s="423"/>
      <c r="UQI50" s="423"/>
      <c r="UQJ50" s="423"/>
      <c r="UQK50" s="423"/>
      <c r="UQL50" s="423"/>
      <c r="UQM50" s="423"/>
      <c r="UQN50" s="423"/>
      <c r="UQO50" s="423"/>
      <c r="UQP50" s="423"/>
      <c r="UQQ50" s="423"/>
      <c r="UQR50" s="423"/>
      <c r="UQS50" s="423"/>
      <c r="UQT50" s="423"/>
      <c r="UQU50" s="423"/>
      <c r="UQV50" s="423"/>
      <c r="UQW50" s="423"/>
      <c r="UQX50" s="423"/>
      <c r="UQY50" s="423"/>
      <c r="UQZ50" s="423"/>
      <c r="URA50" s="423"/>
      <c r="URB50" s="423"/>
      <c r="URC50" s="423"/>
      <c r="URD50" s="423"/>
      <c r="URE50" s="423"/>
      <c r="URF50" s="423"/>
      <c r="URG50" s="423"/>
      <c r="URH50" s="423"/>
      <c r="URI50" s="423"/>
      <c r="URJ50" s="423"/>
      <c r="URK50" s="423"/>
      <c r="URL50" s="423"/>
      <c r="URM50" s="423"/>
      <c r="URN50" s="423"/>
      <c r="URO50" s="423"/>
      <c r="URP50" s="423"/>
      <c r="URQ50" s="423"/>
      <c r="URR50" s="423"/>
      <c r="URS50" s="423"/>
      <c r="URT50" s="423"/>
      <c r="URU50" s="423"/>
      <c r="URV50" s="423"/>
      <c r="URW50" s="423"/>
      <c r="URX50" s="423"/>
      <c r="URY50" s="423"/>
      <c r="URZ50" s="423"/>
      <c r="USA50" s="423"/>
      <c r="USB50" s="423"/>
      <c r="USC50" s="423"/>
      <c r="USD50" s="423"/>
      <c r="USE50" s="423"/>
      <c r="USF50" s="423"/>
      <c r="USG50" s="423"/>
      <c r="USH50" s="423"/>
      <c r="USI50" s="423"/>
      <c r="USJ50" s="423"/>
      <c r="USK50" s="423"/>
      <c r="USL50" s="423"/>
      <c r="USM50" s="423"/>
      <c r="USN50" s="423"/>
      <c r="USO50" s="423"/>
      <c r="USP50" s="423"/>
      <c r="USQ50" s="423"/>
      <c r="USR50" s="423"/>
      <c r="USS50" s="423"/>
      <c r="UST50" s="423"/>
      <c r="USU50" s="423"/>
      <c r="USV50" s="423"/>
      <c r="USW50" s="423"/>
      <c r="USX50" s="423"/>
      <c r="USY50" s="423"/>
      <c r="USZ50" s="423"/>
      <c r="UTA50" s="423"/>
      <c r="UTB50" s="423"/>
      <c r="UTC50" s="423"/>
      <c r="UTD50" s="423"/>
      <c r="UTE50" s="423"/>
      <c r="UTF50" s="423"/>
      <c r="UTG50" s="423"/>
      <c r="UTH50" s="423"/>
      <c r="UTI50" s="423"/>
      <c r="UTJ50" s="423"/>
      <c r="UTK50" s="423"/>
      <c r="UTL50" s="423"/>
      <c r="UTM50" s="423"/>
      <c r="UTN50" s="423"/>
      <c r="UTO50" s="423"/>
      <c r="UTP50" s="423"/>
      <c r="UTQ50" s="423"/>
      <c r="UTR50" s="423"/>
      <c r="UTS50" s="423"/>
      <c r="UTT50" s="423"/>
      <c r="UTU50" s="423"/>
      <c r="UTV50" s="423"/>
      <c r="UTW50" s="423"/>
      <c r="UTX50" s="423"/>
      <c r="UTY50" s="423"/>
      <c r="UTZ50" s="423"/>
      <c r="UUA50" s="423"/>
      <c r="UUB50" s="423"/>
      <c r="UUC50" s="423"/>
      <c r="UUD50" s="423"/>
      <c r="UUE50" s="423"/>
      <c r="UUF50" s="423"/>
      <c r="UUG50" s="423"/>
      <c r="UUH50" s="423"/>
      <c r="UUI50" s="423"/>
      <c r="UUJ50" s="423"/>
      <c r="UUK50" s="423"/>
      <c r="UUL50" s="423"/>
      <c r="UUM50" s="423"/>
      <c r="UUN50" s="423"/>
      <c r="UUO50" s="423"/>
      <c r="UUP50" s="423"/>
      <c r="UUQ50" s="423"/>
      <c r="UUR50" s="423"/>
      <c r="UUS50" s="423"/>
      <c r="UUT50" s="423"/>
      <c r="UUU50" s="423"/>
      <c r="UUV50" s="423"/>
      <c r="UUW50" s="423"/>
      <c r="UUX50" s="423"/>
      <c r="UUY50" s="423"/>
      <c r="UUZ50" s="423"/>
      <c r="UVA50" s="423"/>
      <c r="UVB50" s="423"/>
      <c r="UVC50" s="423"/>
      <c r="UVD50" s="423"/>
      <c r="UVE50" s="423"/>
      <c r="UVF50" s="423"/>
      <c r="UVG50" s="423"/>
      <c r="UVH50" s="423"/>
      <c r="UVI50" s="423"/>
      <c r="UVJ50" s="423"/>
      <c r="UVK50" s="423"/>
      <c r="UVL50" s="423"/>
      <c r="UVM50" s="423"/>
      <c r="UVN50" s="423"/>
      <c r="UVO50" s="423"/>
      <c r="UVP50" s="423"/>
      <c r="UVQ50" s="423"/>
      <c r="UVR50" s="423"/>
      <c r="UVS50" s="423"/>
      <c r="UVT50" s="423"/>
      <c r="UVU50" s="423"/>
      <c r="UVV50" s="423"/>
      <c r="UVW50" s="423"/>
      <c r="UVX50" s="423"/>
      <c r="UVY50" s="423"/>
      <c r="UVZ50" s="423"/>
      <c r="UWA50" s="423"/>
      <c r="UWB50" s="423"/>
      <c r="UWC50" s="423"/>
      <c r="UWD50" s="423"/>
      <c r="UWE50" s="423"/>
      <c r="UWF50" s="423"/>
      <c r="UWG50" s="423"/>
      <c r="UWH50" s="423"/>
      <c r="UWI50" s="423"/>
      <c r="UWJ50" s="423"/>
      <c r="UWK50" s="423"/>
      <c r="UWL50" s="423"/>
      <c r="UWM50" s="423"/>
      <c r="UWN50" s="423"/>
      <c r="UWO50" s="423"/>
      <c r="UWP50" s="423"/>
      <c r="UWQ50" s="423"/>
      <c r="UWR50" s="423"/>
      <c r="UWS50" s="423"/>
      <c r="UWT50" s="423"/>
      <c r="UWU50" s="423"/>
      <c r="UWV50" s="423"/>
      <c r="UWW50" s="423"/>
      <c r="UWX50" s="423"/>
      <c r="UWY50" s="423"/>
      <c r="UWZ50" s="423"/>
      <c r="UXA50" s="423"/>
      <c r="UXB50" s="423"/>
      <c r="UXC50" s="423"/>
      <c r="UXD50" s="423"/>
      <c r="UXE50" s="423"/>
      <c r="UXF50" s="423"/>
      <c r="UXG50" s="423"/>
      <c r="UXH50" s="423"/>
      <c r="UXI50" s="423"/>
      <c r="UXJ50" s="423"/>
      <c r="UXK50" s="423"/>
      <c r="UXL50" s="423"/>
      <c r="UXM50" s="423"/>
      <c r="UXN50" s="423"/>
      <c r="UXO50" s="423"/>
      <c r="UXP50" s="423"/>
      <c r="UXQ50" s="423"/>
      <c r="UXR50" s="423"/>
      <c r="UXS50" s="423"/>
      <c r="UXT50" s="423"/>
      <c r="UXU50" s="423"/>
      <c r="UXV50" s="423"/>
      <c r="UXW50" s="423"/>
      <c r="UXX50" s="423"/>
      <c r="UXY50" s="423"/>
      <c r="UXZ50" s="423"/>
      <c r="UYA50" s="423"/>
      <c r="UYB50" s="423"/>
      <c r="UYC50" s="423"/>
      <c r="UYD50" s="423"/>
      <c r="UYE50" s="423"/>
      <c r="UYF50" s="423"/>
      <c r="UYG50" s="423"/>
      <c r="UYH50" s="423"/>
      <c r="UYI50" s="423"/>
      <c r="UYJ50" s="423"/>
      <c r="UYK50" s="423"/>
      <c r="UYL50" s="423"/>
      <c r="UYM50" s="423"/>
      <c r="UYN50" s="423"/>
      <c r="UYO50" s="423"/>
      <c r="UYP50" s="423"/>
      <c r="UYQ50" s="423"/>
      <c r="UYR50" s="423"/>
      <c r="UYS50" s="423"/>
      <c r="UYT50" s="423"/>
      <c r="UYU50" s="423"/>
      <c r="UYV50" s="423"/>
      <c r="UYW50" s="423"/>
      <c r="UYX50" s="423"/>
      <c r="UYY50" s="423"/>
      <c r="UYZ50" s="423"/>
      <c r="UZA50" s="423"/>
      <c r="UZB50" s="423"/>
      <c r="UZC50" s="423"/>
      <c r="UZD50" s="423"/>
      <c r="UZE50" s="423"/>
      <c r="UZF50" s="423"/>
      <c r="UZG50" s="423"/>
      <c r="UZH50" s="423"/>
      <c r="UZI50" s="423"/>
      <c r="UZJ50" s="423"/>
      <c r="UZK50" s="423"/>
      <c r="UZL50" s="423"/>
      <c r="UZM50" s="423"/>
      <c r="UZN50" s="423"/>
      <c r="UZO50" s="423"/>
      <c r="UZP50" s="423"/>
      <c r="UZQ50" s="423"/>
      <c r="UZR50" s="423"/>
      <c r="UZS50" s="423"/>
      <c r="UZT50" s="423"/>
      <c r="UZU50" s="423"/>
      <c r="UZV50" s="423"/>
      <c r="UZW50" s="423"/>
      <c r="UZX50" s="423"/>
      <c r="UZY50" s="423"/>
      <c r="UZZ50" s="423"/>
      <c r="VAA50" s="423"/>
      <c r="VAB50" s="423"/>
      <c r="VAC50" s="423"/>
      <c r="VAD50" s="423"/>
      <c r="VAE50" s="423"/>
      <c r="VAF50" s="423"/>
      <c r="VAG50" s="423"/>
      <c r="VAH50" s="423"/>
      <c r="VAI50" s="423"/>
      <c r="VAJ50" s="423"/>
      <c r="VAK50" s="423"/>
      <c r="VAL50" s="423"/>
      <c r="VAM50" s="423"/>
      <c r="VAN50" s="423"/>
      <c r="VAO50" s="423"/>
      <c r="VAP50" s="423"/>
      <c r="VAQ50" s="423"/>
      <c r="VAR50" s="423"/>
      <c r="VAS50" s="423"/>
      <c r="VAT50" s="423"/>
      <c r="VAU50" s="423"/>
      <c r="VAV50" s="423"/>
      <c r="VAW50" s="423"/>
      <c r="VAX50" s="423"/>
      <c r="VAY50" s="423"/>
      <c r="VAZ50" s="423"/>
      <c r="VBA50" s="423"/>
      <c r="VBB50" s="423"/>
      <c r="VBC50" s="423"/>
      <c r="VBD50" s="423"/>
      <c r="VBE50" s="423"/>
      <c r="VBF50" s="423"/>
      <c r="VBG50" s="423"/>
      <c r="VBH50" s="423"/>
      <c r="VBI50" s="423"/>
      <c r="VBJ50" s="423"/>
      <c r="VBK50" s="423"/>
      <c r="VBL50" s="423"/>
      <c r="VBM50" s="423"/>
      <c r="VBN50" s="423"/>
      <c r="VBO50" s="423"/>
      <c r="VBP50" s="423"/>
      <c r="VBQ50" s="423"/>
      <c r="VBR50" s="423"/>
      <c r="VBS50" s="423"/>
      <c r="VBT50" s="423"/>
      <c r="VBU50" s="423"/>
      <c r="VBV50" s="423"/>
      <c r="VBW50" s="423"/>
      <c r="VBX50" s="423"/>
      <c r="VBY50" s="423"/>
      <c r="VBZ50" s="423"/>
      <c r="VCA50" s="423"/>
      <c r="VCB50" s="423"/>
      <c r="VCC50" s="423"/>
      <c r="VCD50" s="423"/>
      <c r="VCE50" s="423"/>
      <c r="VCF50" s="423"/>
      <c r="VCG50" s="423"/>
      <c r="VCH50" s="423"/>
      <c r="VCI50" s="423"/>
      <c r="VCJ50" s="423"/>
      <c r="VCK50" s="423"/>
      <c r="VCL50" s="423"/>
      <c r="VCM50" s="423"/>
      <c r="VCN50" s="423"/>
      <c r="VCO50" s="423"/>
      <c r="VCP50" s="423"/>
      <c r="VCQ50" s="423"/>
      <c r="VCR50" s="423"/>
      <c r="VCS50" s="423"/>
      <c r="VCT50" s="423"/>
      <c r="VCU50" s="423"/>
      <c r="VCV50" s="423"/>
      <c r="VCW50" s="423"/>
      <c r="VCX50" s="423"/>
      <c r="VCY50" s="423"/>
      <c r="VCZ50" s="423"/>
      <c r="VDA50" s="423"/>
      <c r="VDB50" s="423"/>
      <c r="VDC50" s="423"/>
      <c r="VDD50" s="423"/>
      <c r="VDE50" s="423"/>
      <c r="VDF50" s="423"/>
      <c r="VDG50" s="423"/>
      <c r="VDH50" s="423"/>
      <c r="VDI50" s="423"/>
      <c r="VDJ50" s="423"/>
      <c r="VDK50" s="423"/>
      <c r="VDL50" s="423"/>
      <c r="VDM50" s="423"/>
      <c r="VDN50" s="423"/>
      <c r="VDO50" s="423"/>
      <c r="VDP50" s="423"/>
      <c r="VDQ50" s="423"/>
      <c r="VDR50" s="423"/>
      <c r="VDS50" s="423"/>
      <c r="VDT50" s="423"/>
      <c r="VDU50" s="423"/>
      <c r="VDV50" s="423"/>
      <c r="VDW50" s="423"/>
      <c r="VDX50" s="423"/>
      <c r="VDY50" s="423"/>
      <c r="VDZ50" s="423"/>
      <c r="VEA50" s="423"/>
      <c r="VEB50" s="423"/>
      <c r="VEC50" s="423"/>
      <c r="VED50" s="423"/>
      <c r="VEE50" s="423"/>
      <c r="VEF50" s="423"/>
      <c r="VEG50" s="423"/>
      <c r="VEH50" s="423"/>
      <c r="VEI50" s="423"/>
      <c r="VEJ50" s="423"/>
      <c r="VEK50" s="423"/>
      <c r="VEL50" s="423"/>
      <c r="VEM50" s="423"/>
      <c r="VEN50" s="423"/>
      <c r="VEO50" s="423"/>
      <c r="VEP50" s="423"/>
      <c r="VEQ50" s="423"/>
      <c r="VER50" s="423"/>
      <c r="VES50" s="423"/>
      <c r="VET50" s="423"/>
      <c r="VEU50" s="423"/>
      <c r="VEV50" s="423"/>
      <c r="VEW50" s="423"/>
      <c r="VEX50" s="423"/>
      <c r="VEY50" s="423"/>
      <c r="VEZ50" s="423"/>
      <c r="VFA50" s="423"/>
      <c r="VFB50" s="423"/>
      <c r="VFC50" s="423"/>
      <c r="VFD50" s="423"/>
      <c r="VFE50" s="423"/>
      <c r="VFF50" s="423"/>
      <c r="VFG50" s="423"/>
      <c r="VFH50" s="423"/>
      <c r="VFI50" s="423"/>
      <c r="VFJ50" s="423"/>
      <c r="VFK50" s="423"/>
      <c r="VFL50" s="423"/>
      <c r="VFM50" s="423"/>
      <c r="VFN50" s="423"/>
      <c r="VFO50" s="423"/>
      <c r="VFP50" s="423"/>
      <c r="VFQ50" s="423"/>
      <c r="VFR50" s="423"/>
      <c r="VFS50" s="423"/>
      <c r="VFT50" s="423"/>
      <c r="VFU50" s="423"/>
      <c r="VFV50" s="423"/>
      <c r="VFW50" s="423"/>
      <c r="VFX50" s="423"/>
      <c r="VFY50" s="423"/>
      <c r="VFZ50" s="423"/>
      <c r="VGA50" s="423"/>
      <c r="VGB50" s="423"/>
      <c r="VGC50" s="423"/>
      <c r="VGD50" s="423"/>
      <c r="VGE50" s="423"/>
      <c r="VGF50" s="423"/>
      <c r="VGG50" s="423"/>
      <c r="VGH50" s="423"/>
      <c r="VGI50" s="423"/>
      <c r="VGJ50" s="423"/>
      <c r="VGK50" s="423"/>
      <c r="VGL50" s="423"/>
      <c r="VGM50" s="423"/>
      <c r="VGN50" s="423"/>
      <c r="VGO50" s="423"/>
      <c r="VGP50" s="423"/>
      <c r="VGQ50" s="423"/>
      <c r="VGR50" s="423"/>
      <c r="VGS50" s="423"/>
      <c r="VGT50" s="423"/>
      <c r="VGU50" s="423"/>
      <c r="VGV50" s="423"/>
      <c r="VGW50" s="423"/>
      <c r="VGX50" s="423"/>
      <c r="VGY50" s="423"/>
      <c r="VGZ50" s="423"/>
      <c r="VHA50" s="423"/>
      <c r="VHB50" s="423"/>
      <c r="VHC50" s="423"/>
      <c r="VHD50" s="423"/>
      <c r="VHE50" s="423"/>
      <c r="VHF50" s="423"/>
      <c r="VHG50" s="423"/>
      <c r="VHH50" s="423"/>
      <c r="VHI50" s="423"/>
      <c r="VHJ50" s="423"/>
      <c r="VHK50" s="423"/>
      <c r="VHL50" s="423"/>
      <c r="VHM50" s="423"/>
      <c r="VHN50" s="423"/>
      <c r="VHO50" s="423"/>
      <c r="VHP50" s="423"/>
      <c r="VHQ50" s="423"/>
      <c r="VHR50" s="423"/>
      <c r="VHS50" s="423"/>
      <c r="VHT50" s="423"/>
      <c r="VHU50" s="423"/>
      <c r="VHV50" s="423"/>
      <c r="VHW50" s="423"/>
      <c r="VHX50" s="423"/>
      <c r="VHY50" s="423"/>
      <c r="VHZ50" s="423"/>
      <c r="VIA50" s="423"/>
      <c r="VIB50" s="423"/>
      <c r="VIC50" s="423"/>
      <c r="VID50" s="423"/>
      <c r="VIE50" s="423"/>
      <c r="VIF50" s="423"/>
      <c r="VIG50" s="423"/>
      <c r="VIH50" s="423"/>
      <c r="VII50" s="423"/>
      <c r="VIJ50" s="423"/>
      <c r="VIK50" s="423"/>
      <c r="VIL50" s="423"/>
      <c r="VIM50" s="423"/>
      <c r="VIN50" s="423"/>
      <c r="VIO50" s="423"/>
      <c r="VIP50" s="423"/>
      <c r="VIQ50" s="423"/>
      <c r="VIR50" s="423"/>
      <c r="VIS50" s="423"/>
      <c r="VIT50" s="423"/>
      <c r="VIU50" s="423"/>
      <c r="VIV50" s="423"/>
      <c r="VIW50" s="423"/>
      <c r="VIX50" s="423"/>
      <c r="VIY50" s="423"/>
      <c r="VIZ50" s="423"/>
      <c r="VJA50" s="423"/>
      <c r="VJB50" s="423"/>
      <c r="VJC50" s="423"/>
      <c r="VJD50" s="423"/>
      <c r="VJE50" s="423"/>
      <c r="VJF50" s="423"/>
      <c r="VJG50" s="423"/>
      <c r="VJH50" s="423"/>
      <c r="VJI50" s="423"/>
      <c r="VJJ50" s="423"/>
      <c r="VJK50" s="423"/>
      <c r="VJL50" s="423"/>
      <c r="VJM50" s="423"/>
      <c r="VJN50" s="423"/>
      <c r="VJO50" s="423"/>
      <c r="VJP50" s="423"/>
      <c r="VJQ50" s="423"/>
      <c r="VJR50" s="423"/>
      <c r="VJS50" s="423"/>
      <c r="VJT50" s="423"/>
      <c r="VJU50" s="423"/>
      <c r="VJV50" s="423"/>
      <c r="VJW50" s="423"/>
      <c r="VJX50" s="423"/>
      <c r="VJY50" s="423"/>
      <c r="VJZ50" s="423"/>
      <c r="VKA50" s="423"/>
      <c r="VKB50" s="423"/>
      <c r="VKC50" s="423"/>
      <c r="VKD50" s="423"/>
      <c r="VKE50" s="423"/>
      <c r="VKF50" s="423"/>
      <c r="VKG50" s="423"/>
      <c r="VKH50" s="423"/>
      <c r="VKI50" s="423"/>
      <c r="VKJ50" s="423"/>
      <c r="VKK50" s="423"/>
      <c r="VKL50" s="423"/>
      <c r="VKM50" s="423"/>
      <c r="VKN50" s="423"/>
      <c r="VKO50" s="423"/>
      <c r="VKP50" s="423"/>
      <c r="VKQ50" s="423"/>
      <c r="VKR50" s="423"/>
      <c r="VKS50" s="423"/>
      <c r="VKT50" s="423"/>
      <c r="VKU50" s="423"/>
      <c r="VKV50" s="423"/>
      <c r="VKW50" s="423"/>
      <c r="VKX50" s="423"/>
      <c r="VKY50" s="423"/>
      <c r="VKZ50" s="423"/>
      <c r="VLA50" s="423"/>
      <c r="VLB50" s="423"/>
      <c r="VLC50" s="423"/>
      <c r="VLD50" s="423"/>
      <c r="VLE50" s="423"/>
      <c r="VLF50" s="423"/>
      <c r="VLG50" s="423"/>
      <c r="VLH50" s="423"/>
      <c r="VLI50" s="423"/>
      <c r="VLJ50" s="423"/>
      <c r="VLK50" s="423"/>
      <c r="VLL50" s="423"/>
      <c r="VLM50" s="423"/>
      <c r="VLN50" s="423"/>
      <c r="VLO50" s="423"/>
      <c r="VLP50" s="423"/>
      <c r="VLQ50" s="423"/>
      <c r="VLR50" s="423"/>
      <c r="VLS50" s="423"/>
      <c r="VLT50" s="423"/>
      <c r="VLU50" s="423"/>
      <c r="VLV50" s="423"/>
      <c r="VLW50" s="423"/>
      <c r="VLX50" s="423"/>
      <c r="VLY50" s="423"/>
      <c r="VLZ50" s="423"/>
      <c r="VMA50" s="423"/>
      <c r="VMB50" s="423"/>
      <c r="VMC50" s="423"/>
      <c r="VMD50" s="423"/>
      <c r="VME50" s="423"/>
      <c r="VMF50" s="423"/>
      <c r="VMG50" s="423"/>
      <c r="VMH50" s="423"/>
      <c r="VMI50" s="423"/>
      <c r="VMJ50" s="423"/>
      <c r="VMK50" s="423"/>
      <c r="VML50" s="423"/>
      <c r="VMM50" s="423"/>
      <c r="VMN50" s="423"/>
      <c r="VMO50" s="423"/>
      <c r="VMP50" s="423"/>
      <c r="VMQ50" s="423"/>
      <c r="VMR50" s="423"/>
      <c r="VMS50" s="423"/>
      <c r="VMT50" s="423"/>
      <c r="VMU50" s="423"/>
      <c r="VMV50" s="423"/>
      <c r="VMW50" s="423"/>
      <c r="VMX50" s="423"/>
      <c r="VMY50" s="423"/>
      <c r="VMZ50" s="423"/>
      <c r="VNA50" s="423"/>
      <c r="VNB50" s="423"/>
      <c r="VNC50" s="423"/>
      <c r="VND50" s="423"/>
      <c r="VNE50" s="423"/>
      <c r="VNF50" s="423"/>
      <c r="VNG50" s="423"/>
      <c r="VNH50" s="423"/>
      <c r="VNI50" s="423"/>
      <c r="VNJ50" s="423"/>
      <c r="VNK50" s="423"/>
      <c r="VNL50" s="423"/>
      <c r="VNM50" s="423"/>
      <c r="VNN50" s="423"/>
      <c r="VNO50" s="423"/>
      <c r="VNP50" s="423"/>
      <c r="VNQ50" s="423"/>
      <c r="VNR50" s="423"/>
      <c r="VNS50" s="423"/>
      <c r="VNT50" s="423"/>
      <c r="VNU50" s="423"/>
      <c r="VNV50" s="423"/>
      <c r="VNW50" s="423"/>
      <c r="VNX50" s="423"/>
      <c r="VNY50" s="423"/>
      <c r="VNZ50" s="423"/>
      <c r="VOA50" s="423"/>
      <c r="VOB50" s="423"/>
      <c r="VOC50" s="423"/>
      <c r="VOD50" s="423"/>
      <c r="VOE50" s="423"/>
      <c r="VOF50" s="423"/>
      <c r="VOG50" s="423"/>
      <c r="VOH50" s="423"/>
      <c r="VOI50" s="423"/>
      <c r="VOJ50" s="423"/>
      <c r="VOK50" s="423"/>
      <c r="VOL50" s="423"/>
      <c r="VOM50" s="423"/>
      <c r="VON50" s="423"/>
      <c r="VOO50" s="423"/>
      <c r="VOP50" s="423"/>
      <c r="VOQ50" s="423"/>
      <c r="VOR50" s="423"/>
      <c r="VOS50" s="423"/>
      <c r="VOT50" s="423"/>
      <c r="VOU50" s="423"/>
      <c r="VOV50" s="423"/>
      <c r="VOW50" s="423"/>
      <c r="VOX50" s="423"/>
      <c r="VOY50" s="423"/>
      <c r="VOZ50" s="423"/>
      <c r="VPA50" s="423"/>
      <c r="VPB50" s="423"/>
      <c r="VPC50" s="423"/>
      <c r="VPD50" s="423"/>
      <c r="VPE50" s="423"/>
      <c r="VPF50" s="423"/>
      <c r="VPG50" s="423"/>
      <c r="VPH50" s="423"/>
      <c r="VPI50" s="423"/>
      <c r="VPJ50" s="423"/>
      <c r="VPK50" s="423"/>
      <c r="VPL50" s="423"/>
      <c r="VPM50" s="423"/>
      <c r="VPN50" s="423"/>
      <c r="VPO50" s="423"/>
      <c r="VPP50" s="423"/>
      <c r="VPQ50" s="423"/>
      <c r="VPR50" s="423"/>
      <c r="VPS50" s="423"/>
      <c r="VPT50" s="423"/>
      <c r="VPU50" s="423"/>
      <c r="VPV50" s="423"/>
      <c r="VPW50" s="423"/>
      <c r="VPX50" s="423"/>
      <c r="VPY50" s="423"/>
      <c r="VPZ50" s="423"/>
      <c r="VQA50" s="423"/>
      <c r="VQB50" s="423"/>
      <c r="VQC50" s="423"/>
      <c r="VQD50" s="423"/>
      <c r="VQE50" s="423"/>
      <c r="VQF50" s="423"/>
      <c r="VQG50" s="423"/>
      <c r="VQH50" s="423"/>
      <c r="VQI50" s="423"/>
      <c r="VQJ50" s="423"/>
      <c r="VQK50" s="423"/>
      <c r="VQL50" s="423"/>
      <c r="VQM50" s="423"/>
      <c r="VQN50" s="423"/>
      <c r="VQO50" s="423"/>
      <c r="VQP50" s="423"/>
      <c r="VQQ50" s="423"/>
      <c r="VQR50" s="423"/>
      <c r="VQS50" s="423"/>
      <c r="VQT50" s="423"/>
      <c r="VQU50" s="423"/>
      <c r="VQV50" s="423"/>
      <c r="VQW50" s="423"/>
      <c r="VQX50" s="423"/>
      <c r="VQY50" s="423"/>
      <c r="VQZ50" s="423"/>
      <c r="VRA50" s="423"/>
      <c r="VRB50" s="423"/>
      <c r="VRC50" s="423"/>
      <c r="VRD50" s="423"/>
      <c r="VRE50" s="423"/>
      <c r="VRF50" s="423"/>
      <c r="VRG50" s="423"/>
      <c r="VRH50" s="423"/>
      <c r="VRI50" s="423"/>
      <c r="VRJ50" s="423"/>
      <c r="VRK50" s="423"/>
      <c r="VRL50" s="423"/>
      <c r="VRM50" s="423"/>
      <c r="VRN50" s="423"/>
      <c r="VRO50" s="423"/>
      <c r="VRP50" s="423"/>
      <c r="VRQ50" s="423"/>
      <c r="VRR50" s="423"/>
      <c r="VRS50" s="423"/>
      <c r="VRT50" s="423"/>
      <c r="VRU50" s="423"/>
      <c r="VRV50" s="423"/>
      <c r="VRW50" s="423"/>
      <c r="VRX50" s="423"/>
      <c r="VRY50" s="423"/>
      <c r="VRZ50" s="423"/>
      <c r="VSA50" s="423"/>
      <c r="VSB50" s="423"/>
      <c r="VSC50" s="423"/>
      <c r="VSD50" s="423"/>
      <c r="VSE50" s="423"/>
      <c r="VSF50" s="423"/>
      <c r="VSG50" s="423"/>
      <c r="VSH50" s="423"/>
      <c r="VSI50" s="423"/>
      <c r="VSJ50" s="423"/>
      <c r="VSK50" s="423"/>
      <c r="VSL50" s="423"/>
      <c r="VSM50" s="423"/>
      <c r="VSN50" s="423"/>
      <c r="VSO50" s="423"/>
      <c r="VSP50" s="423"/>
      <c r="VSQ50" s="423"/>
      <c r="VSR50" s="423"/>
      <c r="VSS50" s="423"/>
      <c r="VST50" s="423"/>
      <c r="VSU50" s="423"/>
      <c r="VSV50" s="423"/>
      <c r="VSW50" s="423"/>
      <c r="VSX50" s="423"/>
      <c r="VSY50" s="423"/>
      <c r="VSZ50" s="423"/>
      <c r="VTA50" s="423"/>
      <c r="VTB50" s="423"/>
      <c r="VTC50" s="423"/>
      <c r="VTD50" s="423"/>
      <c r="VTE50" s="423"/>
      <c r="VTF50" s="423"/>
      <c r="VTG50" s="423"/>
      <c r="VTH50" s="423"/>
      <c r="VTI50" s="423"/>
      <c r="VTJ50" s="423"/>
      <c r="VTK50" s="423"/>
      <c r="VTL50" s="423"/>
      <c r="VTM50" s="423"/>
      <c r="VTN50" s="423"/>
      <c r="VTO50" s="423"/>
      <c r="VTP50" s="423"/>
      <c r="VTQ50" s="423"/>
      <c r="VTR50" s="423"/>
      <c r="VTS50" s="423"/>
      <c r="VTT50" s="423"/>
      <c r="VTU50" s="423"/>
      <c r="VTV50" s="423"/>
      <c r="VTW50" s="423"/>
      <c r="VTX50" s="423"/>
      <c r="VTY50" s="423"/>
      <c r="VTZ50" s="423"/>
      <c r="VUA50" s="423"/>
      <c r="VUB50" s="423"/>
      <c r="VUC50" s="423"/>
      <c r="VUD50" s="423"/>
      <c r="VUE50" s="423"/>
      <c r="VUF50" s="423"/>
      <c r="VUG50" s="423"/>
      <c r="VUH50" s="423"/>
      <c r="VUI50" s="423"/>
      <c r="VUJ50" s="423"/>
      <c r="VUK50" s="423"/>
      <c r="VUL50" s="423"/>
      <c r="VUM50" s="423"/>
      <c r="VUN50" s="423"/>
      <c r="VUO50" s="423"/>
      <c r="VUP50" s="423"/>
      <c r="VUQ50" s="423"/>
      <c r="VUR50" s="423"/>
      <c r="VUS50" s="423"/>
      <c r="VUT50" s="423"/>
      <c r="VUU50" s="423"/>
      <c r="VUV50" s="423"/>
      <c r="VUW50" s="423"/>
      <c r="VUX50" s="423"/>
      <c r="VUY50" s="423"/>
      <c r="VUZ50" s="423"/>
      <c r="VVA50" s="423"/>
      <c r="VVB50" s="423"/>
      <c r="VVC50" s="423"/>
      <c r="VVD50" s="423"/>
      <c r="VVE50" s="423"/>
      <c r="VVF50" s="423"/>
      <c r="VVG50" s="423"/>
      <c r="VVH50" s="423"/>
      <c r="VVI50" s="423"/>
      <c r="VVJ50" s="423"/>
      <c r="VVK50" s="423"/>
      <c r="VVL50" s="423"/>
      <c r="VVM50" s="423"/>
      <c r="VVN50" s="423"/>
      <c r="VVO50" s="423"/>
      <c r="VVP50" s="423"/>
      <c r="VVQ50" s="423"/>
      <c r="VVR50" s="423"/>
      <c r="VVS50" s="423"/>
      <c r="VVT50" s="423"/>
      <c r="VVU50" s="423"/>
      <c r="VVV50" s="423"/>
      <c r="VVW50" s="423"/>
      <c r="VVX50" s="423"/>
      <c r="VVY50" s="423"/>
      <c r="VVZ50" s="423"/>
      <c r="VWA50" s="423"/>
      <c r="VWB50" s="423"/>
      <c r="VWC50" s="423"/>
      <c r="VWD50" s="423"/>
      <c r="VWE50" s="423"/>
      <c r="VWF50" s="423"/>
      <c r="VWG50" s="423"/>
      <c r="VWH50" s="423"/>
      <c r="VWI50" s="423"/>
      <c r="VWJ50" s="423"/>
      <c r="VWK50" s="423"/>
      <c r="VWL50" s="423"/>
      <c r="VWM50" s="423"/>
      <c r="VWN50" s="423"/>
      <c r="VWO50" s="423"/>
      <c r="VWP50" s="423"/>
      <c r="VWQ50" s="423"/>
      <c r="VWR50" s="423"/>
      <c r="VWS50" s="423"/>
      <c r="VWT50" s="423"/>
      <c r="VWU50" s="423"/>
      <c r="VWV50" s="423"/>
      <c r="VWW50" s="423"/>
      <c r="VWX50" s="423"/>
      <c r="VWY50" s="423"/>
      <c r="VWZ50" s="423"/>
      <c r="VXA50" s="423"/>
      <c r="VXB50" s="423"/>
      <c r="VXC50" s="423"/>
      <c r="VXD50" s="423"/>
      <c r="VXE50" s="423"/>
      <c r="VXF50" s="423"/>
      <c r="VXG50" s="423"/>
      <c r="VXH50" s="423"/>
      <c r="VXI50" s="423"/>
      <c r="VXJ50" s="423"/>
      <c r="VXK50" s="423"/>
      <c r="VXL50" s="423"/>
      <c r="VXM50" s="423"/>
      <c r="VXN50" s="423"/>
      <c r="VXO50" s="423"/>
      <c r="VXP50" s="423"/>
      <c r="VXQ50" s="423"/>
      <c r="VXR50" s="423"/>
      <c r="VXS50" s="423"/>
      <c r="VXT50" s="423"/>
      <c r="VXU50" s="423"/>
      <c r="VXV50" s="423"/>
      <c r="VXW50" s="423"/>
      <c r="VXX50" s="423"/>
      <c r="VXY50" s="423"/>
      <c r="VXZ50" s="423"/>
      <c r="VYA50" s="423"/>
      <c r="VYB50" s="423"/>
      <c r="VYC50" s="423"/>
      <c r="VYD50" s="423"/>
      <c r="VYE50" s="423"/>
      <c r="VYF50" s="423"/>
      <c r="VYG50" s="423"/>
      <c r="VYH50" s="423"/>
      <c r="VYI50" s="423"/>
      <c r="VYJ50" s="423"/>
      <c r="VYK50" s="423"/>
      <c r="VYL50" s="423"/>
      <c r="VYM50" s="423"/>
      <c r="VYN50" s="423"/>
      <c r="VYO50" s="423"/>
      <c r="VYP50" s="423"/>
      <c r="VYQ50" s="423"/>
      <c r="VYR50" s="423"/>
      <c r="VYS50" s="423"/>
      <c r="VYT50" s="423"/>
      <c r="VYU50" s="423"/>
      <c r="VYV50" s="423"/>
      <c r="VYW50" s="423"/>
      <c r="VYX50" s="423"/>
      <c r="VYY50" s="423"/>
      <c r="VYZ50" s="423"/>
      <c r="VZA50" s="423"/>
      <c r="VZB50" s="423"/>
      <c r="VZC50" s="423"/>
      <c r="VZD50" s="423"/>
      <c r="VZE50" s="423"/>
      <c r="VZF50" s="423"/>
      <c r="VZG50" s="423"/>
      <c r="VZH50" s="423"/>
      <c r="VZI50" s="423"/>
      <c r="VZJ50" s="423"/>
      <c r="VZK50" s="423"/>
      <c r="VZL50" s="423"/>
      <c r="VZM50" s="423"/>
      <c r="VZN50" s="423"/>
      <c r="VZO50" s="423"/>
      <c r="VZP50" s="423"/>
      <c r="VZQ50" s="423"/>
      <c r="VZR50" s="423"/>
      <c r="VZS50" s="423"/>
      <c r="VZT50" s="423"/>
      <c r="VZU50" s="423"/>
      <c r="VZV50" s="423"/>
      <c r="VZW50" s="423"/>
      <c r="VZX50" s="423"/>
      <c r="VZY50" s="423"/>
      <c r="VZZ50" s="423"/>
      <c r="WAA50" s="423"/>
      <c r="WAB50" s="423"/>
      <c r="WAC50" s="423"/>
      <c r="WAD50" s="423"/>
      <c r="WAE50" s="423"/>
      <c r="WAF50" s="423"/>
      <c r="WAG50" s="423"/>
      <c r="WAH50" s="423"/>
      <c r="WAI50" s="423"/>
      <c r="WAJ50" s="423"/>
      <c r="WAK50" s="423"/>
      <c r="WAL50" s="423"/>
      <c r="WAM50" s="423"/>
      <c r="WAN50" s="423"/>
      <c r="WAO50" s="423"/>
      <c r="WAP50" s="423"/>
      <c r="WAQ50" s="423"/>
      <c r="WAR50" s="423"/>
      <c r="WAS50" s="423"/>
      <c r="WAT50" s="423"/>
      <c r="WAU50" s="423"/>
      <c r="WAV50" s="423"/>
      <c r="WAW50" s="423"/>
      <c r="WAX50" s="423"/>
      <c r="WAY50" s="423"/>
      <c r="WAZ50" s="423"/>
      <c r="WBA50" s="423"/>
      <c r="WBB50" s="423"/>
      <c r="WBC50" s="423"/>
      <c r="WBD50" s="423"/>
      <c r="WBE50" s="423"/>
      <c r="WBF50" s="423"/>
      <c r="WBG50" s="423"/>
      <c r="WBH50" s="423"/>
      <c r="WBI50" s="423"/>
      <c r="WBJ50" s="423"/>
      <c r="WBK50" s="423"/>
      <c r="WBL50" s="423"/>
      <c r="WBM50" s="423"/>
      <c r="WBN50" s="423"/>
      <c r="WBO50" s="423"/>
      <c r="WBP50" s="423"/>
      <c r="WBQ50" s="423"/>
      <c r="WBR50" s="423"/>
      <c r="WBS50" s="423"/>
      <c r="WBT50" s="423"/>
      <c r="WBU50" s="423"/>
      <c r="WBV50" s="423"/>
      <c r="WBW50" s="423"/>
      <c r="WBX50" s="423"/>
      <c r="WBY50" s="423"/>
      <c r="WBZ50" s="423"/>
      <c r="WCA50" s="423"/>
      <c r="WCB50" s="423"/>
      <c r="WCC50" s="423"/>
      <c r="WCD50" s="423"/>
      <c r="WCE50" s="423"/>
      <c r="WCF50" s="423"/>
      <c r="WCG50" s="423"/>
      <c r="WCH50" s="423"/>
      <c r="WCI50" s="423"/>
      <c r="WCJ50" s="423"/>
      <c r="WCK50" s="423"/>
      <c r="WCL50" s="423"/>
      <c r="WCM50" s="423"/>
      <c r="WCN50" s="423"/>
      <c r="WCO50" s="423"/>
      <c r="WCP50" s="423"/>
      <c r="WCQ50" s="423"/>
      <c r="WCR50" s="423"/>
      <c r="WCS50" s="423"/>
      <c r="WCT50" s="423"/>
      <c r="WCU50" s="423"/>
      <c r="WCV50" s="423"/>
      <c r="WCW50" s="423"/>
      <c r="WCX50" s="423"/>
      <c r="WCY50" s="423"/>
      <c r="WCZ50" s="423"/>
      <c r="WDA50" s="423"/>
      <c r="WDB50" s="423"/>
      <c r="WDC50" s="423"/>
      <c r="WDD50" s="423"/>
      <c r="WDE50" s="423"/>
      <c r="WDF50" s="423"/>
      <c r="WDG50" s="423"/>
      <c r="WDH50" s="423"/>
      <c r="WDI50" s="423"/>
      <c r="WDJ50" s="423"/>
      <c r="WDK50" s="423"/>
      <c r="WDL50" s="423"/>
      <c r="WDM50" s="423"/>
      <c r="WDN50" s="423"/>
      <c r="WDO50" s="423"/>
      <c r="WDP50" s="423"/>
      <c r="WDQ50" s="423"/>
      <c r="WDR50" s="423"/>
      <c r="WDS50" s="423"/>
      <c r="WDT50" s="423"/>
      <c r="WDU50" s="423"/>
      <c r="WDV50" s="423"/>
      <c r="WDW50" s="423"/>
      <c r="WDX50" s="423"/>
      <c r="WDY50" s="423"/>
      <c r="WDZ50" s="423"/>
      <c r="WEA50" s="423"/>
      <c r="WEB50" s="423"/>
      <c r="WEC50" s="423"/>
      <c r="WED50" s="423"/>
      <c r="WEE50" s="423"/>
      <c r="WEF50" s="423"/>
      <c r="WEG50" s="423"/>
      <c r="WEH50" s="423"/>
      <c r="WEI50" s="423"/>
      <c r="WEJ50" s="423"/>
      <c r="WEK50" s="423"/>
      <c r="WEL50" s="423"/>
      <c r="WEM50" s="423"/>
      <c r="WEN50" s="423"/>
      <c r="WEO50" s="423"/>
      <c r="WEP50" s="423"/>
      <c r="WEQ50" s="423"/>
      <c r="WER50" s="423"/>
      <c r="WES50" s="423"/>
      <c r="WET50" s="423"/>
      <c r="WEU50" s="423"/>
      <c r="WEV50" s="423"/>
      <c r="WEW50" s="423"/>
      <c r="WEX50" s="423"/>
      <c r="WEY50" s="423"/>
      <c r="WEZ50" s="423"/>
      <c r="WFA50" s="423"/>
      <c r="WFB50" s="423"/>
      <c r="WFC50" s="423"/>
      <c r="WFD50" s="423"/>
      <c r="WFE50" s="423"/>
      <c r="WFF50" s="423"/>
      <c r="WFG50" s="423"/>
      <c r="WFH50" s="423"/>
      <c r="WFI50" s="423"/>
      <c r="WFJ50" s="423"/>
      <c r="WFK50" s="423"/>
      <c r="WFL50" s="423"/>
      <c r="WFM50" s="423"/>
      <c r="WFN50" s="423"/>
      <c r="WFO50" s="423"/>
      <c r="WFP50" s="423"/>
      <c r="WFQ50" s="423"/>
      <c r="WFR50" s="423"/>
      <c r="WFS50" s="423"/>
      <c r="WFT50" s="423"/>
      <c r="WFU50" s="423"/>
      <c r="WFV50" s="423"/>
      <c r="WFW50" s="423"/>
      <c r="WFX50" s="423"/>
      <c r="WFY50" s="423"/>
      <c r="WFZ50" s="423"/>
      <c r="WGA50" s="423"/>
      <c r="WGB50" s="423"/>
      <c r="WGC50" s="423"/>
      <c r="WGD50" s="423"/>
      <c r="WGE50" s="423"/>
      <c r="WGF50" s="423"/>
      <c r="WGG50" s="423"/>
      <c r="WGH50" s="423"/>
      <c r="WGI50" s="423"/>
      <c r="WGJ50" s="423"/>
      <c r="WGK50" s="423"/>
      <c r="WGL50" s="423"/>
      <c r="WGM50" s="423"/>
      <c r="WGN50" s="423"/>
      <c r="WGO50" s="423"/>
      <c r="WGP50" s="423"/>
      <c r="WGQ50" s="423"/>
      <c r="WGR50" s="423"/>
      <c r="WGS50" s="423"/>
      <c r="WGT50" s="423"/>
      <c r="WGU50" s="423"/>
      <c r="WGV50" s="423"/>
      <c r="WGW50" s="423"/>
      <c r="WGX50" s="423"/>
      <c r="WGY50" s="423"/>
      <c r="WGZ50" s="423"/>
      <c r="WHA50" s="423"/>
      <c r="WHB50" s="423"/>
      <c r="WHC50" s="423"/>
      <c r="WHD50" s="423"/>
      <c r="WHE50" s="423"/>
      <c r="WHF50" s="423"/>
      <c r="WHG50" s="423"/>
      <c r="WHH50" s="423"/>
      <c r="WHI50" s="423"/>
      <c r="WHJ50" s="423"/>
      <c r="WHK50" s="423"/>
      <c r="WHL50" s="423"/>
      <c r="WHM50" s="423"/>
      <c r="WHN50" s="423"/>
      <c r="WHO50" s="423"/>
      <c r="WHP50" s="423"/>
      <c r="WHQ50" s="423"/>
      <c r="WHR50" s="423"/>
      <c r="WHS50" s="423"/>
      <c r="WHT50" s="423"/>
      <c r="WHU50" s="423"/>
      <c r="WHV50" s="423"/>
      <c r="WHW50" s="423"/>
      <c r="WHX50" s="423"/>
      <c r="WHY50" s="423"/>
      <c r="WHZ50" s="423"/>
      <c r="WIA50" s="423"/>
      <c r="WIB50" s="423"/>
      <c r="WIC50" s="423"/>
      <c r="WID50" s="423"/>
      <c r="WIE50" s="423"/>
      <c r="WIF50" s="423"/>
      <c r="WIG50" s="423"/>
      <c r="WIH50" s="423"/>
      <c r="WII50" s="423"/>
      <c r="WIJ50" s="423"/>
      <c r="WIK50" s="423"/>
      <c r="WIL50" s="423"/>
      <c r="WIM50" s="423"/>
      <c r="WIN50" s="423"/>
      <c r="WIO50" s="423"/>
      <c r="WIP50" s="423"/>
      <c r="WIQ50" s="423"/>
      <c r="WIR50" s="423"/>
      <c r="WIS50" s="423"/>
      <c r="WIT50" s="423"/>
      <c r="WIU50" s="423"/>
      <c r="WIV50" s="423"/>
      <c r="WIW50" s="423"/>
      <c r="WIX50" s="423"/>
      <c r="WIY50" s="423"/>
      <c r="WIZ50" s="423"/>
      <c r="WJA50" s="423"/>
      <c r="WJB50" s="423"/>
      <c r="WJC50" s="423"/>
      <c r="WJD50" s="423"/>
      <c r="WJE50" s="423"/>
      <c r="WJF50" s="423"/>
      <c r="WJG50" s="423"/>
      <c r="WJH50" s="423"/>
      <c r="WJI50" s="423"/>
      <c r="WJJ50" s="423"/>
      <c r="WJK50" s="423"/>
      <c r="WJL50" s="423"/>
      <c r="WJM50" s="423"/>
      <c r="WJN50" s="423"/>
      <c r="WJO50" s="423"/>
      <c r="WJP50" s="423"/>
      <c r="WJQ50" s="423"/>
      <c r="WJR50" s="423"/>
      <c r="WJS50" s="423"/>
      <c r="WJT50" s="423"/>
      <c r="WJU50" s="423"/>
      <c r="WJV50" s="423"/>
      <c r="WJW50" s="423"/>
      <c r="WJX50" s="423"/>
      <c r="WJY50" s="423"/>
      <c r="WJZ50" s="423"/>
      <c r="WKA50" s="423"/>
      <c r="WKB50" s="423"/>
      <c r="WKC50" s="423"/>
      <c r="WKD50" s="423"/>
      <c r="WKE50" s="423"/>
      <c r="WKF50" s="423"/>
      <c r="WKG50" s="423"/>
      <c r="WKH50" s="423"/>
      <c r="WKI50" s="423"/>
      <c r="WKJ50" s="423"/>
      <c r="WKK50" s="423"/>
      <c r="WKL50" s="423"/>
      <c r="WKM50" s="423"/>
      <c r="WKN50" s="423"/>
      <c r="WKO50" s="423"/>
      <c r="WKP50" s="423"/>
      <c r="WKQ50" s="423"/>
      <c r="WKR50" s="423"/>
      <c r="WKS50" s="423"/>
      <c r="WKT50" s="423"/>
      <c r="WKU50" s="423"/>
      <c r="WKV50" s="423"/>
      <c r="WKW50" s="423"/>
      <c r="WKX50" s="423"/>
      <c r="WKY50" s="423"/>
      <c r="WKZ50" s="423"/>
      <c r="WLA50" s="423"/>
      <c r="WLB50" s="423"/>
      <c r="WLC50" s="423"/>
      <c r="WLD50" s="423"/>
      <c r="WLE50" s="423"/>
      <c r="WLF50" s="423"/>
      <c r="WLG50" s="423"/>
      <c r="WLH50" s="423"/>
      <c r="WLI50" s="423"/>
      <c r="WLJ50" s="423"/>
      <c r="WLK50" s="423"/>
      <c r="WLL50" s="423"/>
      <c r="WLM50" s="423"/>
      <c r="WLN50" s="423"/>
      <c r="WLO50" s="423"/>
      <c r="WLP50" s="423"/>
      <c r="WLQ50" s="423"/>
      <c r="WLR50" s="423"/>
      <c r="WLS50" s="423"/>
      <c r="WLT50" s="423"/>
      <c r="WLU50" s="423"/>
      <c r="WLV50" s="423"/>
      <c r="WLW50" s="423"/>
      <c r="WLX50" s="423"/>
      <c r="WLY50" s="423"/>
      <c r="WLZ50" s="423"/>
      <c r="WMA50" s="423"/>
      <c r="WMB50" s="423"/>
      <c r="WMC50" s="423"/>
      <c r="WMD50" s="423"/>
      <c r="WME50" s="423"/>
      <c r="WMF50" s="423"/>
      <c r="WMG50" s="423"/>
      <c r="WMH50" s="423"/>
      <c r="WMI50" s="423"/>
      <c r="WMJ50" s="423"/>
      <c r="WMK50" s="423"/>
      <c r="WML50" s="423"/>
      <c r="WMM50" s="423"/>
      <c r="WMN50" s="423"/>
      <c r="WMO50" s="423"/>
      <c r="WMP50" s="423"/>
      <c r="WMQ50" s="423"/>
      <c r="WMR50" s="423"/>
      <c r="WMS50" s="423"/>
      <c r="WMT50" s="423"/>
      <c r="WMU50" s="423"/>
      <c r="WMV50" s="423"/>
      <c r="WMW50" s="423"/>
      <c r="WMX50" s="423"/>
      <c r="WMY50" s="423"/>
      <c r="WMZ50" s="423"/>
      <c r="WNA50" s="423"/>
      <c r="WNB50" s="423"/>
      <c r="WNC50" s="423"/>
      <c r="WND50" s="423"/>
      <c r="WNE50" s="423"/>
      <c r="WNF50" s="423"/>
      <c r="WNG50" s="423"/>
      <c r="WNH50" s="423"/>
      <c r="WNI50" s="423"/>
      <c r="WNJ50" s="423"/>
      <c r="WNK50" s="423"/>
      <c r="WNL50" s="423"/>
      <c r="WNM50" s="423"/>
      <c r="WNN50" s="423"/>
      <c r="WNO50" s="423"/>
      <c r="WNP50" s="423"/>
      <c r="WNQ50" s="423"/>
      <c r="WNR50" s="423"/>
      <c r="WNS50" s="423"/>
      <c r="WNT50" s="423"/>
      <c r="WNU50" s="423"/>
      <c r="WNV50" s="423"/>
      <c r="WNW50" s="423"/>
      <c r="WNX50" s="423"/>
      <c r="WNY50" s="423"/>
      <c r="WNZ50" s="423"/>
      <c r="WOA50" s="423"/>
      <c r="WOB50" s="423"/>
      <c r="WOC50" s="423"/>
      <c r="WOD50" s="423"/>
      <c r="WOE50" s="423"/>
      <c r="WOF50" s="423"/>
      <c r="WOG50" s="423"/>
      <c r="WOH50" s="423"/>
      <c r="WOI50" s="423"/>
      <c r="WOJ50" s="423"/>
      <c r="WOK50" s="423"/>
      <c r="WOL50" s="423"/>
      <c r="WOM50" s="423"/>
      <c r="WON50" s="423"/>
      <c r="WOO50" s="423"/>
      <c r="WOP50" s="423"/>
      <c r="WOQ50" s="423"/>
      <c r="WOR50" s="423"/>
      <c r="WOS50" s="423"/>
      <c r="WOT50" s="423"/>
      <c r="WOU50" s="423"/>
      <c r="WOV50" s="423"/>
      <c r="WOW50" s="423"/>
      <c r="WOX50" s="423"/>
      <c r="WOY50" s="423"/>
      <c r="WOZ50" s="423"/>
      <c r="WPA50" s="423"/>
      <c r="WPB50" s="423"/>
      <c r="WPC50" s="423"/>
      <c r="WPD50" s="423"/>
      <c r="WPE50" s="423"/>
      <c r="WPF50" s="423"/>
      <c r="WPG50" s="423"/>
      <c r="WPH50" s="423"/>
      <c r="WPI50" s="423"/>
      <c r="WPJ50" s="423"/>
      <c r="WPK50" s="423"/>
      <c r="WPL50" s="423"/>
      <c r="WPM50" s="423"/>
      <c r="WPN50" s="423"/>
      <c r="WPO50" s="423"/>
      <c r="WPP50" s="423"/>
      <c r="WPQ50" s="423"/>
      <c r="WPR50" s="423"/>
      <c r="WPS50" s="423"/>
      <c r="WPT50" s="423"/>
      <c r="WPU50" s="423"/>
      <c r="WPV50" s="423"/>
      <c r="WPW50" s="423"/>
      <c r="WPX50" s="423"/>
      <c r="WPY50" s="423"/>
      <c r="WPZ50" s="423"/>
      <c r="WQA50" s="423"/>
      <c r="WQB50" s="423"/>
      <c r="WQC50" s="423"/>
      <c r="WQD50" s="423"/>
      <c r="WQE50" s="423"/>
      <c r="WQF50" s="423"/>
      <c r="WQG50" s="423"/>
      <c r="WQH50" s="423"/>
      <c r="WQI50" s="423"/>
      <c r="WQJ50" s="423"/>
      <c r="WQK50" s="423"/>
      <c r="WQL50" s="423"/>
      <c r="WQM50" s="423"/>
      <c r="WQN50" s="423"/>
      <c r="WQO50" s="423"/>
      <c r="WQP50" s="423"/>
      <c r="WQQ50" s="423"/>
      <c r="WQR50" s="423"/>
      <c r="WQS50" s="423"/>
      <c r="WQT50" s="423"/>
      <c r="WQU50" s="423"/>
      <c r="WQV50" s="423"/>
      <c r="WQW50" s="423"/>
      <c r="WQX50" s="423"/>
      <c r="WQY50" s="423"/>
      <c r="WQZ50" s="423"/>
      <c r="WRA50" s="423"/>
      <c r="WRB50" s="423"/>
      <c r="WRC50" s="423"/>
      <c r="WRD50" s="423"/>
      <c r="WRE50" s="423"/>
      <c r="WRF50" s="423"/>
      <c r="WRG50" s="423"/>
      <c r="WRH50" s="423"/>
      <c r="WRI50" s="423"/>
      <c r="WRJ50" s="423"/>
      <c r="WRK50" s="423"/>
      <c r="WRL50" s="423"/>
      <c r="WRM50" s="423"/>
      <c r="WRN50" s="423"/>
      <c r="WRO50" s="423"/>
      <c r="WRP50" s="423"/>
      <c r="WRQ50" s="423"/>
      <c r="WRR50" s="423"/>
      <c r="WRS50" s="423"/>
      <c r="WRT50" s="423"/>
      <c r="WRU50" s="423"/>
      <c r="WRV50" s="423"/>
      <c r="WRW50" s="423"/>
      <c r="WRX50" s="423"/>
      <c r="WRY50" s="423"/>
      <c r="WRZ50" s="423"/>
      <c r="WSA50" s="423"/>
      <c r="WSB50" s="423"/>
      <c r="WSC50" s="423"/>
      <c r="WSD50" s="423"/>
      <c r="WSE50" s="423"/>
      <c r="WSF50" s="423"/>
      <c r="WSG50" s="423"/>
      <c r="WSH50" s="423"/>
      <c r="WSI50" s="423"/>
      <c r="WSJ50" s="423"/>
      <c r="WSK50" s="423"/>
      <c r="WSL50" s="423"/>
      <c r="WSM50" s="423"/>
      <c r="WSN50" s="423"/>
      <c r="WSO50" s="423"/>
      <c r="WSP50" s="423"/>
      <c r="WSQ50" s="423"/>
      <c r="WSR50" s="423"/>
      <c r="WSS50" s="423"/>
      <c r="WST50" s="423"/>
      <c r="WSU50" s="423"/>
      <c r="WSV50" s="423"/>
      <c r="WSW50" s="423"/>
      <c r="WSX50" s="423"/>
      <c r="WSY50" s="423"/>
      <c r="WSZ50" s="423"/>
      <c r="WTA50" s="423"/>
      <c r="WTB50" s="423"/>
      <c r="WTC50" s="423"/>
      <c r="WTD50" s="423"/>
      <c r="WTE50" s="423"/>
      <c r="WTF50" s="423"/>
      <c r="WTG50" s="423"/>
      <c r="WTH50" s="423"/>
      <c r="WTI50" s="423"/>
      <c r="WTJ50" s="423"/>
      <c r="WTK50" s="423"/>
      <c r="WTL50" s="423"/>
      <c r="WTM50" s="423"/>
      <c r="WTN50" s="423"/>
      <c r="WTO50" s="423"/>
      <c r="WTP50" s="423"/>
      <c r="WTQ50" s="423"/>
      <c r="WTR50" s="423"/>
      <c r="WTS50" s="423"/>
      <c r="WTT50" s="423"/>
      <c r="WTU50" s="423"/>
      <c r="WTV50" s="423"/>
      <c r="WTW50" s="423"/>
      <c r="WTX50" s="423"/>
      <c r="WTY50" s="423"/>
      <c r="WTZ50" s="423"/>
      <c r="WUA50" s="423"/>
      <c r="WUB50" s="423"/>
      <c r="WUC50" s="423"/>
      <c r="WUD50" s="423"/>
      <c r="WUE50" s="423"/>
      <c r="WUF50" s="423"/>
      <c r="WUG50" s="423"/>
      <c r="WUH50" s="423"/>
      <c r="WUI50" s="423"/>
      <c r="WUJ50" s="423"/>
      <c r="WUK50" s="423"/>
      <c r="WUL50" s="423"/>
      <c r="WUM50" s="423"/>
      <c r="WUN50" s="423"/>
      <c r="WUO50" s="423"/>
      <c r="WUP50" s="423"/>
      <c r="WUQ50" s="423"/>
      <c r="WUR50" s="423"/>
      <c r="WUS50" s="423"/>
      <c r="WUT50" s="423"/>
      <c r="WUU50" s="423"/>
      <c r="WUV50" s="423"/>
      <c r="WUW50" s="423"/>
      <c r="WUX50" s="423"/>
      <c r="WUY50" s="423"/>
      <c r="WUZ50" s="423"/>
      <c r="WVA50" s="423"/>
      <c r="WVB50" s="423"/>
      <c r="WVC50" s="423"/>
      <c r="WVD50" s="423"/>
      <c r="WVE50" s="423"/>
      <c r="WVF50" s="423"/>
      <c r="WVG50" s="423"/>
      <c r="WVH50" s="423"/>
      <c r="WVI50" s="423"/>
      <c r="WVJ50" s="423"/>
      <c r="WVK50" s="423"/>
      <c r="WVL50" s="423"/>
      <c r="WVM50" s="423"/>
      <c r="WVN50" s="423"/>
      <c r="WVO50" s="423"/>
      <c r="WVP50" s="423"/>
      <c r="WVQ50" s="423"/>
      <c r="WVR50" s="423"/>
      <c r="WVS50" s="423"/>
      <c r="WVT50" s="423"/>
      <c r="WVU50" s="423"/>
      <c r="WVV50" s="423"/>
      <c r="WVW50" s="423"/>
      <c r="WVX50" s="423"/>
      <c r="WVY50" s="423"/>
      <c r="WVZ50" s="423"/>
      <c r="WWA50" s="423"/>
      <c r="WWB50" s="423"/>
      <c r="WWC50" s="423"/>
      <c r="WWD50" s="423"/>
      <c r="WWE50" s="423"/>
      <c r="WWF50" s="423"/>
      <c r="WWG50" s="423"/>
      <c r="WWH50" s="423"/>
      <c r="WWI50" s="423"/>
      <c r="WWJ50" s="423"/>
      <c r="WWK50" s="423"/>
      <c r="WWL50" s="423"/>
      <c r="WWM50" s="423"/>
      <c r="WWN50" s="423"/>
      <c r="WWO50" s="423"/>
      <c r="WWP50" s="423"/>
      <c r="WWQ50" s="423"/>
      <c r="WWR50" s="423"/>
      <c r="WWS50" s="423"/>
      <c r="WWT50" s="423"/>
      <c r="WWU50" s="423"/>
      <c r="WWV50" s="423"/>
      <c r="WWW50" s="423"/>
      <c r="WWX50" s="423"/>
      <c r="WWY50" s="423"/>
      <c r="WWZ50" s="423"/>
      <c r="WXA50" s="423"/>
      <c r="WXB50" s="423"/>
      <c r="WXC50" s="423"/>
      <c r="WXD50" s="423"/>
      <c r="WXE50" s="423"/>
      <c r="WXF50" s="423"/>
      <c r="WXG50" s="423"/>
      <c r="WXH50" s="423"/>
      <c r="WXI50" s="423"/>
      <c r="WXJ50" s="423"/>
      <c r="WXK50" s="423"/>
      <c r="WXL50" s="423"/>
      <c r="WXM50" s="423"/>
      <c r="WXN50" s="423"/>
      <c r="WXO50" s="423"/>
      <c r="WXP50" s="423"/>
      <c r="WXQ50" s="423"/>
      <c r="WXR50" s="423"/>
      <c r="WXS50" s="423"/>
      <c r="WXT50" s="423"/>
      <c r="WXU50" s="423"/>
      <c r="WXV50" s="423"/>
      <c r="WXW50" s="423"/>
      <c r="WXX50" s="423"/>
      <c r="WXY50" s="423"/>
      <c r="WXZ50" s="423"/>
      <c r="WYA50" s="423"/>
      <c r="WYB50" s="423"/>
      <c r="WYC50" s="423"/>
      <c r="WYD50" s="423"/>
      <c r="WYE50" s="423"/>
      <c r="WYF50" s="423"/>
      <c r="WYG50" s="423"/>
      <c r="WYH50" s="423"/>
      <c r="WYI50" s="423"/>
      <c r="WYJ50" s="423"/>
      <c r="WYK50" s="423"/>
      <c r="WYL50" s="423"/>
      <c r="WYM50" s="423"/>
      <c r="WYN50" s="423"/>
      <c r="WYO50" s="423"/>
      <c r="WYP50" s="423"/>
      <c r="WYQ50" s="423"/>
      <c r="WYR50" s="423"/>
      <c r="WYS50" s="423"/>
      <c r="WYT50" s="423"/>
      <c r="WYU50" s="423"/>
      <c r="WYV50" s="423"/>
      <c r="WYW50" s="423"/>
      <c r="WYX50" s="423"/>
      <c r="WYY50" s="423"/>
      <c r="WYZ50" s="423"/>
      <c r="WZA50" s="423"/>
      <c r="WZB50" s="423"/>
      <c r="WZC50" s="423"/>
      <c r="WZD50" s="423"/>
      <c r="WZE50" s="423"/>
      <c r="WZF50" s="423"/>
      <c r="WZG50" s="423"/>
      <c r="WZH50" s="423"/>
      <c r="WZI50" s="423"/>
      <c r="WZJ50" s="423"/>
      <c r="WZK50" s="423"/>
      <c r="WZL50" s="423"/>
      <c r="WZM50" s="423"/>
      <c r="WZN50" s="423"/>
      <c r="WZO50" s="423"/>
      <c r="WZP50" s="423"/>
      <c r="WZQ50" s="423"/>
      <c r="WZR50" s="423"/>
      <c r="WZS50" s="423"/>
      <c r="WZT50" s="423"/>
      <c r="WZU50" s="423"/>
      <c r="WZV50" s="423"/>
      <c r="WZW50" s="423"/>
      <c r="WZX50" s="423"/>
      <c r="WZY50" s="423"/>
      <c r="WZZ50" s="423"/>
      <c r="XAA50" s="423"/>
      <c r="XAB50" s="423"/>
      <c r="XAC50" s="423"/>
      <c r="XAD50" s="423"/>
      <c r="XAE50" s="423"/>
      <c r="XAF50" s="423"/>
      <c r="XAG50" s="423"/>
      <c r="XAH50" s="423"/>
      <c r="XAI50" s="423"/>
      <c r="XAJ50" s="423"/>
      <c r="XAK50" s="423"/>
      <c r="XAL50" s="423"/>
      <c r="XAM50" s="423"/>
      <c r="XAN50" s="423"/>
      <c r="XAO50" s="423"/>
      <c r="XAP50" s="423"/>
      <c r="XAQ50" s="423"/>
      <c r="XAR50" s="423"/>
      <c r="XAS50" s="423"/>
      <c r="XAT50" s="423"/>
      <c r="XAU50" s="423"/>
      <c r="XAV50" s="423"/>
      <c r="XAW50" s="423"/>
      <c r="XAX50" s="423"/>
      <c r="XAY50" s="423"/>
      <c r="XAZ50" s="423"/>
      <c r="XBA50" s="423"/>
      <c r="XBB50" s="423"/>
      <c r="XBC50" s="423"/>
      <c r="XBD50" s="423"/>
      <c r="XBE50" s="423"/>
      <c r="XBF50" s="423"/>
      <c r="XBG50" s="423"/>
      <c r="XBH50" s="423"/>
      <c r="XBI50" s="423"/>
      <c r="XBJ50" s="423"/>
      <c r="XBK50" s="423"/>
      <c r="XBL50" s="423"/>
      <c r="XBM50" s="423"/>
      <c r="XBN50" s="423"/>
      <c r="XBO50" s="423"/>
      <c r="XBP50" s="423"/>
      <c r="XBQ50" s="423"/>
      <c r="XBR50" s="423"/>
      <c r="XBS50" s="423"/>
      <c r="XBT50" s="423"/>
      <c r="XBU50" s="423"/>
      <c r="XBV50" s="423"/>
      <c r="XBW50" s="423"/>
      <c r="XBX50" s="423"/>
      <c r="XBY50" s="423"/>
      <c r="XBZ50" s="423"/>
      <c r="XCA50" s="423"/>
      <c r="XCB50" s="423"/>
      <c r="XCC50" s="423"/>
      <c r="XCD50" s="423"/>
      <c r="XCE50" s="423"/>
      <c r="XCF50" s="423"/>
      <c r="XCG50" s="423"/>
      <c r="XCH50" s="423"/>
      <c r="XCI50" s="423"/>
      <c r="XCJ50" s="423"/>
      <c r="XCK50" s="423"/>
      <c r="XCL50" s="423"/>
      <c r="XCM50" s="423"/>
      <c r="XCN50" s="423"/>
      <c r="XCO50" s="423"/>
      <c r="XCP50" s="423"/>
      <c r="XCQ50" s="423"/>
      <c r="XCR50" s="423"/>
      <c r="XCS50" s="423"/>
      <c r="XCT50" s="423"/>
      <c r="XCU50" s="423"/>
      <c r="XCV50" s="423"/>
      <c r="XCW50" s="423"/>
      <c r="XCX50" s="423"/>
      <c r="XCY50" s="423"/>
      <c r="XCZ50" s="423"/>
      <c r="XDA50" s="423"/>
      <c r="XDB50" s="423"/>
      <c r="XDC50" s="423"/>
      <c r="XDD50" s="423"/>
      <c r="XDE50" s="423"/>
      <c r="XDF50" s="423"/>
      <c r="XDG50" s="423"/>
      <c r="XDH50" s="423"/>
      <c r="XDI50" s="423"/>
      <c r="XDJ50" s="423"/>
      <c r="XDK50" s="423"/>
      <c r="XDL50" s="423"/>
      <c r="XDM50" s="423"/>
      <c r="XDN50" s="423"/>
      <c r="XDO50" s="423"/>
      <c r="XDP50" s="423"/>
      <c r="XDQ50" s="423"/>
      <c r="XDR50" s="423"/>
      <c r="XDS50" s="423"/>
      <c r="XDT50" s="423"/>
      <c r="XDU50" s="423"/>
      <c r="XDV50" s="423"/>
      <c r="XDW50" s="423"/>
      <c r="XDX50" s="423"/>
      <c r="XDY50" s="423"/>
      <c r="XDZ50" s="423"/>
      <c r="XEA50" s="423"/>
      <c r="XEB50" s="423"/>
      <c r="XEC50" s="423"/>
      <c r="XED50" s="423"/>
      <c r="XEE50" s="423"/>
      <c r="XEF50" s="423"/>
      <c r="XEG50" s="423"/>
      <c r="XEH50" s="423"/>
      <c r="XEI50" s="423"/>
      <c r="XEJ50" s="423"/>
      <c r="XEK50" s="423"/>
      <c r="XEL50" s="423"/>
      <c r="XEM50" s="423"/>
      <c r="XEN50" s="423"/>
      <c r="XEO50" s="423"/>
      <c r="XEP50" s="423"/>
      <c r="XEQ50" s="423"/>
      <c r="XER50" s="423"/>
      <c r="XES50" s="423"/>
      <c r="XET50" s="423"/>
      <c r="XEU50" s="423"/>
      <c r="XEV50" s="423"/>
      <c r="XEW50" s="423"/>
      <c r="XEX50" s="423"/>
    </row>
    <row r="51" spans="1:16378" ht="28.5" customHeight="1" x14ac:dyDescent="0.25">
      <c r="A51" s="424"/>
      <c r="B51" s="425"/>
      <c r="C51" s="425"/>
      <c r="D51" s="425"/>
      <c r="E51" s="425"/>
      <c r="F51" s="425"/>
      <c r="G51" s="425"/>
      <c r="H51" s="425"/>
      <c r="I51" s="425"/>
      <c r="J51" s="41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370"/>
      <c r="AL51" s="370"/>
      <c r="AM51" s="370"/>
      <c r="AN51" s="370"/>
      <c r="AO51" s="370"/>
      <c r="AP51" s="370"/>
      <c r="AQ51" s="370"/>
      <c r="AR51" s="370"/>
      <c r="AS51" s="370"/>
      <c r="AT51" s="370"/>
      <c r="AU51" s="370"/>
      <c r="AV51" s="370"/>
      <c r="AW51" s="370"/>
      <c r="AX51" s="370"/>
      <c r="AY51" s="370"/>
      <c r="AZ51" s="370"/>
      <c r="BA51" s="370"/>
      <c r="BB51" s="370"/>
      <c r="BC51" s="370"/>
      <c r="BD51" s="370"/>
      <c r="BE51" s="370"/>
      <c r="BF51" s="370"/>
      <c r="BG51" s="370"/>
      <c r="BH51" s="370"/>
      <c r="BI51" s="370"/>
      <c r="BJ51" s="370"/>
      <c r="BK51" s="370"/>
      <c r="BL51" s="370"/>
      <c r="BM51" s="370"/>
      <c r="BN51" s="370"/>
      <c r="BO51" s="370"/>
      <c r="BP51" s="370"/>
      <c r="BQ51" s="370"/>
      <c r="BR51" s="370"/>
      <c r="BS51" s="370"/>
      <c r="BT51" s="370"/>
      <c r="BU51" s="370"/>
      <c r="BV51" s="370"/>
      <c r="BW51" s="370"/>
      <c r="BX51" s="370"/>
      <c r="BY51" s="370"/>
      <c r="BZ51" s="370"/>
      <c r="CA51" s="370"/>
      <c r="CB51" s="370"/>
      <c r="CC51" s="370"/>
      <c r="CD51" s="370"/>
      <c r="CE51" s="370"/>
      <c r="CF51" s="370"/>
      <c r="CG51" s="370"/>
      <c r="CH51" s="370"/>
      <c r="CI51" s="370"/>
      <c r="CJ51" s="370"/>
      <c r="CK51" s="370"/>
      <c r="CL51" s="370"/>
      <c r="CM51" s="370"/>
      <c r="CN51" s="370"/>
      <c r="CO51" s="370"/>
      <c r="CP51" s="370"/>
      <c r="CQ51" s="370"/>
      <c r="CR51" s="370"/>
      <c r="CS51" s="370"/>
      <c r="CT51" s="370"/>
      <c r="CU51" s="370"/>
      <c r="CV51" s="370"/>
      <c r="CW51" s="370"/>
      <c r="CX51" s="370"/>
      <c r="CY51" s="370"/>
      <c r="CZ51" s="370"/>
      <c r="DA51" s="370"/>
      <c r="DB51" s="370"/>
      <c r="DC51" s="370"/>
      <c r="DD51" s="370"/>
      <c r="DE51" s="370"/>
      <c r="DF51" s="370"/>
      <c r="DG51" s="370"/>
      <c r="DH51" s="370"/>
      <c r="DI51" s="370"/>
      <c r="DJ51" s="370"/>
      <c r="DK51" s="370"/>
      <c r="DL51" s="370"/>
      <c r="DM51" s="370"/>
      <c r="DN51" s="370"/>
      <c r="DO51" s="370"/>
      <c r="DP51" s="370"/>
      <c r="DQ51" s="370"/>
      <c r="DR51" s="370"/>
      <c r="DS51" s="370"/>
      <c r="DT51" s="370"/>
      <c r="DU51" s="370"/>
      <c r="DV51" s="370"/>
      <c r="DW51" s="370"/>
      <c r="DX51" s="370"/>
      <c r="DY51" s="370"/>
      <c r="DZ51" s="370"/>
      <c r="EA51" s="370"/>
      <c r="EB51" s="370"/>
      <c r="EC51" s="370"/>
      <c r="ED51" s="370"/>
      <c r="EE51" s="370"/>
      <c r="EF51" s="370"/>
      <c r="EG51" s="370"/>
      <c r="EH51" s="370"/>
      <c r="EI51" s="370"/>
      <c r="EJ51" s="370"/>
      <c r="EK51" s="370"/>
      <c r="EL51" s="370"/>
      <c r="EM51" s="370"/>
      <c r="EN51" s="370"/>
      <c r="EO51" s="370"/>
      <c r="EP51" s="370"/>
      <c r="EQ51" s="370"/>
      <c r="ER51" s="370"/>
      <c r="ES51" s="370"/>
      <c r="ET51" s="370"/>
      <c r="EU51" s="370"/>
      <c r="EV51" s="370"/>
      <c r="EW51" s="370"/>
      <c r="EX51" s="370"/>
      <c r="EY51" s="370"/>
      <c r="EZ51" s="370"/>
      <c r="FA51" s="370"/>
      <c r="FB51" s="370"/>
      <c r="FC51" s="370"/>
      <c r="FD51" s="370"/>
      <c r="FE51" s="370"/>
      <c r="FF51" s="370"/>
      <c r="FG51" s="370"/>
      <c r="FH51" s="370"/>
      <c r="FI51" s="370"/>
      <c r="FJ51" s="370"/>
      <c r="FK51" s="370"/>
      <c r="FL51" s="370"/>
      <c r="FM51" s="370"/>
      <c r="FN51" s="370"/>
      <c r="FO51" s="370"/>
      <c r="FP51" s="370"/>
      <c r="FQ51" s="370"/>
      <c r="FR51" s="370"/>
      <c r="FS51" s="370"/>
      <c r="FT51" s="370"/>
      <c r="FU51" s="370"/>
      <c r="FV51" s="370"/>
      <c r="FW51" s="370"/>
      <c r="FX51" s="370"/>
      <c r="FY51" s="370"/>
      <c r="FZ51" s="370"/>
      <c r="GA51" s="370"/>
      <c r="GB51" s="370"/>
      <c r="GC51" s="370"/>
      <c r="GD51" s="370"/>
      <c r="GE51" s="370"/>
      <c r="GF51" s="370"/>
      <c r="GG51" s="370"/>
      <c r="GH51" s="370"/>
      <c r="GI51" s="370"/>
      <c r="GJ51" s="370"/>
      <c r="GK51" s="370"/>
      <c r="GL51" s="370"/>
      <c r="GM51" s="370"/>
      <c r="GN51" s="370"/>
      <c r="GO51" s="370"/>
      <c r="GP51" s="370"/>
      <c r="GQ51" s="370"/>
      <c r="GR51" s="370"/>
      <c r="GS51" s="370"/>
      <c r="GT51" s="370"/>
      <c r="GU51" s="370"/>
      <c r="GV51" s="370"/>
      <c r="GW51" s="370"/>
      <c r="GX51" s="370"/>
      <c r="GY51" s="370"/>
      <c r="GZ51" s="370"/>
      <c r="HA51" s="370"/>
      <c r="HB51" s="370"/>
      <c r="HC51" s="370"/>
      <c r="HD51" s="370"/>
      <c r="HE51" s="370"/>
      <c r="HF51" s="370"/>
      <c r="HG51" s="370"/>
      <c r="HH51" s="370"/>
      <c r="HI51" s="370"/>
      <c r="HJ51" s="370"/>
      <c r="HK51" s="370"/>
      <c r="HL51" s="370"/>
      <c r="HM51" s="370"/>
      <c r="HN51" s="370"/>
      <c r="HO51" s="370"/>
      <c r="HP51" s="370"/>
      <c r="HQ51" s="370"/>
      <c r="HR51" s="370"/>
      <c r="HS51" s="370"/>
      <c r="HT51" s="370"/>
      <c r="HU51" s="370"/>
      <c r="HV51" s="370"/>
      <c r="HW51" s="370"/>
      <c r="HX51" s="370"/>
      <c r="HY51" s="370"/>
      <c r="HZ51" s="370"/>
      <c r="IA51" s="370"/>
      <c r="IB51" s="370"/>
      <c r="IC51" s="370"/>
      <c r="ID51" s="370"/>
      <c r="IE51" s="370"/>
      <c r="IF51" s="370"/>
      <c r="IG51" s="370"/>
      <c r="IH51" s="370"/>
      <c r="II51" s="370"/>
      <c r="IJ51" s="370"/>
      <c r="IK51" s="370"/>
      <c r="IL51" s="370"/>
      <c r="IM51" s="370"/>
      <c r="IN51" s="370"/>
      <c r="IO51" s="370"/>
      <c r="IP51" s="370"/>
      <c r="IQ51" s="370"/>
      <c r="IR51" s="370"/>
      <c r="IS51" s="370"/>
      <c r="IT51" s="370"/>
      <c r="IU51" s="370"/>
      <c r="IV51" s="370"/>
      <c r="IW51" s="370"/>
      <c r="IX51" s="370"/>
      <c r="IY51" s="370"/>
      <c r="IZ51" s="370"/>
      <c r="JA51" s="370"/>
      <c r="JB51" s="370"/>
      <c r="JC51" s="370"/>
      <c r="JD51" s="370"/>
      <c r="JE51" s="370"/>
      <c r="JF51" s="370"/>
      <c r="JG51" s="370"/>
      <c r="JH51" s="370"/>
      <c r="JI51" s="370"/>
      <c r="JJ51" s="370"/>
      <c r="JK51" s="370"/>
      <c r="JL51" s="370"/>
      <c r="JM51" s="370"/>
      <c r="JN51" s="370"/>
      <c r="JO51" s="370"/>
      <c r="JP51" s="370"/>
      <c r="JQ51" s="370"/>
      <c r="JR51" s="370"/>
      <c r="JS51" s="370"/>
      <c r="JT51" s="370"/>
      <c r="JU51" s="370"/>
      <c r="JV51" s="370"/>
      <c r="JW51" s="370"/>
      <c r="JX51" s="370"/>
      <c r="JY51" s="370"/>
      <c r="JZ51" s="370"/>
      <c r="KA51" s="370"/>
      <c r="KB51" s="370"/>
      <c r="KC51" s="370"/>
      <c r="KD51" s="370"/>
      <c r="KE51" s="370"/>
      <c r="KF51" s="370"/>
      <c r="KG51" s="370"/>
      <c r="KH51" s="370"/>
      <c r="KI51" s="370"/>
      <c r="KJ51" s="370"/>
      <c r="KK51" s="370"/>
      <c r="KL51" s="370"/>
      <c r="KM51" s="370"/>
      <c r="KN51" s="370"/>
      <c r="KO51" s="370"/>
      <c r="KP51" s="370"/>
      <c r="KQ51" s="370"/>
      <c r="KR51" s="370"/>
      <c r="KS51" s="370"/>
      <c r="KT51" s="370"/>
      <c r="KU51" s="370"/>
      <c r="KV51" s="370"/>
      <c r="KW51" s="370"/>
      <c r="KX51" s="370"/>
      <c r="KY51" s="370"/>
      <c r="KZ51" s="370"/>
      <c r="LA51" s="370"/>
      <c r="LB51" s="370"/>
      <c r="LC51" s="370"/>
      <c r="LD51" s="370"/>
      <c r="LE51" s="370"/>
      <c r="LF51" s="370"/>
      <c r="LG51" s="370"/>
      <c r="LH51" s="370"/>
      <c r="LI51" s="370"/>
      <c r="LJ51" s="370"/>
      <c r="LK51" s="370"/>
      <c r="LL51" s="370"/>
      <c r="LM51" s="370"/>
      <c r="LN51" s="370"/>
      <c r="LO51" s="370"/>
      <c r="LP51" s="370"/>
      <c r="LQ51" s="370"/>
      <c r="LR51" s="370"/>
      <c r="LS51" s="370"/>
      <c r="LT51" s="370"/>
      <c r="LU51" s="370"/>
      <c r="LV51" s="370"/>
      <c r="LW51" s="370"/>
      <c r="LX51" s="370"/>
      <c r="LY51" s="370"/>
      <c r="LZ51" s="370"/>
      <c r="MA51" s="370"/>
      <c r="MB51" s="370"/>
      <c r="MC51" s="370"/>
      <c r="MD51" s="370"/>
      <c r="ME51" s="370"/>
      <c r="MF51" s="370"/>
      <c r="MG51" s="370"/>
      <c r="MH51" s="370"/>
      <c r="MI51" s="370"/>
      <c r="MJ51" s="370"/>
      <c r="MK51" s="370"/>
      <c r="ML51" s="370"/>
      <c r="MM51" s="370"/>
      <c r="MN51" s="370"/>
      <c r="MO51" s="370"/>
      <c r="MP51" s="370"/>
      <c r="MQ51" s="370"/>
      <c r="MR51" s="370"/>
      <c r="MS51" s="370"/>
      <c r="MT51" s="370"/>
      <c r="MU51" s="370"/>
      <c r="MV51" s="370"/>
      <c r="MW51" s="370"/>
      <c r="MX51" s="370"/>
      <c r="MY51" s="370"/>
      <c r="MZ51" s="370"/>
      <c r="NA51" s="370"/>
      <c r="NB51" s="370"/>
      <c r="NC51" s="370"/>
      <c r="ND51" s="370"/>
      <c r="NE51" s="370"/>
      <c r="NF51" s="370"/>
      <c r="NG51" s="370"/>
      <c r="NH51" s="370"/>
      <c r="NI51" s="370"/>
      <c r="NJ51" s="370"/>
      <c r="NK51" s="370"/>
      <c r="NL51" s="370"/>
      <c r="NM51" s="370"/>
      <c r="NN51" s="370"/>
      <c r="NO51" s="370"/>
      <c r="NP51" s="370"/>
      <c r="NQ51" s="370"/>
      <c r="NR51" s="370"/>
      <c r="NS51" s="370"/>
      <c r="NT51" s="370"/>
      <c r="NU51" s="370"/>
      <c r="NV51" s="370"/>
      <c r="NW51" s="370"/>
      <c r="NX51" s="370"/>
      <c r="NY51" s="370"/>
      <c r="NZ51" s="370"/>
      <c r="OA51" s="370"/>
      <c r="OB51" s="370"/>
      <c r="OC51" s="370"/>
      <c r="OD51" s="370"/>
      <c r="OE51" s="370"/>
      <c r="OF51" s="370"/>
      <c r="OG51" s="370"/>
      <c r="OH51" s="370"/>
      <c r="OI51" s="370"/>
      <c r="OJ51" s="370"/>
      <c r="OK51" s="370"/>
      <c r="OL51" s="370"/>
      <c r="OM51" s="370"/>
      <c r="ON51" s="370"/>
      <c r="OO51" s="370"/>
      <c r="OP51" s="370"/>
      <c r="OQ51" s="370"/>
      <c r="OR51" s="370"/>
      <c r="OS51" s="370"/>
      <c r="OT51" s="370"/>
      <c r="OU51" s="370"/>
      <c r="OV51" s="370"/>
      <c r="OW51" s="370"/>
      <c r="OX51" s="370"/>
      <c r="OY51" s="370"/>
      <c r="OZ51" s="370"/>
      <c r="PA51" s="370"/>
      <c r="PB51" s="370"/>
      <c r="PC51" s="370"/>
      <c r="PD51" s="370"/>
      <c r="PE51" s="370"/>
      <c r="PF51" s="370"/>
      <c r="PG51" s="370"/>
      <c r="PH51" s="370"/>
      <c r="PI51" s="370"/>
      <c r="PJ51" s="370"/>
      <c r="PK51" s="370"/>
      <c r="PL51" s="370"/>
      <c r="PM51" s="370"/>
      <c r="PN51" s="370"/>
      <c r="PO51" s="370"/>
      <c r="PP51" s="370"/>
      <c r="PQ51" s="370"/>
      <c r="PR51" s="370"/>
      <c r="PS51" s="370"/>
      <c r="PT51" s="370"/>
      <c r="PU51" s="370"/>
      <c r="PV51" s="370"/>
      <c r="PW51" s="370"/>
      <c r="PX51" s="370"/>
      <c r="PY51" s="370"/>
      <c r="PZ51" s="370"/>
      <c r="QA51" s="370"/>
      <c r="QB51" s="370"/>
      <c r="QC51" s="370"/>
      <c r="QD51" s="370"/>
      <c r="QE51" s="370"/>
      <c r="QF51" s="370"/>
      <c r="QG51" s="370"/>
      <c r="QH51" s="370"/>
      <c r="QI51" s="370"/>
      <c r="QJ51" s="370"/>
      <c r="QK51" s="370"/>
      <c r="QL51" s="370"/>
      <c r="QM51" s="370"/>
      <c r="QN51" s="370"/>
      <c r="QO51" s="370"/>
      <c r="QP51" s="370"/>
      <c r="QQ51" s="370"/>
      <c r="QR51" s="370"/>
      <c r="QS51" s="370"/>
      <c r="QT51" s="370"/>
      <c r="QU51" s="370"/>
      <c r="QV51" s="370"/>
      <c r="QW51" s="370"/>
      <c r="QX51" s="370"/>
      <c r="QY51" s="370"/>
      <c r="QZ51" s="370"/>
      <c r="RA51" s="370"/>
      <c r="RB51" s="370"/>
      <c r="RC51" s="370"/>
      <c r="RD51" s="370"/>
      <c r="RE51" s="370"/>
      <c r="RF51" s="370"/>
      <c r="RG51" s="370"/>
      <c r="RH51" s="370"/>
      <c r="RI51" s="370"/>
      <c r="RJ51" s="370"/>
      <c r="RK51" s="370"/>
      <c r="RL51" s="370"/>
      <c r="RM51" s="370"/>
      <c r="RN51" s="370"/>
      <c r="RO51" s="370"/>
      <c r="RP51" s="370"/>
      <c r="RQ51" s="370"/>
      <c r="RR51" s="370"/>
      <c r="RS51" s="370"/>
      <c r="RT51" s="370"/>
      <c r="RU51" s="370"/>
      <c r="RV51" s="370"/>
      <c r="RW51" s="370"/>
      <c r="RX51" s="370"/>
      <c r="RY51" s="370"/>
      <c r="RZ51" s="370"/>
      <c r="SA51" s="370"/>
      <c r="SB51" s="370"/>
      <c r="SC51" s="370"/>
      <c r="SD51" s="370"/>
      <c r="SE51" s="370"/>
      <c r="SF51" s="370"/>
      <c r="SG51" s="370"/>
      <c r="SH51" s="370"/>
      <c r="SI51" s="370"/>
      <c r="SJ51" s="370"/>
      <c r="SK51" s="370"/>
      <c r="SL51" s="370"/>
      <c r="SM51" s="370"/>
      <c r="SN51" s="370"/>
      <c r="SO51" s="370"/>
      <c r="SP51" s="370"/>
      <c r="SQ51" s="370"/>
      <c r="SR51" s="370"/>
      <c r="SS51" s="370"/>
      <c r="ST51" s="370"/>
      <c r="SU51" s="370"/>
      <c r="SV51" s="370"/>
      <c r="SW51" s="370"/>
      <c r="SX51" s="370"/>
      <c r="SY51" s="370"/>
      <c r="SZ51" s="370"/>
      <c r="TA51" s="370"/>
      <c r="TB51" s="370"/>
      <c r="TC51" s="370"/>
      <c r="TD51" s="370"/>
      <c r="TE51" s="370"/>
      <c r="TF51" s="370"/>
      <c r="TG51" s="370"/>
      <c r="TH51" s="370"/>
      <c r="TI51" s="370"/>
      <c r="TJ51" s="370"/>
      <c r="TK51" s="370"/>
      <c r="TL51" s="370"/>
      <c r="TM51" s="370"/>
      <c r="TN51" s="370"/>
      <c r="TO51" s="370"/>
      <c r="TP51" s="370"/>
      <c r="TQ51" s="370"/>
      <c r="TR51" s="370"/>
      <c r="TS51" s="370"/>
      <c r="TT51" s="370"/>
      <c r="TU51" s="370"/>
      <c r="TV51" s="370"/>
      <c r="TW51" s="370"/>
      <c r="TX51" s="370"/>
      <c r="TY51" s="370"/>
      <c r="TZ51" s="370"/>
      <c r="UA51" s="370"/>
      <c r="UB51" s="370"/>
      <c r="UC51" s="370"/>
      <c r="UD51" s="370"/>
      <c r="UE51" s="370"/>
      <c r="UF51" s="370"/>
      <c r="UG51" s="370"/>
      <c r="UH51" s="370"/>
      <c r="UI51" s="370"/>
      <c r="UJ51" s="370"/>
      <c r="UK51" s="370"/>
      <c r="UL51" s="370"/>
      <c r="UM51" s="370"/>
      <c r="UN51" s="370"/>
      <c r="UO51" s="370"/>
      <c r="UP51" s="370"/>
      <c r="UQ51" s="370"/>
      <c r="UR51" s="370"/>
      <c r="US51" s="370"/>
      <c r="UT51" s="370"/>
      <c r="UU51" s="370"/>
      <c r="UV51" s="370"/>
      <c r="UW51" s="370"/>
      <c r="UX51" s="370"/>
      <c r="UY51" s="370"/>
      <c r="UZ51" s="370"/>
      <c r="VA51" s="370"/>
      <c r="VB51" s="370"/>
      <c r="VC51" s="370"/>
      <c r="VD51" s="370"/>
      <c r="VE51" s="370"/>
      <c r="VF51" s="370"/>
      <c r="VG51" s="370"/>
      <c r="VH51" s="370"/>
      <c r="VI51" s="370"/>
      <c r="VJ51" s="370"/>
      <c r="VK51" s="370"/>
      <c r="VL51" s="370"/>
      <c r="VM51" s="370"/>
      <c r="VN51" s="370"/>
      <c r="VO51" s="370"/>
      <c r="VP51" s="370"/>
      <c r="VQ51" s="370"/>
      <c r="VR51" s="370"/>
      <c r="VS51" s="370"/>
      <c r="VT51" s="370"/>
      <c r="VU51" s="370"/>
      <c r="VV51" s="370"/>
      <c r="VW51" s="370"/>
      <c r="VX51" s="370"/>
      <c r="VY51" s="370"/>
      <c r="VZ51" s="370"/>
      <c r="WA51" s="370"/>
      <c r="WB51" s="370"/>
      <c r="WC51" s="370"/>
      <c r="WD51" s="370"/>
      <c r="WE51" s="370"/>
      <c r="WF51" s="370"/>
      <c r="WG51" s="370"/>
      <c r="WH51" s="370"/>
      <c r="WI51" s="370"/>
      <c r="WJ51" s="370"/>
      <c r="WK51" s="370"/>
      <c r="WL51" s="370"/>
      <c r="WM51" s="370"/>
      <c r="WN51" s="370"/>
      <c r="WO51" s="370"/>
      <c r="WP51" s="370"/>
      <c r="WQ51" s="370"/>
      <c r="WR51" s="370"/>
      <c r="WS51" s="370"/>
      <c r="WT51" s="370"/>
      <c r="WU51" s="370"/>
      <c r="WV51" s="370"/>
      <c r="WW51" s="370"/>
      <c r="WX51" s="370"/>
      <c r="WY51" s="370"/>
      <c r="WZ51" s="370"/>
      <c r="XA51" s="370"/>
      <c r="XB51" s="370"/>
      <c r="XC51" s="370"/>
      <c r="XD51" s="370"/>
      <c r="XE51" s="370"/>
      <c r="XF51" s="370"/>
      <c r="XG51" s="370"/>
      <c r="XH51" s="370"/>
      <c r="XI51" s="370"/>
      <c r="XJ51" s="370"/>
      <c r="XK51" s="370"/>
      <c r="XL51" s="370"/>
      <c r="XM51" s="370"/>
      <c r="XN51" s="370"/>
      <c r="XO51" s="370"/>
      <c r="XP51" s="370"/>
      <c r="XQ51" s="370"/>
      <c r="XR51" s="370"/>
      <c r="XS51" s="370"/>
      <c r="XT51" s="370"/>
      <c r="XU51" s="370"/>
      <c r="XV51" s="370"/>
      <c r="XW51" s="370"/>
      <c r="XX51" s="370"/>
      <c r="XY51" s="370"/>
      <c r="XZ51" s="370"/>
      <c r="YA51" s="370"/>
      <c r="YB51" s="370"/>
      <c r="YC51" s="370"/>
      <c r="YD51" s="370"/>
      <c r="YE51" s="370"/>
      <c r="YF51" s="370"/>
      <c r="YG51" s="370"/>
      <c r="YH51" s="370"/>
      <c r="YI51" s="370"/>
      <c r="YJ51" s="370"/>
      <c r="YK51" s="370"/>
      <c r="YL51" s="370"/>
      <c r="YM51" s="370"/>
      <c r="YN51" s="370"/>
      <c r="YO51" s="370"/>
      <c r="YP51" s="370"/>
      <c r="YQ51" s="370"/>
      <c r="YR51" s="370"/>
      <c r="YS51" s="370"/>
      <c r="YT51" s="370"/>
      <c r="YU51" s="370"/>
      <c r="YV51" s="370"/>
      <c r="YW51" s="370"/>
      <c r="YX51" s="370"/>
      <c r="YY51" s="370"/>
      <c r="YZ51" s="370"/>
      <c r="ZA51" s="370"/>
      <c r="ZB51" s="370"/>
      <c r="ZC51" s="370"/>
      <c r="ZD51" s="370"/>
      <c r="ZE51" s="370"/>
      <c r="ZF51" s="370"/>
      <c r="ZG51" s="370"/>
      <c r="ZH51" s="370"/>
      <c r="ZI51" s="370"/>
      <c r="ZJ51" s="370"/>
      <c r="ZK51" s="370"/>
      <c r="ZL51" s="370"/>
      <c r="ZM51" s="370"/>
      <c r="ZN51" s="370"/>
      <c r="ZO51" s="370"/>
      <c r="ZP51" s="370"/>
      <c r="ZQ51" s="370"/>
      <c r="ZR51" s="370"/>
      <c r="ZS51" s="370"/>
      <c r="ZT51" s="370"/>
      <c r="ZU51" s="370"/>
      <c r="ZV51" s="370"/>
      <c r="ZW51" s="370"/>
      <c r="ZX51" s="370"/>
      <c r="ZY51" s="370"/>
      <c r="ZZ51" s="370"/>
      <c r="AAA51" s="370"/>
      <c r="AAB51" s="370"/>
      <c r="AAC51" s="370"/>
      <c r="AAD51" s="370"/>
      <c r="AAE51" s="370"/>
      <c r="AAF51" s="370"/>
      <c r="AAG51" s="370"/>
      <c r="AAH51" s="370"/>
      <c r="AAI51" s="370"/>
      <c r="AAJ51" s="370"/>
      <c r="AAK51" s="370"/>
      <c r="AAL51" s="370"/>
      <c r="AAM51" s="370"/>
      <c r="AAN51" s="370"/>
      <c r="AAO51" s="370"/>
      <c r="AAP51" s="370"/>
      <c r="AAQ51" s="370"/>
      <c r="AAR51" s="370"/>
      <c r="AAS51" s="370"/>
      <c r="AAT51" s="370"/>
      <c r="AAU51" s="370"/>
      <c r="AAV51" s="370"/>
      <c r="AAW51" s="370"/>
      <c r="AAX51" s="370"/>
      <c r="AAY51" s="370"/>
      <c r="AAZ51" s="370"/>
      <c r="ABA51" s="370"/>
      <c r="ABB51" s="370"/>
      <c r="ABC51" s="370"/>
      <c r="ABD51" s="370"/>
      <c r="ABE51" s="370"/>
      <c r="ABF51" s="370"/>
      <c r="ABG51" s="370"/>
      <c r="ABH51" s="370"/>
      <c r="ABI51" s="370"/>
      <c r="ABJ51" s="370"/>
      <c r="ABK51" s="370"/>
      <c r="ABL51" s="370"/>
      <c r="ABM51" s="370"/>
      <c r="ABN51" s="370"/>
      <c r="ABO51" s="370"/>
      <c r="ABP51" s="370"/>
      <c r="ABQ51" s="370"/>
      <c r="ABR51" s="370"/>
      <c r="ABS51" s="370"/>
      <c r="ABT51" s="370"/>
      <c r="ABU51" s="370"/>
      <c r="ABV51" s="370"/>
      <c r="ABW51" s="370"/>
      <c r="ABX51" s="370"/>
      <c r="ABY51" s="370"/>
      <c r="ABZ51" s="370"/>
      <c r="ACA51" s="370"/>
      <c r="ACB51" s="370"/>
      <c r="ACC51" s="370"/>
      <c r="ACD51" s="370"/>
      <c r="ACE51" s="370"/>
      <c r="ACF51" s="370"/>
      <c r="ACG51" s="370"/>
      <c r="ACH51" s="370"/>
      <c r="ACI51" s="370"/>
      <c r="ACJ51" s="370"/>
      <c r="ACK51" s="370"/>
      <c r="ACL51" s="370"/>
      <c r="ACM51" s="370"/>
      <c r="ACN51" s="370"/>
      <c r="ACO51" s="370"/>
      <c r="ACP51" s="370"/>
      <c r="ACQ51" s="370"/>
      <c r="ACR51" s="370"/>
      <c r="ACS51" s="370"/>
      <c r="ACT51" s="370"/>
      <c r="ACU51" s="370"/>
      <c r="ACV51" s="370"/>
      <c r="ACW51" s="370"/>
      <c r="ACX51" s="370"/>
      <c r="ACY51" s="370"/>
      <c r="ACZ51" s="370"/>
      <c r="ADA51" s="370"/>
      <c r="ADB51" s="370"/>
      <c r="ADC51" s="370"/>
      <c r="ADD51" s="370"/>
      <c r="ADE51" s="370"/>
      <c r="ADF51" s="370"/>
      <c r="ADG51" s="370"/>
      <c r="ADH51" s="370"/>
      <c r="ADI51" s="370"/>
      <c r="ADJ51" s="370"/>
      <c r="ADK51" s="370"/>
      <c r="ADL51" s="370"/>
      <c r="ADM51" s="370"/>
      <c r="ADN51" s="370"/>
      <c r="ADO51" s="370"/>
      <c r="ADP51" s="370"/>
      <c r="ADQ51" s="370"/>
      <c r="ADR51" s="370"/>
      <c r="ADS51" s="370"/>
      <c r="ADT51" s="370"/>
      <c r="ADU51" s="370"/>
      <c r="ADV51" s="370"/>
      <c r="ADW51" s="370"/>
      <c r="ADX51" s="370"/>
      <c r="ADY51" s="370"/>
      <c r="ADZ51" s="370"/>
      <c r="AEA51" s="370"/>
      <c r="AEB51" s="370"/>
      <c r="AEC51" s="370"/>
      <c r="AED51" s="370"/>
      <c r="AEE51" s="370"/>
      <c r="AEF51" s="370"/>
      <c r="AEG51" s="370"/>
      <c r="AEH51" s="370"/>
      <c r="AEI51" s="370"/>
      <c r="AEJ51" s="370"/>
      <c r="AEK51" s="370"/>
      <c r="AEL51" s="370"/>
      <c r="AEM51" s="370"/>
      <c r="AEN51" s="370"/>
      <c r="AEO51" s="370"/>
      <c r="AEP51" s="370"/>
      <c r="AEQ51" s="370"/>
      <c r="AER51" s="370"/>
      <c r="AES51" s="370"/>
      <c r="AET51" s="370"/>
      <c r="AEU51" s="370"/>
      <c r="AEV51" s="370"/>
      <c r="AEW51" s="370"/>
      <c r="AEX51" s="370"/>
      <c r="AEY51" s="370"/>
      <c r="AEZ51" s="370"/>
      <c r="AFA51" s="370"/>
      <c r="AFB51" s="370"/>
      <c r="AFC51" s="370"/>
      <c r="AFD51" s="370"/>
      <c r="AFE51" s="370"/>
      <c r="AFF51" s="370"/>
      <c r="AFG51" s="370"/>
      <c r="AFH51" s="370"/>
      <c r="AFI51" s="370"/>
      <c r="AFJ51" s="370"/>
      <c r="AFK51" s="370"/>
      <c r="AFL51" s="370"/>
      <c r="AFM51" s="370"/>
      <c r="AFN51" s="370"/>
      <c r="AFO51" s="370"/>
      <c r="AFP51" s="370"/>
      <c r="AFQ51" s="370"/>
      <c r="AFR51" s="370"/>
      <c r="AFS51" s="370"/>
      <c r="AFT51" s="370"/>
      <c r="AFU51" s="370"/>
      <c r="AFV51" s="370"/>
      <c r="AFW51" s="370"/>
      <c r="AFX51" s="370"/>
      <c r="AFY51" s="370"/>
      <c r="AFZ51" s="370"/>
      <c r="AGA51" s="370"/>
      <c r="AGB51" s="370"/>
      <c r="AGC51" s="370"/>
      <c r="AGD51" s="370"/>
      <c r="AGE51" s="370"/>
      <c r="AGF51" s="370"/>
      <c r="AGG51" s="370"/>
      <c r="AGH51" s="370"/>
      <c r="AGI51" s="370"/>
      <c r="AGJ51" s="370"/>
      <c r="AGK51" s="370"/>
      <c r="AGL51" s="370"/>
      <c r="AGM51" s="370"/>
      <c r="AGN51" s="370"/>
      <c r="AGO51" s="370"/>
      <c r="AGP51" s="370"/>
      <c r="AGQ51" s="370"/>
      <c r="AGR51" s="370"/>
      <c r="AGS51" s="370"/>
      <c r="AGT51" s="370"/>
      <c r="AGU51" s="370"/>
      <c r="AGV51" s="370"/>
      <c r="AGW51" s="370"/>
      <c r="AGX51" s="370"/>
      <c r="AGY51" s="370"/>
      <c r="AGZ51" s="370"/>
      <c r="AHA51" s="370"/>
      <c r="AHB51" s="370"/>
      <c r="AHC51" s="370"/>
      <c r="AHD51" s="370"/>
      <c r="AHE51" s="370"/>
      <c r="AHF51" s="370"/>
      <c r="AHG51" s="370"/>
      <c r="AHH51" s="370"/>
      <c r="AHI51" s="370"/>
      <c r="AHJ51" s="370"/>
      <c r="AHK51" s="370"/>
      <c r="AHL51" s="370"/>
      <c r="AHM51" s="370"/>
      <c r="AHN51" s="370"/>
      <c r="AHO51" s="370"/>
      <c r="AHP51" s="370"/>
      <c r="AHQ51" s="370"/>
      <c r="AHR51" s="370"/>
      <c r="AHS51" s="370"/>
      <c r="AHT51" s="370"/>
      <c r="AHU51" s="370"/>
      <c r="AHV51" s="370"/>
      <c r="AHW51" s="370"/>
      <c r="AHX51" s="370"/>
      <c r="AHY51" s="370"/>
      <c r="AHZ51" s="370"/>
      <c r="AIA51" s="370"/>
      <c r="AIB51" s="370"/>
      <c r="AIC51" s="370"/>
      <c r="AID51" s="370"/>
      <c r="AIE51" s="370"/>
      <c r="AIF51" s="370"/>
      <c r="AIG51" s="370"/>
      <c r="AIH51" s="370"/>
      <c r="AII51" s="370"/>
      <c r="AIJ51" s="370"/>
      <c r="AIK51" s="370"/>
      <c r="AIL51" s="370"/>
      <c r="AIM51" s="370"/>
      <c r="AIN51" s="370"/>
      <c r="AIO51" s="370"/>
      <c r="AIP51" s="370"/>
      <c r="AIQ51" s="370"/>
      <c r="AIR51" s="370"/>
      <c r="AIS51" s="370"/>
      <c r="AIT51" s="370"/>
      <c r="AIU51" s="370"/>
      <c r="AIV51" s="370"/>
      <c r="AIW51" s="370"/>
      <c r="AIX51" s="370"/>
      <c r="AIY51" s="370"/>
      <c r="AIZ51" s="370"/>
      <c r="AJA51" s="370"/>
      <c r="AJB51" s="370"/>
      <c r="AJC51" s="370"/>
      <c r="AJD51" s="370"/>
      <c r="AJE51" s="370"/>
      <c r="AJF51" s="370"/>
      <c r="AJG51" s="370"/>
      <c r="AJH51" s="370"/>
      <c r="AJI51" s="370"/>
      <c r="AJJ51" s="370"/>
      <c r="AJK51" s="370"/>
      <c r="AJL51" s="370"/>
      <c r="AJM51" s="370"/>
      <c r="AJN51" s="370"/>
      <c r="AJO51" s="370"/>
      <c r="AJP51" s="370"/>
      <c r="AJQ51" s="370"/>
      <c r="AJR51" s="370"/>
      <c r="AJS51" s="370"/>
      <c r="AJT51" s="370"/>
      <c r="AJU51" s="370"/>
      <c r="AJV51" s="370"/>
      <c r="AJW51" s="370"/>
      <c r="AJX51" s="370"/>
      <c r="AJY51" s="370"/>
      <c r="AJZ51" s="370"/>
      <c r="AKA51" s="370"/>
      <c r="AKB51" s="370"/>
      <c r="AKC51" s="370"/>
      <c r="AKD51" s="370"/>
      <c r="AKE51" s="370"/>
      <c r="AKF51" s="370"/>
      <c r="AKG51" s="370"/>
      <c r="AKH51" s="370"/>
      <c r="AKI51" s="370"/>
      <c r="AKJ51" s="370"/>
      <c r="AKK51" s="370"/>
      <c r="AKL51" s="370"/>
      <c r="AKM51" s="370"/>
      <c r="AKN51" s="370"/>
      <c r="AKO51" s="370"/>
      <c r="AKP51" s="370"/>
      <c r="AKQ51" s="370"/>
      <c r="AKR51" s="370"/>
      <c r="AKS51" s="370"/>
      <c r="AKT51" s="370"/>
      <c r="AKU51" s="370"/>
      <c r="AKV51" s="370"/>
      <c r="AKW51" s="370"/>
      <c r="AKX51" s="370"/>
      <c r="AKY51" s="370"/>
      <c r="AKZ51" s="370"/>
      <c r="ALA51" s="370"/>
      <c r="ALB51" s="370"/>
      <c r="ALC51" s="370"/>
      <c r="ALD51" s="370"/>
      <c r="ALE51" s="370"/>
      <c r="ALF51" s="370"/>
      <c r="ALG51" s="370"/>
      <c r="ALH51" s="370"/>
      <c r="ALI51" s="370"/>
      <c r="ALJ51" s="370"/>
      <c r="ALK51" s="370"/>
      <c r="ALL51" s="370"/>
      <c r="ALM51" s="370"/>
      <c r="ALN51" s="370"/>
      <c r="ALO51" s="370"/>
      <c r="ALP51" s="370"/>
      <c r="ALQ51" s="370"/>
      <c r="ALR51" s="370"/>
      <c r="ALS51" s="370"/>
      <c r="ALT51" s="370"/>
      <c r="ALU51" s="370"/>
      <c r="ALV51" s="370"/>
      <c r="ALW51" s="370"/>
      <c r="ALX51" s="370"/>
      <c r="ALY51" s="370"/>
      <c r="ALZ51" s="370"/>
      <c r="AMA51" s="370"/>
      <c r="AMB51" s="370"/>
      <c r="AMC51" s="370"/>
      <c r="AMD51" s="370"/>
      <c r="AME51" s="370"/>
      <c r="AMF51" s="370"/>
      <c r="AMG51" s="370"/>
      <c r="AMH51" s="370"/>
      <c r="AMI51" s="370"/>
      <c r="AMJ51" s="370"/>
      <c r="AMK51" s="370"/>
      <c r="AML51" s="370"/>
      <c r="AMM51" s="370"/>
      <c r="AMN51" s="370"/>
      <c r="AMO51" s="370"/>
      <c r="AMP51" s="370"/>
      <c r="AMQ51" s="370"/>
      <c r="AMR51" s="370"/>
      <c r="AMS51" s="370"/>
      <c r="AMT51" s="370"/>
      <c r="AMU51" s="370"/>
      <c r="AMV51" s="370"/>
      <c r="AMW51" s="370"/>
      <c r="AMX51" s="370"/>
      <c r="AMY51" s="370"/>
      <c r="AMZ51" s="370"/>
      <c r="ANA51" s="370"/>
      <c r="ANB51" s="370"/>
      <c r="ANC51" s="370"/>
      <c r="AND51" s="370"/>
      <c r="ANE51" s="370"/>
      <c r="ANF51" s="370"/>
      <c r="ANG51" s="370"/>
      <c r="ANH51" s="370"/>
      <c r="ANI51" s="370"/>
      <c r="ANJ51" s="370"/>
      <c r="ANK51" s="370"/>
      <c r="ANL51" s="370"/>
      <c r="ANM51" s="370"/>
      <c r="ANN51" s="370"/>
      <c r="ANO51" s="370"/>
      <c r="ANP51" s="370"/>
      <c r="ANQ51" s="370"/>
      <c r="ANR51" s="370"/>
      <c r="ANS51" s="370"/>
      <c r="ANT51" s="370"/>
      <c r="ANU51" s="370"/>
      <c r="ANV51" s="370"/>
      <c r="ANW51" s="370"/>
      <c r="ANX51" s="370"/>
      <c r="ANY51" s="370"/>
      <c r="ANZ51" s="370"/>
      <c r="AOA51" s="370"/>
      <c r="AOB51" s="370"/>
      <c r="AOC51" s="370"/>
      <c r="AOD51" s="370"/>
      <c r="AOE51" s="370"/>
      <c r="AOF51" s="370"/>
      <c r="AOG51" s="370"/>
      <c r="AOH51" s="370"/>
      <c r="AOI51" s="370"/>
      <c r="AOJ51" s="370"/>
      <c r="AOK51" s="370"/>
      <c r="AOL51" s="370"/>
      <c r="AOM51" s="370"/>
      <c r="AON51" s="370"/>
      <c r="AOO51" s="370"/>
      <c r="AOP51" s="370"/>
      <c r="AOQ51" s="370"/>
      <c r="AOR51" s="370"/>
      <c r="AOS51" s="370"/>
      <c r="AOT51" s="370"/>
      <c r="AOU51" s="370"/>
      <c r="AOV51" s="370"/>
      <c r="AOW51" s="370"/>
      <c r="AOX51" s="370"/>
      <c r="AOY51" s="370"/>
      <c r="AOZ51" s="370"/>
      <c r="APA51" s="370"/>
      <c r="APB51" s="370"/>
      <c r="APC51" s="370"/>
      <c r="APD51" s="370"/>
      <c r="APE51" s="370"/>
      <c r="APF51" s="370"/>
      <c r="APG51" s="370"/>
      <c r="APH51" s="370"/>
      <c r="API51" s="370"/>
      <c r="APJ51" s="370"/>
      <c r="APK51" s="370"/>
      <c r="APL51" s="370"/>
      <c r="APM51" s="370"/>
      <c r="APN51" s="370"/>
      <c r="APO51" s="370"/>
      <c r="APP51" s="370"/>
      <c r="APQ51" s="370"/>
      <c r="APR51" s="370"/>
      <c r="APS51" s="370"/>
      <c r="APT51" s="370"/>
      <c r="APU51" s="370"/>
      <c r="APV51" s="370"/>
      <c r="APW51" s="370"/>
      <c r="APX51" s="370"/>
      <c r="APY51" s="370"/>
      <c r="APZ51" s="370"/>
      <c r="AQA51" s="370"/>
      <c r="AQB51" s="370"/>
      <c r="AQC51" s="370"/>
      <c r="AQD51" s="370"/>
      <c r="AQE51" s="370"/>
      <c r="AQF51" s="370"/>
      <c r="AQG51" s="370"/>
      <c r="AQH51" s="370"/>
      <c r="AQI51" s="370"/>
      <c r="AQJ51" s="370"/>
      <c r="AQK51" s="370"/>
      <c r="AQL51" s="370"/>
      <c r="AQM51" s="370"/>
      <c r="AQN51" s="370"/>
      <c r="AQO51" s="370"/>
      <c r="AQP51" s="370"/>
      <c r="AQQ51" s="370"/>
      <c r="AQR51" s="370"/>
      <c r="AQS51" s="370"/>
      <c r="AQT51" s="370"/>
      <c r="AQU51" s="370"/>
      <c r="AQV51" s="370"/>
      <c r="AQW51" s="370"/>
      <c r="AQX51" s="370"/>
      <c r="AQY51" s="370"/>
      <c r="AQZ51" s="370"/>
      <c r="ARA51" s="370"/>
      <c r="ARB51" s="370"/>
      <c r="ARC51" s="370"/>
      <c r="ARD51" s="370"/>
      <c r="ARE51" s="370"/>
      <c r="ARF51" s="370"/>
      <c r="ARG51" s="370"/>
      <c r="ARH51" s="370"/>
      <c r="ARI51" s="370"/>
      <c r="ARJ51" s="370"/>
      <c r="ARK51" s="370"/>
      <c r="ARL51" s="370"/>
      <c r="ARM51" s="370"/>
      <c r="ARN51" s="370"/>
      <c r="ARO51" s="370"/>
      <c r="ARP51" s="370"/>
      <c r="ARQ51" s="370"/>
      <c r="ARR51" s="370"/>
      <c r="ARS51" s="370"/>
      <c r="ART51" s="370"/>
      <c r="ARU51" s="370"/>
      <c r="ARV51" s="370"/>
      <c r="ARW51" s="370"/>
      <c r="ARX51" s="370"/>
      <c r="ARY51" s="370"/>
      <c r="ARZ51" s="370"/>
      <c r="ASA51" s="370"/>
      <c r="ASB51" s="370"/>
      <c r="ASC51" s="370"/>
      <c r="ASD51" s="370"/>
      <c r="ASE51" s="370"/>
      <c r="ASF51" s="370"/>
      <c r="ASG51" s="370"/>
      <c r="ASH51" s="370"/>
      <c r="ASI51" s="370"/>
      <c r="ASJ51" s="370"/>
      <c r="ASK51" s="370"/>
      <c r="ASL51" s="370"/>
      <c r="ASM51" s="370"/>
      <c r="ASN51" s="370"/>
      <c r="ASO51" s="370"/>
      <c r="ASP51" s="370"/>
      <c r="ASQ51" s="370"/>
      <c r="ASR51" s="370"/>
      <c r="ASS51" s="370"/>
      <c r="AST51" s="370"/>
      <c r="ASU51" s="370"/>
      <c r="ASV51" s="370"/>
      <c r="ASW51" s="370"/>
      <c r="ASX51" s="370"/>
      <c r="ASY51" s="370"/>
      <c r="ASZ51" s="370"/>
      <c r="ATA51" s="370"/>
      <c r="ATB51" s="370"/>
      <c r="ATC51" s="370"/>
      <c r="ATD51" s="370"/>
      <c r="ATE51" s="370"/>
      <c r="ATF51" s="370"/>
      <c r="ATG51" s="370"/>
      <c r="ATH51" s="370"/>
      <c r="ATI51" s="370"/>
      <c r="ATJ51" s="370"/>
      <c r="ATK51" s="370"/>
      <c r="ATL51" s="370"/>
      <c r="ATM51" s="370"/>
      <c r="ATN51" s="370"/>
      <c r="ATO51" s="370"/>
      <c r="ATP51" s="370"/>
      <c r="ATQ51" s="370"/>
      <c r="ATR51" s="370"/>
      <c r="ATS51" s="370"/>
      <c r="ATT51" s="370"/>
      <c r="ATU51" s="370"/>
      <c r="ATV51" s="370"/>
      <c r="ATW51" s="370"/>
      <c r="ATX51" s="370"/>
      <c r="ATY51" s="370"/>
      <c r="ATZ51" s="370"/>
      <c r="AUA51" s="370"/>
      <c r="AUB51" s="370"/>
      <c r="AUC51" s="370"/>
      <c r="AUD51" s="370"/>
      <c r="AUE51" s="370"/>
      <c r="AUF51" s="370"/>
      <c r="AUG51" s="370"/>
      <c r="AUH51" s="370"/>
      <c r="AUI51" s="370"/>
      <c r="AUJ51" s="370"/>
      <c r="AUK51" s="370"/>
      <c r="AUL51" s="370"/>
      <c r="AUM51" s="370"/>
      <c r="AUN51" s="370"/>
      <c r="AUO51" s="370"/>
      <c r="AUP51" s="370"/>
      <c r="AUQ51" s="370"/>
      <c r="AUR51" s="370"/>
      <c r="AUS51" s="370"/>
      <c r="AUT51" s="370"/>
      <c r="AUU51" s="370"/>
      <c r="AUV51" s="370"/>
      <c r="AUW51" s="370"/>
      <c r="AUX51" s="370"/>
      <c r="AUY51" s="370"/>
      <c r="AUZ51" s="370"/>
      <c r="AVA51" s="370"/>
      <c r="AVB51" s="370"/>
      <c r="AVC51" s="370"/>
      <c r="AVD51" s="370"/>
      <c r="AVE51" s="370"/>
      <c r="AVF51" s="370"/>
      <c r="AVG51" s="370"/>
      <c r="AVH51" s="370"/>
      <c r="AVI51" s="370"/>
      <c r="AVJ51" s="370"/>
      <c r="AVK51" s="370"/>
      <c r="AVL51" s="370"/>
      <c r="AVM51" s="370"/>
      <c r="AVN51" s="370"/>
      <c r="AVO51" s="370"/>
      <c r="AVP51" s="370"/>
      <c r="AVQ51" s="370"/>
      <c r="AVR51" s="370"/>
      <c r="AVS51" s="370"/>
      <c r="AVT51" s="370"/>
      <c r="AVU51" s="370"/>
      <c r="AVV51" s="370"/>
      <c r="AVW51" s="370"/>
      <c r="AVX51" s="370"/>
      <c r="AVY51" s="370"/>
      <c r="AVZ51" s="370"/>
      <c r="AWA51" s="370"/>
      <c r="AWB51" s="370"/>
      <c r="AWC51" s="370"/>
      <c r="AWD51" s="370"/>
      <c r="AWE51" s="370"/>
      <c r="AWF51" s="370"/>
      <c r="AWG51" s="370"/>
      <c r="AWH51" s="370"/>
      <c r="AWI51" s="370"/>
      <c r="AWJ51" s="370"/>
      <c r="AWK51" s="370"/>
      <c r="AWL51" s="370"/>
      <c r="AWM51" s="370"/>
      <c r="AWN51" s="370"/>
      <c r="AWO51" s="370"/>
      <c r="AWP51" s="370"/>
      <c r="AWQ51" s="370"/>
      <c r="AWR51" s="370"/>
      <c r="AWS51" s="370"/>
      <c r="AWT51" s="370"/>
      <c r="AWU51" s="370"/>
      <c r="AWV51" s="370"/>
      <c r="AWW51" s="370"/>
      <c r="AWX51" s="370"/>
      <c r="AWY51" s="370"/>
      <c r="AWZ51" s="370"/>
      <c r="AXA51" s="370"/>
      <c r="AXB51" s="370"/>
      <c r="AXC51" s="370"/>
      <c r="AXD51" s="370"/>
      <c r="AXE51" s="370"/>
      <c r="AXF51" s="370"/>
      <c r="AXG51" s="370"/>
      <c r="AXH51" s="370"/>
      <c r="AXI51" s="370"/>
      <c r="AXJ51" s="370"/>
      <c r="AXK51" s="370"/>
      <c r="AXL51" s="370"/>
      <c r="AXM51" s="370"/>
      <c r="AXN51" s="370"/>
      <c r="AXO51" s="370"/>
      <c r="AXP51" s="370"/>
      <c r="AXQ51" s="370"/>
      <c r="AXR51" s="370"/>
      <c r="AXS51" s="370"/>
      <c r="AXT51" s="370"/>
      <c r="AXU51" s="370"/>
      <c r="AXV51" s="370"/>
      <c r="AXW51" s="370"/>
      <c r="AXX51" s="370"/>
      <c r="AXY51" s="370"/>
      <c r="AXZ51" s="370"/>
      <c r="AYA51" s="370"/>
      <c r="AYB51" s="370"/>
      <c r="AYC51" s="370"/>
      <c r="AYD51" s="370"/>
      <c r="AYE51" s="370"/>
      <c r="AYF51" s="370"/>
      <c r="AYG51" s="370"/>
      <c r="AYH51" s="370"/>
      <c r="AYI51" s="370"/>
      <c r="AYJ51" s="370"/>
      <c r="AYK51" s="370"/>
      <c r="AYL51" s="370"/>
      <c r="AYM51" s="370"/>
      <c r="AYN51" s="370"/>
      <c r="AYO51" s="370"/>
      <c r="AYP51" s="370"/>
      <c r="AYQ51" s="370"/>
      <c r="AYR51" s="370"/>
      <c r="AYS51" s="370"/>
      <c r="AYT51" s="370"/>
      <c r="AYU51" s="370"/>
      <c r="AYV51" s="370"/>
      <c r="AYW51" s="370"/>
      <c r="AYX51" s="370"/>
      <c r="AYY51" s="370"/>
      <c r="AYZ51" s="370"/>
      <c r="AZA51" s="370"/>
      <c r="AZB51" s="370"/>
      <c r="AZC51" s="370"/>
      <c r="AZD51" s="370"/>
      <c r="AZE51" s="370"/>
      <c r="AZF51" s="370"/>
      <c r="AZG51" s="370"/>
      <c r="AZH51" s="370"/>
      <c r="AZI51" s="370"/>
      <c r="AZJ51" s="370"/>
      <c r="AZK51" s="370"/>
      <c r="AZL51" s="370"/>
      <c r="AZM51" s="370"/>
      <c r="AZN51" s="370"/>
      <c r="AZO51" s="370"/>
      <c r="AZP51" s="370"/>
      <c r="AZQ51" s="370"/>
      <c r="AZR51" s="370"/>
      <c r="AZS51" s="370"/>
      <c r="AZT51" s="370"/>
      <c r="AZU51" s="370"/>
      <c r="AZV51" s="370"/>
      <c r="AZW51" s="370"/>
      <c r="AZX51" s="370"/>
      <c r="AZY51" s="370"/>
      <c r="AZZ51" s="370"/>
      <c r="BAA51" s="370"/>
      <c r="BAB51" s="370"/>
      <c r="BAC51" s="370"/>
      <c r="BAD51" s="370"/>
      <c r="BAE51" s="370"/>
      <c r="BAF51" s="370"/>
      <c r="BAG51" s="370"/>
      <c r="BAH51" s="370"/>
      <c r="BAI51" s="370"/>
      <c r="BAJ51" s="370"/>
      <c r="BAK51" s="370"/>
      <c r="BAL51" s="370"/>
      <c r="BAM51" s="370"/>
      <c r="BAN51" s="370"/>
      <c r="BAO51" s="370"/>
      <c r="BAP51" s="370"/>
      <c r="BAQ51" s="370"/>
      <c r="BAR51" s="370"/>
      <c r="BAS51" s="370"/>
      <c r="BAT51" s="370"/>
      <c r="BAU51" s="370"/>
      <c r="BAV51" s="370"/>
      <c r="BAW51" s="370"/>
      <c r="BAX51" s="370"/>
      <c r="BAY51" s="370"/>
      <c r="BAZ51" s="370"/>
      <c r="BBA51" s="370"/>
      <c r="BBB51" s="370"/>
      <c r="BBC51" s="370"/>
      <c r="BBD51" s="370"/>
      <c r="BBE51" s="370"/>
      <c r="BBF51" s="370"/>
      <c r="BBG51" s="370"/>
      <c r="BBH51" s="370"/>
      <c r="BBI51" s="370"/>
      <c r="BBJ51" s="370"/>
      <c r="BBK51" s="370"/>
      <c r="BBL51" s="370"/>
      <c r="BBM51" s="370"/>
      <c r="BBN51" s="370"/>
      <c r="BBO51" s="370"/>
      <c r="BBP51" s="370"/>
      <c r="BBQ51" s="370"/>
      <c r="BBR51" s="370"/>
      <c r="BBS51" s="370"/>
      <c r="BBT51" s="370"/>
      <c r="BBU51" s="370"/>
      <c r="BBV51" s="370"/>
      <c r="BBW51" s="370"/>
      <c r="BBX51" s="370"/>
      <c r="BBY51" s="370"/>
      <c r="BBZ51" s="370"/>
      <c r="BCA51" s="370"/>
      <c r="BCB51" s="370"/>
      <c r="BCC51" s="370"/>
      <c r="BCD51" s="370"/>
      <c r="BCE51" s="370"/>
      <c r="BCF51" s="370"/>
      <c r="BCG51" s="370"/>
      <c r="BCH51" s="370"/>
      <c r="BCI51" s="370"/>
      <c r="BCJ51" s="370"/>
      <c r="BCK51" s="370"/>
      <c r="BCL51" s="370"/>
      <c r="BCM51" s="370"/>
      <c r="BCN51" s="370"/>
      <c r="BCO51" s="370"/>
      <c r="BCP51" s="370"/>
      <c r="BCQ51" s="370"/>
      <c r="BCR51" s="370"/>
      <c r="BCS51" s="370"/>
      <c r="BCT51" s="370"/>
      <c r="BCU51" s="370"/>
      <c r="BCV51" s="370"/>
      <c r="BCW51" s="370"/>
      <c r="BCX51" s="370"/>
      <c r="BCY51" s="370"/>
      <c r="BCZ51" s="370"/>
      <c r="BDA51" s="370"/>
      <c r="BDB51" s="370"/>
      <c r="BDC51" s="370"/>
      <c r="BDD51" s="370"/>
      <c r="BDE51" s="370"/>
      <c r="BDF51" s="370"/>
      <c r="BDG51" s="370"/>
      <c r="BDH51" s="370"/>
      <c r="BDI51" s="370"/>
      <c r="BDJ51" s="370"/>
      <c r="BDK51" s="370"/>
      <c r="BDL51" s="370"/>
      <c r="BDM51" s="370"/>
      <c r="BDN51" s="370"/>
      <c r="BDO51" s="370"/>
      <c r="BDP51" s="370"/>
      <c r="BDQ51" s="370"/>
      <c r="BDR51" s="370"/>
      <c r="BDS51" s="370"/>
      <c r="BDT51" s="370"/>
      <c r="BDU51" s="370"/>
      <c r="BDV51" s="370"/>
      <c r="BDW51" s="370"/>
      <c r="BDX51" s="370"/>
      <c r="BDY51" s="370"/>
      <c r="BDZ51" s="370"/>
      <c r="BEA51" s="370"/>
      <c r="BEB51" s="370"/>
      <c r="BEC51" s="370"/>
      <c r="BED51" s="370"/>
      <c r="BEE51" s="370"/>
      <c r="BEF51" s="370"/>
      <c r="BEG51" s="370"/>
      <c r="BEH51" s="370"/>
      <c r="BEI51" s="370"/>
      <c r="BEJ51" s="370"/>
      <c r="BEK51" s="370"/>
      <c r="BEL51" s="370"/>
      <c r="BEM51" s="370"/>
      <c r="BEN51" s="370"/>
      <c r="BEO51" s="370"/>
      <c r="BEP51" s="370"/>
      <c r="BEQ51" s="370"/>
      <c r="BER51" s="370"/>
      <c r="BES51" s="370"/>
      <c r="BET51" s="370"/>
      <c r="BEU51" s="370"/>
      <c r="BEV51" s="370"/>
      <c r="BEW51" s="370"/>
      <c r="BEX51" s="370"/>
      <c r="BEY51" s="370"/>
      <c r="BEZ51" s="370"/>
      <c r="BFA51" s="370"/>
      <c r="BFB51" s="370"/>
      <c r="BFC51" s="370"/>
      <c r="BFD51" s="370"/>
      <c r="BFE51" s="370"/>
      <c r="BFF51" s="370"/>
      <c r="BFG51" s="370"/>
      <c r="BFH51" s="370"/>
      <c r="BFI51" s="370"/>
      <c r="BFJ51" s="370"/>
      <c r="BFK51" s="370"/>
      <c r="BFL51" s="370"/>
      <c r="BFM51" s="370"/>
      <c r="BFN51" s="370"/>
      <c r="BFO51" s="370"/>
      <c r="BFP51" s="370"/>
      <c r="BFQ51" s="370"/>
      <c r="BFR51" s="370"/>
      <c r="BFS51" s="370"/>
      <c r="BFT51" s="370"/>
      <c r="BFU51" s="370"/>
      <c r="BFV51" s="370"/>
      <c r="BFW51" s="370"/>
      <c r="BFX51" s="370"/>
      <c r="BFY51" s="370"/>
      <c r="BFZ51" s="370"/>
      <c r="BGA51" s="370"/>
      <c r="BGB51" s="370"/>
      <c r="BGC51" s="370"/>
      <c r="BGD51" s="370"/>
      <c r="BGE51" s="370"/>
      <c r="BGF51" s="370"/>
      <c r="BGG51" s="370"/>
      <c r="BGH51" s="370"/>
      <c r="BGI51" s="370"/>
      <c r="BGJ51" s="370"/>
      <c r="BGK51" s="370"/>
      <c r="BGL51" s="370"/>
      <c r="BGM51" s="370"/>
      <c r="BGN51" s="370"/>
      <c r="BGO51" s="370"/>
      <c r="BGP51" s="370"/>
      <c r="BGQ51" s="370"/>
      <c r="BGR51" s="370"/>
      <c r="BGS51" s="370"/>
      <c r="BGT51" s="370"/>
      <c r="BGU51" s="370"/>
      <c r="BGV51" s="370"/>
      <c r="BGW51" s="370"/>
      <c r="BGX51" s="370"/>
      <c r="BGY51" s="370"/>
      <c r="BGZ51" s="370"/>
      <c r="BHA51" s="370"/>
      <c r="BHB51" s="370"/>
      <c r="BHC51" s="370"/>
      <c r="BHD51" s="370"/>
      <c r="BHE51" s="370"/>
      <c r="BHF51" s="370"/>
      <c r="BHG51" s="370"/>
      <c r="BHH51" s="370"/>
      <c r="BHI51" s="370"/>
      <c r="BHJ51" s="370"/>
      <c r="BHK51" s="370"/>
      <c r="BHL51" s="370"/>
      <c r="BHM51" s="370"/>
      <c r="BHN51" s="370"/>
      <c r="BHO51" s="370"/>
      <c r="BHP51" s="370"/>
      <c r="BHQ51" s="370"/>
      <c r="BHR51" s="370"/>
      <c r="BHS51" s="370"/>
      <c r="BHT51" s="370"/>
      <c r="BHU51" s="370"/>
      <c r="BHV51" s="370"/>
      <c r="BHW51" s="370"/>
      <c r="BHX51" s="370"/>
      <c r="BHY51" s="370"/>
      <c r="BHZ51" s="370"/>
      <c r="BIA51" s="370"/>
      <c r="BIB51" s="370"/>
      <c r="BIC51" s="370"/>
      <c r="BID51" s="370"/>
      <c r="BIE51" s="370"/>
      <c r="BIF51" s="370"/>
      <c r="BIG51" s="370"/>
      <c r="BIH51" s="370"/>
      <c r="BII51" s="370"/>
      <c r="BIJ51" s="370"/>
      <c r="BIK51" s="370"/>
      <c r="BIL51" s="370"/>
      <c r="BIM51" s="370"/>
      <c r="BIN51" s="370"/>
      <c r="BIO51" s="370"/>
      <c r="BIP51" s="370"/>
      <c r="BIQ51" s="370"/>
      <c r="BIR51" s="370"/>
      <c r="BIS51" s="370"/>
      <c r="BIT51" s="370"/>
      <c r="BIU51" s="370"/>
      <c r="BIV51" s="370"/>
      <c r="BIW51" s="370"/>
      <c r="BIX51" s="370"/>
      <c r="BIY51" s="370"/>
      <c r="BIZ51" s="370"/>
      <c r="BJA51" s="370"/>
      <c r="BJB51" s="370"/>
      <c r="BJC51" s="370"/>
      <c r="BJD51" s="370"/>
      <c r="BJE51" s="370"/>
      <c r="BJF51" s="370"/>
      <c r="BJG51" s="370"/>
      <c r="BJH51" s="370"/>
      <c r="BJI51" s="370"/>
      <c r="BJJ51" s="370"/>
      <c r="BJK51" s="370"/>
      <c r="BJL51" s="370"/>
      <c r="BJM51" s="370"/>
      <c r="BJN51" s="370"/>
      <c r="BJO51" s="370"/>
      <c r="BJP51" s="370"/>
      <c r="BJQ51" s="370"/>
      <c r="BJR51" s="370"/>
      <c r="BJS51" s="370"/>
      <c r="BJT51" s="370"/>
      <c r="BJU51" s="370"/>
      <c r="BJV51" s="370"/>
      <c r="BJW51" s="370"/>
      <c r="BJX51" s="370"/>
      <c r="BJY51" s="370"/>
      <c r="BJZ51" s="370"/>
      <c r="BKA51" s="370"/>
      <c r="BKB51" s="370"/>
      <c r="BKC51" s="370"/>
      <c r="BKD51" s="370"/>
      <c r="BKE51" s="370"/>
      <c r="BKF51" s="370"/>
      <c r="BKG51" s="370"/>
      <c r="BKH51" s="370"/>
      <c r="BKI51" s="370"/>
      <c r="BKJ51" s="370"/>
      <c r="BKK51" s="370"/>
      <c r="BKL51" s="370"/>
      <c r="BKM51" s="370"/>
      <c r="BKN51" s="370"/>
      <c r="BKO51" s="370"/>
      <c r="BKP51" s="370"/>
      <c r="BKQ51" s="370"/>
      <c r="BKR51" s="370"/>
      <c r="BKS51" s="370"/>
      <c r="BKT51" s="370"/>
      <c r="BKU51" s="370"/>
      <c r="BKV51" s="370"/>
      <c r="BKW51" s="370"/>
      <c r="BKX51" s="370"/>
      <c r="BKY51" s="370"/>
      <c r="BKZ51" s="370"/>
      <c r="BLA51" s="370"/>
      <c r="BLB51" s="370"/>
      <c r="BLC51" s="370"/>
      <c r="BLD51" s="370"/>
      <c r="BLE51" s="370"/>
      <c r="BLF51" s="370"/>
      <c r="BLG51" s="370"/>
      <c r="BLH51" s="370"/>
      <c r="BLI51" s="370"/>
      <c r="BLJ51" s="370"/>
      <c r="BLK51" s="370"/>
      <c r="BLL51" s="370"/>
      <c r="BLM51" s="370"/>
      <c r="BLN51" s="370"/>
      <c r="BLO51" s="370"/>
      <c r="BLP51" s="370"/>
      <c r="BLQ51" s="370"/>
      <c r="BLR51" s="370"/>
      <c r="BLS51" s="370"/>
      <c r="BLT51" s="370"/>
      <c r="BLU51" s="370"/>
      <c r="BLV51" s="370"/>
      <c r="BLW51" s="370"/>
      <c r="BLX51" s="370"/>
      <c r="BLY51" s="370"/>
      <c r="BLZ51" s="370"/>
      <c r="BMA51" s="370"/>
      <c r="BMB51" s="370"/>
      <c r="BMC51" s="370"/>
      <c r="BMD51" s="370"/>
      <c r="BME51" s="370"/>
      <c r="BMF51" s="370"/>
      <c r="BMG51" s="370"/>
      <c r="BMH51" s="370"/>
      <c r="BMI51" s="370"/>
      <c r="BMJ51" s="370"/>
      <c r="BMK51" s="370"/>
      <c r="BML51" s="370"/>
      <c r="BMM51" s="370"/>
      <c r="BMN51" s="370"/>
      <c r="BMO51" s="370"/>
      <c r="BMP51" s="370"/>
      <c r="BMQ51" s="370"/>
      <c r="BMR51" s="370"/>
      <c r="BMS51" s="370"/>
      <c r="BMT51" s="370"/>
      <c r="BMU51" s="370"/>
      <c r="BMV51" s="370"/>
      <c r="BMW51" s="370"/>
      <c r="BMX51" s="370"/>
      <c r="BMY51" s="370"/>
      <c r="BMZ51" s="370"/>
      <c r="BNA51" s="370"/>
      <c r="BNB51" s="370"/>
      <c r="BNC51" s="370"/>
      <c r="BND51" s="370"/>
      <c r="BNE51" s="370"/>
      <c r="BNF51" s="370"/>
      <c r="BNG51" s="370"/>
      <c r="BNH51" s="370"/>
      <c r="BNI51" s="370"/>
      <c r="BNJ51" s="370"/>
      <c r="BNK51" s="370"/>
      <c r="BNL51" s="370"/>
      <c r="BNM51" s="370"/>
      <c r="BNN51" s="370"/>
      <c r="BNO51" s="370"/>
      <c r="BNP51" s="370"/>
      <c r="BNQ51" s="370"/>
      <c r="BNR51" s="370"/>
      <c r="BNS51" s="370"/>
      <c r="BNT51" s="370"/>
      <c r="BNU51" s="370"/>
      <c r="BNV51" s="370"/>
      <c r="BNW51" s="370"/>
      <c r="BNX51" s="370"/>
      <c r="BNY51" s="370"/>
      <c r="BNZ51" s="370"/>
      <c r="BOA51" s="370"/>
      <c r="BOB51" s="370"/>
      <c r="BOC51" s="370"/>
      <c r="BOD51" s="370"/>
      <c r="BOE51" s="370"/>
      <c r="BOF51" s="370"/>
      <c r="BOG51" s="370"/>
      <c r="BOH51" s="370"/>
      <c r="BOI51" s="370"/>
      <c r="BOJ51" s="370"/>
      <c r="BOK51" s="370"/>
      <c r="BOL51" s="370"/>
      <c r="BOM51" s="370"/>
      <c r="BON51" s="370"/>
      <c r="BOO51" s="370"/>
      <c r="BOP51" s="370"/>
      <c r="BOQ51" s="370"/>
      <c r="BOR51" s="370"/>
      <c r="BOS51" s="370"/>
      <c r="BOT51" s="370"/>
      <c r="BOU51" s="370"/>
      <c r="BOV51" s="370"/>
      <c r="BOW51" s="370"/>
      <c r="BOX51" s="370"/>
      <c r="BOY51" s="370"/>
      <c r="BOZ51" s="370"/>
      <c r="BPA51" s="370"/>
      <c r="BPB51" s="370"/>
      <c r="BPC51" s="370"/>
      <c r="BPD51" s="370"/>
      <c r="BPE51" s="370"/>
      <c r="BPF51" s="370"/>
      <c r="BPG51" s="370"/>
      <c r="BPH51" s="370"/>
      <c r="BPI51" s="370"/>
      <c r="BPJ51" s="370"/>
      <c r="BPK51" s="370"/>
      <c r="BPL51" s="370"/>
      <c r="BPM51" s="370"/>
      <c r="BPN51" s="370"/>
      <c r="BPO51" s="370"/>
      <c r="BPP51" s="370"/>
      <c r="BPQ51" s="370"/>
      <c r="BPR51" s="370"/>
      <c r="BPS51" s="370"/>
      <c r="BPT51" s="370"/>
      <c r="BPU51" s="370"/>
      <c r="BPV51" s="370"/>
      <c r="BPW51" s="370"/>
      <c r="BPX51" s="370"/>
      <c r="BPY51" s="370"/>
      <c r="BPZ51" s="370"/>
      <c r="BQA51" s="370"/>
      <c r="BQB51" s="370"/>
      <c r="BQC51" s="370"/>
      <c r="BQD51" s="370"/>
      <c r="BQE51" s="370"/>
      <c r="BQF51" s="370"/>
      <c r="BQG51" s="370"/>
      <c r="BQH51" s="370"/>
      <c r="BQI51" s="370"/>
      <c r="BQJ51" s="370"/>
      <c r="BQK51" s="370"/>
      <c r="BQL51" s="370"/>
      <c r="BQM51" s="370"/>
      <c r="BQN51" s="370"/>
      <c r="BQO51" s="370"/>
      <c r="BQP51" s="370"/>
      <c r="BQQ51" s="370"/>
      <c r="BQR51" s="370"/>
      <c r="BQS51" s="370"/>
      <c r="BQT51" s="370"/>
      <c r="BQU51" s="370"/>
      <c r="BQV51" s="370"/>
      <c r="BQW51" s="370"/>
      <c r="BQX51" s="370"/>
      <c r="BQY51" s="370"/>
      <c r="BQZ51" s="370"/>
      <c r="BRA51" s="370"/>
      <c r="BRB51" s="370"/>
      <c r="BRC51" s="370"/>
      <c r="BRD51" s="370"/>
      <c r="BRE51" s="370"/>
      <c r="BRF51" s="370"/>
      <c r="BRG51" s="370"/>
      <c r="BRH51" s="370"/>
      <c r="BRI51" s="370"/>
      <c r="BRJ51" s="370"/>
      <c r="BRK51" s="370"/>
      <c r="BRL51" s="370"/>
      <c r="BRM51" s="370"/>
      <c r="BRN51" s="370"/>
      <c r="BRO51" s="370"/>
      <c r="BRP51" s="370"/>
      <c r="BRQ51" s="370"/>
      <c r="BRR51" s="370"/>
      <c r="BRS51" s="370"/>
      <c r="BRT51" s="370"/>
      <c r="BRU51" s="370"/>
      <c r="BRV51" s="370"/>
      <c r="BRW51" s="370"/>
      <c r="BRX51" s="370"/>
      <c r="BRY51" s="370"/>
      <c r="BRZ51" s="370"/>
      <c r="BSA51" s="370"/>
      <c r="BSB51" s="370"/>
      <c r="BSC51" s="370"/>
      <c r="BSD51" s="370"/>
      <c r="BSE51" s="370"/>
      <c r="BSF51" s="370"/>
      <c r="BSG51" s="370"/>
      <c r="BSH51" s="370"/>
      <c r="BSI51" s="370"/>
      <c r="BSJ51" s="370"/>
      <c r="BSK51" s="370"/>
      <c r="BSL51" s="370"/>
      <c r="BSM51" s="370"/>
      <c r="BSN51" s="370"/>
      <c r="BSO51" s="370"/>
      <c r="BSP51" s="370"/>
      <c r="BSQ51" s="370"/>
      <c r="BSR51" s="370"/>
      <c r="BSS51" s="370"/>
      <c r="BST51" s="370"/>
      <c r="BSU51" s="370"/>
      <c r="BSV51" s="370"/>
      <c r="BSW51" s="370"/>
      <c r="BSX51" s="370"/>
      <c r="BSY51" s="370"/>
      <c r="BSZ51" s="370"/>
      <c r="BTA51" s="370"/>
      <c r="BTB51" s="370"/>
      <c r="BTC51" s="370"/>
      <c r="BTD51" s="370"/>
      <c r="BTE51" s="370"/>
      <c r="BTF51" s="370"/>
      <c r="BTG51" s="370"/>
      <c r="BTH51" s="370"/>
      <c r="BTI51" s="370"/>
      <c r="BTJ51" s="370"/>
      <c r="BTK51" s="370"/>
      <c r="BTL51" s="370"/>
      <c r="BTM51" s="370"/>
      <c r="BTN51" s="370"/>
      <c r="BTO51" s="370"/>
      <c r="BTP51" s="370"/>
      <c r="BTQ51" s="370"/>
      <c r="BTR51" s="370"/>
      <c r="BTS51" s="370"/>
      <c r="BTT51" s="370"/>
      <c r="BTU51" s="370"/>
      <c r="BTV51" s="370"/>
      <c r="BTW51" s="370"/>
      <c r="BTX51" s="370"/>
      <c r="BTY51" s="370"/>
      <c r="BTZ51" s="370"/>
      <c r="BUA51" s="370"/>
      <c r="BUB51" s="370"/>
      <c r="BUC51" s="370"/>
      <c r="BUD51" s="370"/>
      <c r="BUE51" s="370"/>
      <c r="BUF51" s="370"/>
      <c r="BUG51" s="370"/>
      <c r="BUH51" s="370"/>
      <c r="BUI51" s="370"/>
      <c r="BUJ51" s="370"/>
      <c r="BUK51" s="370"/>
      <c r="BUL51" s="370"/>
      <c r="BUM51" s="370"/>
      <c r="BUN51" s="370"/>
      <c r="BUO51" s="370"/>
      <c r="BUP51" s="370"/>
      <c r="BUQ51" s="370"/>
      <c r="BUR51" s="370"/>
      <c r="BUS51" s="370"/>
      <c r="BUT51" s="370"/>
      <c r="BUU51" s="370"/>
      <c r="BUV51" s="370"/>
      <c r="BUW51" s="370"/>
      <c r="BUX51" s="370"/>
      <c r="BUY51" s="370"/>
      <c r="BUZ51" s="370"/>
      <c r="BVA51" s="370"/>
      <c r="BVB51" s="370"/>
      <c r="BVC51" s="370"/>
      <c r="BVD51" s="370"/>
      <c r="BVE51" s="370"/>
      <c r="BVF51" s="370"/>
      <c r="BVG51" s="370"/>
      <c r="BVH51" s="370"/>
      <c r="BVI51" s="370"/>
      <c r="BVJ51" s="370"/>
      <c r="BVK51" s="370"/>
      <c r="BVL51" s="370"/>
      <c r="BVM51" s="370"/>
      <c r="BVN51" s="370"/>
      <c r="BVO51" s="370"/>
      <c r="BVP51" s="370"/>
      <c r="BVQ51" s="370"/>
      <c r="BVR51" s="370"/>
      <c r="BVS51" s="370"/>
      <c r="BVT51" s="370"/>
      <c r="BVU51" s="370"/>
      <c r="BVV51" s="370"/>
      <c r="BVW51" s="370"/>
      <c r="BVX51" s="370"/>
      <c r="BVY51" s="370"/>
      <c r="BVZ51" s="370"/>
      <c r="BWA51" s="370"/>
      <c r="BWB51" s="370"/>
      <c r="BWC51" s="370"/>
      <c r="BWD51" s="370"/>
      <c r="BWE51" s="370"/>
      <c r="BWF51" s="370"/>
      <c r="BWG51" s="370"/>
      <c r="BWH51" s="370"/>
      <c r="BWI51" s="370"/>
      <c r="BWJ51" s="370"/>
      <c r="BWK51" s="370"/>
      <c r="BWL51" s="370"/>
      <c r="BWM51" s="370"/>
      <c r="BWN51" s="370"/>
      <c r="BWO51" s="370"/>
      <c r="BWP51" s="370"/>
      <c r="BWQ51" s="370"/>
      <c r="BWR51" s="370"/>
      <c r="BWS51" s="370"/>
      <c r="BWT51" s="370"/>
      <c r="BWU51" s="370"/>
      <c r="BWV51" s="370"/>
      <c r="BWW51" s="370"/>
      <c r="BWX51" s="370"/>
      <c r="BWY51" s="370"/>
      <c r="BWZ51" s="370"/>
      <c r="BXA51" s="370"/>
      <c r="BXB51" s="370"/>
      <c r="BXC51" s="370"/>
      <c r="BXD51" s="370"/>
      <c r="BXE51" s="370"/>
      <c r="BXF51" s="370"/>
      <c r="BXG51" s="370"/>
      <c r="BXH51" s="370"/>
      <c r="BXI51" s="370"/>
      <c r="BXJ51" s="370"/>
      <c r="BXK51" s="370"/>
      <c r="BXL51" s="370"/>
      <c r="BXM51" s="370"/>
      <c r="BXN51" s="370"/>
      <c r="BXO51" s="370"/>
      <c r="BXP51" s="370"/>
      <c r="BXQ51" s="370"/>
      <c r="BXR51" s="370"/>
      <c r="BXS51" s="370"/>
      <c r="BXT51" s="370"/>
      <c r="BXU51" s="370"/>
      <c r="BXV51" s="370"/>
      <c r="BXW51" s="370"/>
      <c r="BXX51" s="370"/>
      <c r="BXY51" s="370"/>
      <c r="BXZ51" s="370"/>
      <c r="BYA51" s="370"/>
      <c r="BYB51" s="370"/>
      <c r="BYC51" s="370"/>
      <c r="BYD51" s="370"/>
      <c r="BYE51" s="370"/>
      <c r="BYF51" s="370"/>
      <c r="BYG51" s="370"/>
      <c r="BYH51" s="370"/>
      <c r="BYI51" s="370"/>
      <c r="BYJ51" s="370"/>
      <c r="BYK51" s="370"/>
      <c r="BYL51" s="370"/>
      <c r="BYM51" s="370"/>
      <c r="BYN51" s="370"/>
      <c r="BYO51" s="370"/>
      <c r="BYP51" s="370"/>
      <c r="BYQ51" s="370"/>
      <c r="BYR51" s="370"/>
      <c r="BYS51" s="370"/>
      <c r="BYT51" s="370"/>
      <c r="BYU51" s="370"/>
      <c r="BYV51" s="370"/>
      <c r="BYW51" s="370"/>
      <c r="BYX51" s="370"/>
      <c r="BYY51" s="370"/>
      <c r="BYZ51" s="370"/>
      <c r="BZA51" s="370"/>
      <c r="BZB51" s="370"/>
      <c r="BZC51" s="370"/>
      <c r="BZD51" s="370"/>
      <c r="BZE51" s="370"/>
      <c r="BZF51" s="370"/>
      <c r="BZG51" s="370"/>
      <c r="BZH51" s="370"/>
      <c r="BZI51" s="370"/>
      <c r="BZJ51" s="370"/>
      <c r="BZK51" s="370"/>
      <c r="BZL51" s="370"/>
      <c r="BZM51" s="370"/>
      <c r="BZN51" s="370"/>
      <c r="BZO51" s="370"/>
      <c r="BZP51" s="370"/>
      <c r="BZQ51" s="370"/>
      <c r="BZR51" s="370"/>
      <c r="BZS51" s="370"/>
      <c r="BZT51" s="370"/>
      <c r="BZU51" s="370"/>
      <c r="BZV51" s="370"/>
      <c r="BZW51" s="370"/>
      <c r="BZX51" s="370"/>
      <c r="BZY51" s="370"/>
      <c r="BZZ51" s="370"/>
      <c r="CAA51" s="370"/>
      <c r="CAB51" s="370"/>
      <c r="CAC51" s="370"/>
      <c r="CAD51" s="370"/>
      <c r="CAE51" s="370"/>
      <c r="CAF51" s="370"/>
      <c r="CAG51" s="370"/>
      <c r="CAH51" s="370"/>
      <c r="CAI51" s="370"/>
      <c r="CAJ51" s="370"/>
      <c r="CAK51" s="370"/>
      <c r="CAL51" s="370"/>
      <c r="CAM51" s="370"/>
      <c r="CAN51" s="370"/>
      <c r="CAO51" s="370"/>
      <c r="CAP51" s="370"/>
      <c r="CAQ51" s="370"/>
      <c r="CAR51" s="370"/>
      <c r="CAS51" s="370"/>
      <c r="CAT51" s="370"/>
      <c r="CAU51" s="370"/>
      <c r="CAV51" s="370"/>
      <c r="CAW51" s="370"/>
      <c r="CAX51" s="370"/>
      <c r="CAY51" s="370"/>
      <c r="CAZ51" s="370"/>
      <c r="CBA51" s="370"/>
      <c r="CBB51" s="370"/>
      <c r="CBC51" s="370"/>
      <c r="CBD51" s="370"/>
      <c r="CBE51" s="370"/>
      <c r="CBF51" s="370"/>
      <c r="CBG51" s="370"/>
      <c r="CBH51" s="370"/>
      <c r="CBI51" s="370"/>
      <c r="CBJ51" s="370"/>
      <c r="CBK51" s="370"/>
      <c r="CBL51" s="370"/>
      <c r="CBM51" s="370"/>
      <c r="CBN51" s="370"/>
      <c r="CBO51" s="370"/>
      <c r="CBP51" s="370"/>
      <c r="CBQ51" s="370"/>
      <c r="CBR51" s="370"/>
      <c r="CBS51" s="370"/>
      <c r="CBT51" s="370"/>
      <c r="CBU51" s="370"/>
      <c r="CBV51" s="370"/>
      <c r="CBW51" s="370"/>
      <c r="CBX51" s="370"/>
      <c r="CBY51" s="370"/>
      <c r="CBZ51" s="370"/>
      <c r="CCA51" s="370"/>
      <c r="CCB51" s="370"/>
      <c r="CCC51" s="370"/>
      <c r="CCD51" s="370"/>
      <c r="CCE51" s="370"/>
      <c r="CCF51" s="370"/>
      <c r="CCG51" s="370"/>
      <c r="CCH51" s="370"/>
      <c r="CCI51" s="370"/>
      <c r="CCJ51" s="370"/>
      <c r="CCK51" s="370"/>
      <c r="CCL51" s="370"/>
      <c r="CCM51" s="370"/>
      <c r="CCN51" s="370"/>
      <c r="CCO51" s="370"/>
      <c r="CCP51" s="370"/>
      <c r="CCQ51" s="370"/>
      <c r="CCR51" s="370"/>
      <c r="CCS51" s="370"/>
      <c r="CCT51" s="370"/>
      <c r="CCU51" s="370"/>
      <c r="CCV51" s="370"/>
      <c r="CCW51" s="370"/>
      <c r="CCX51" s="370"/>
      <c r="CCY51" s="370"/>
      <c r="CCZ51" s="370"/>
      <c r="CDA51" s="370"/>
      <c r="CDB51" s="370"/>
      <c r="CDC51" s="370"/>
      <c r="CDD51" s="370"/>
      <c r="CDE51" s="370"/>
      <c r="CDF51" s="370"/>
      <c r="CDG51" s="370"/>
      <c r="CDH51" s="370"/>
      <c r="CDI51" s="370"/>
      <c r="CDJ51" s="370"/>
      <c r="CDK51" s="370"/>
      <c r="CDL51" s="370"/>
      <c r="CDM51" s="370"/>
      <c r="CDN51" s="370"/>
      <c r="CDO51" s="370"/>
      <c r="CDP51" s="370"/>
      <c r="CDQ51" s="370"/>
      <c r="CDR51" s="370"/>
      <c r="CDS51" s="370"/>
      <c r="CDT51" s="370"/>
      <c r="CDU51" s="370"/>
      <c r="CDV51" s="370"/>
      <c r="CDW51" s="370"/>
      <c r="CDX51" s="370"/>
      <c r="CDY51" s="370"/>
      <c r="CDZ51" s="370"/>
      <c r="CEA51" s="370"/>
      <c r="CEB51" s="370"/>
      <c r="CEC51" s="370"/>
      <c r="CED51" s="370"/>
      <c r="CEE51" s="370"/>
      <c r="CEF51" s="370"/>
      <c r="CEG51" s="370"/>
      <c r="CEH51" s="370"/>
      <c r="CEI51" s="370"/>
      <c r="CEJ51" s="370"/>
      <c r="CEK51" s="370"/>
      <c r="CEL51" s="370"/>
      <c r="CEM51" s="370"/>
      <c r="CEN51" s="370"/>
      <c r="CEO51" s="370"/>
      <c r="CEP51" s="370"/>
      <c r="CEQ51" s="370"/>
      <c r="CER51" s="370"/>
      <c r="CES51" s="370"/>
      <c r="CET51" s="370"/>
      <c r="CEU51" s="370"/>
      <c r="CEV51" s="370"/>
      <c r="CEW51" s="370"/>
      <c r="CEX51" s="370"/>
      <c r="CEY51" s="370"/>
      <c r="CEZ51" s="370"/>
      <c r="CFA51" s="370"/>
      <c r="CFB51" s="370"/>
      <c r="CFC51" s="370"/>
      <c r="CFD51" s="370"/>
      <c r="CFE51" s="370"/>
      <c r="CFF51" s="370"/>
      <c r="CFG51" s="370"/>
      <c r="CFH51" s="370"/>
      <c r="CFI51" s="370"/>
      <c r="CFJ51" s="370"/>
      <c r="CFK51" s="370"/>
      <c r="CFL51" s="370"/>
      <c r="CFM51" s="370"/>
      <c r="CFN51" s="370"/>
      <c r="CFO51" s="370"/>
      <c r="CFP51" s="370"/>
      <c r="CFQ51" s="370"/>
      <c r="CFR51" s="370"/>
      <c r="CFS51" s="370"/>
      <c r="CFT51" s="370"/>
      <c r="CFU51" s="370"/>
      <c r="CFV51" s="370"/>
      <c r="CFW51" s="370"/>
      <c r="CFX51" s="370"/>
      <c r="CFY51" s="370"/>
      <c r="CFZ51" s="370"/>
      <c r="CGA51" s="370"/>
      <c r="CGB51" s="370"/>
      <c r="CGC51" s="370"/>
      <c r="CGD51" s="370"/>
      <c r="CGE51" s="370"/>
      <c r="CGF51" s="370"/>
      <c r="CGG51" s="370"/>
      <c r="CGH51" s="370"/>
      <c r="CGI51" s="370"/>
      <c r="CGJ51" s="370"/>
      <c r="CGK51" s="370"/>
      <c r="CGL51" s="370"/>
      <c r="CGM51" s="370"/>
      <c r="CGN51" s="370"/>
      <c r="CGO51" s="370"/>
      <c r="CGP51" s="370"/>
      <c r="CGQ51" s="370"/>
      <c r="CGR51" s="370"/>
      <c r="CGS51" s="370"/>
      <c r="CGT51" s="370"/>
      <c r="CGU51" s="370"/>
      <c r="CGV51" s="370"/>
      <c r="CGW51" s="370"/>
      <c r="CGX51" s="370"/>
      <c r="CGY51" s="370"/>
      <c r="CGZ51" s="370"/>
      <c r="CHA51" s="370"/>
      <c r="CHB51" s="370"/>
      <c r="CHC51" s="370"/>
      <c r="CHD51" s="370"/>
      <c r="CHE51" s="370"/>
      <c r="CHF51" s="370"/>
      <c r="CHG51" s="370"/>
      <c r="CHH51" s="370"/>
      <c r="CHI51" s="370"/>
      <c r="CHJ51" s="370"/>
      <c r="CHK51" s="370"/>
      <c r="CHL51" s="370"/>
      <c r="CHM51" s="370"/>
      <c r="CHN51" s="370"/>
      <c r="CHO51" s="370"/>
      <c r="CHP51" s="370"/>
      <c r="CHQ51" s="370"/>
      <c r="CHR51" s="370"/>
      <c r="CHS51" s="370"/>
      <c r="CHT51" s="370"/>
      <c r="CHU51" s="370"/>
      <c r="CHV51" s="370"/>
      <c r="CHW51" s="370"/>
      <c r="CHX51" s="370"/>
      <c r="CHY51" s="370"/>
      <c r="CHZ51" s="370"/>
      <c r="CIA51" s="370"/>
      <c r="CIB51" s="370"/>
      <c r="CIC51" s="370"/>
      <c r="CID51" s="370"/>
      <c r="CIE51" s="370"/>
      <c r="CIF51" s="370"/>
      <c r="CIG51" s="370"/>
      <c r="CIH51" s="370"/>
      <c r="CII51" s="370"/>
      <c r="CIJ51" s="370"/>
      <c r="CIK51" s="370"/>
      <c r="CIL51" s="370"/>
      <c r="CIM51" s="370"/>
      <c r="CIN51" s="370"/>
      <c r="CIO51" s="370"/>
      <c r="CIP51" s="370"/>
      <c r="CIQ51" s="370"/>
      <c r="CIR51" s="370"/>
      <c r="CIS51" s="370"/>
      <c r="CIT51" s="370"/>
      <c r="CIU51" s="370"/>
      <c r="CIV51" s="370"/>
      <c r="CIW51" s="370"/>
      <c r="CIX51" s="370"/>
      <c r="CIY51" s="370"/>
      <c r="CIZ51" s="370"/>
      <c r="CJA51" s="370"/>
      <c r="CJB51" s="370"/>
      <c r="CJC51" s="370"/>
      <c r="CJD51" s="370"/>
      <c r="CJE51" s="370"/>
      <c r="CJF51" s="370"/>
      <c r="CJG51" s="370"/>
      <c r="CJH51" s="370"/>
      <c r="CJI51" s="370"/>
      <c r="CJJ51" s="370"/>
      <c r="CJK51" s="370"/>
      <c r="CJL51" s="370"/>
      <c r="CJM51" s="370"/>
      <c r="CJN51" s="370"/>
      <c r="CJO51" s="370"/>
      <c r="CJP51" s="370"/>
      <c r="CJQ51" s="370"/>
      <c r="CJR51" s="370"/>
      <c r="CJS51" s="370"/>
      <c r="CJT51" s="370"/>
      <c r="CJU51" s="370"/>
      <c r="CJV51" s="370"/>
      <c r="CJW51" s="370"/>
      <c r="CJX51" s="370"/>
      <c r="CJY51" s="370"/>
      <c r="CJZ51" s="370"/>
      <c r="CKA51" s="370"/>
      <c r="CKB51" s="370"/>
      <c r="CKC51" s="370"/>
      <c r="CKD51" s="370"/>
      <c r="CKE51" s="370"/>
      <c r="CKF51" s="370"/>
      <c r="CKG51" s="370"/>
      <c r="CKH51" s="370"/>
      <c r="CKI51" s="370"/>
      <c r="CKJ51" s="370"/>
      <c r="CKK51" s="370"/>
      <c r="CKL51" s="370"/>
      <c r="CKM51" s="370"/>
      <c r="CKN51" s="370"/>
      <c r="CKO51" s="370"/>
      <c r="CKP51" s="370"/>
      <c r="CKQ51" s="370"/>
      <c r="CKR51" s="370"/>
      <c r="CKS51" s="370"/>
      <c r="CKT51" s="370"/>
      <c r="CKU51" s="370"/>
      <c r="CKV51" s="370"/>
      <c r="CKW51" s="370"/>
      <c r="CKX51" s="370"/>
      <c r="CKY51" s="370"/>
      <c r="CKZ51" s="370"/>
      <c r="CLA51" s="370"/>
      <c r="CLB51" s="370"/>
      <c r="CLC51" s="370"/>
      <c r="CLD51" s="370"/>
      <c r="CLE51" s="370"/>
      <c r="CLF51" s="370"/>
      <c r="CLG51" s="370"/>
      <c r="CLH51" s="370"/>
      <c r="CLI51" s="370"/>
      <c r="CLJ51" s="370"/>
      <c r="CLK51" s="370"/>
      <c r="CLL51" s="370"/>
      <c r="CLM51" s="370"/>
      <c r="CLN51" s="370"/>
      <c r="CLO51" s="370"/>
      <c r="CLP51" s="370"/>
      <c r="CLQ51" s="370"/>
      <c r="CLR51" s="370"/>
      <c r="CLS51" s="370"/>
      <c r="CLT51" s="370"/>
      <c r="CLU51" s="370"/>
      <c r="CLV51" s="370"/>
      <c r="CLW51" s="370"/>
      <c r="CLX51" s="370"/>
      <c r="CLY51" s="370"/>
      <c r="CLZ51" s="370"/>
      <c r="CMA51" s="370"/>
      <c r="CMB51" s="370"/>
      <c r="CMC51" s="370"/>
      <c r="CMD51" s="370"/>
      <c r="CME51" s="370"/>
      <c r="CMF51" s="370"/>
      <c r="CMG51" s="370"/>
      <c r="CMH51" s="370"/>
      <c r="CMI51" s="370"/>
      <c r="CMJ51" s="370"/>
      <c r="CMK51" s="370"/>
      <c r="CML51" s="370"/>
      <c r="CMM51" s="370"/>
      <c r="CMN51" s="370"/>
      <c r="CMO51" s="370"/>
      <c r="CMP51" s="370"/>
      <c r="CMQ51" s="370"/>
      <c r="CMR51" s="370"/>
      <c r="CMS51" s="370"/>
      <c r="CMT51" s="370"/>
      <c r="CMU51" s="370"/>
      <c r="CMV51" s="370"/>
      <c r="CMW51" s="370"/>
      <c r="CMX51" s="370"/>
      <c r="CMY51" s="370"/>
      <c r="CMZ51" s="370"/>
      <c r="CNA51" s="370"/>
      <c r="CNB51" s="370"/>
      <c r="CNC51" s="370"/>
      <c r="CND51" s="370"/>
      <c r="CNE51" s="370"/>
      <c r="CNF51" s="370"/>
      <c r="CNG51" s="370"/>
      <c r="CNH51" s="370"/>
      <c r="CNI51" s="370"/>
      <c r="CNJ51" s="370"/>
      <c r="CNK51" s="370"/>
      <c r="CNL51" s="370"/>
      <c r="CNM51" s="370"/>
      <c r="CNN51" s="370"/>
      <c r="CNO51" s="370"/>
      <c r="CNP51" s="370"/>
      <c r="CNQ51" s="370"/>
      <c r="CNR51" s="370"/>
      <c r="CNS51" s="370"/>
      <c r="CNT51" s="370"/>
      <c r="CNU51" s="370"/>
      <c r="CNV51" s="370"/>
      <c r="CNW51" s="370"/>
      <c r="CNX51" s="370"/>
      <c r="CNY51" s="370"/>
      <c r="CNZ51" s="370"/>
      <c r="COA51" s="370"/>
      <c r="COB51" s="370"/>
      <c r="COC51" s="370"/>
      <c r="COD51" s="370"/>
      <c r="COE51" s="370"/>
      <c r="COF51" s="370"/>
      <c r="COG51" s="370"/>
      <c r="COH51" s="370"/>
      <c r="COI51" s="370"/>
      <c r="COJ51" s="370"/>
      <c r="COK51" s="370"/>
      <c r="COL51" s="370"/>
      <c r="COM51" s="370"/>
      <c r="CON51" s="370"/>
      <c r="COO51" s="370"/>
      <c r="COP51" s="370"/>
      <c r="COQ51" s="370"/>
      <c r="COR51" s="370"/>
      <c r="COS51" s="370"/>
      <c r="COT51" s="370"/>
      <c r="COU51" s="370"/>
      <c r="COV51" s="370"/>
      <c r="COW51" s="370"/>
      <c r="COX51" s="370"/>
      <c r="COY51" s="370"/>
      <c r="COZ51" s="370"/>
      <c r="CPA51" s="370"/>
      <c r="CPB51" s="370"/>
      <c r="CPC51" s="370"/>
      <c r="CPD51" s="370"/>
      <c r="CPE51" s="370"/>
      <c r="CPF51" s="370"/>
      <c r="CPG51" s="370"/>
      <c r="CPH51" s="370"/>
      <c r="CPI51" s="370"/>
      <c r="CPJ51" s="370"/>
      <c r="CPK51" s="370"/>
      <c r="CPL51" s="370"/>
      <c r="CPM51" s="370"/>
      <c r="CPN51" s="370"/>
      <c r="CPO51" s="370"/>
      <c r="CPP51" s="370"/>
      <c r="CPQ51" s="370"/>
      <c r="CPR51" s="370"/>
      <c r="CPS51" s="370"/>
      <c r="CPT51" s="370"/>
      <c r="CPU51" s="370"/>
      <c r="CPV51" s="370"/>
      <c r="CPW51" s="370"/>
      <c r="CPX51" s="370"/>
      <c r="CPY51" s="370"/>
      <c r="CPZ51" s="370"/>
      <c r="CQA51" s="370"/>
      <c r="CQB51" s="370"/>
      <c r="CQC51" s="370"/>
      <c r="CQD51" s="370"/>
      <c r="CQE51" s="370"/>
      <c r="CQF51" s="370"/>
      <c r="CQG51" s="370"/>
      <c r="CQH51" s="370"/>
      <c r="CQI51" s="370"/>
      <c r="CQJ51" s="370"/>
      <c r="CQK51" s="370"/>
      <c r="CQL51" s="370"/>
      <c r="CQM51" s="370"/>
      <c r="CQN51" s="370"/>
      <c r="CQO51" s="370"/>
      <c r="CQP51" s="370"/>
      <c r="CQQ51" s="370"/>
      <c r="CQR51" s="370"/>
      <c r="CQS51" s="370"/>
      <c r="CQT51" s="370"/>
      <c r="CQU51" s="370"/>
      <c r="CQV51" s="370"/>
      <c r="CQW51" s="370"/>
      <c r="CQX51" s="370"/>
      <c r="CQY51" s="370"/>
      <c r="CQZ51" s="370"/>
      <c r="CRA51" s="370"/>
      <c r="CRB51" s="370"/>
      <c r="CRC51" s="370"/>
      <c r="CRD51" s="370"/>
      <c r="CRE51" s="370"/>
      <c r="CRF51" s="370"/>
      <c r="CRG51" s="370"/>
      <c r="CRH51" s="370"/>
      <c r="CRI51" s="370"/>
      <c r="CRJ51" s="370"/>
      <c r="CRK51" s="370"/>
      <c r="CRL51" s="370"/>
      <c r="CRM51" s="370"/>
      <c r="CRN51" s="370"/>
      <c r="CRO51" s="370"/>
      <c r="CRP51" s="370"/>
      <c r="CRQ51" s="370"/>
      <c r="CRR51" s="370"/>
      <c r="CRS51" s="370"/>
      <c r="CRT51" s="370"/>
      <c r="CRU51" s="370"/>
      <c r="CRV51" s="370"/>
      <c r="CRW51" s="370"/>
      <c r="CRX51" s="370"/>
      <c r="CRY51" s="370"/>
      <c r="CRZ51" s="370"/>
      <c r="CSA51" s="370"/>
      <c r="CSB51" s="370"/>
      <c r="CSC51" s="370"/>
      <c r="CSD51" s="370"/>
      <c r="CSE51" s="370"/>
      <c r="CSF51" s="370"/>
      <c r="CSG51" s="370"/>
      <c r="CSH51" s="370"/>
      <c r="CSI51" s="370"/>
      <c r="CSJ51" s="370"/>
      <c r="CSK51" s="370"/>
      <c r="CSL51" s="370"/>
      <c r="CSM51" s="370"/>
      <c r="CSN51" s="370"/>
      <c r="CSO51" s="370"/>
      <c r="CSP51" s="370"/>
      <c r="CSQ51" s="370"/>
      <c r="CSR51" s="370"/>
      <c r="CSS51" s="370"/>
      <c r="CST51" s="370"/>
      <c r="CSU51" s="370"/>
      <c r="CSV51" s="370"/>
      <c r="CSW51" s="370"/>
      <c r="CSX51" s="370"/>
      <c r="CSY51" s="370"/>
      <c r="CSZ51" s="370"/>
      <c r="CTA51" s="370"/>
      <c r="CTB51" s="370"/>
      <c r="CTC51" s="370"/>
      <c r="CTD51" s="370"/>
      <c r="CTE51" s="370"/>
      <c r="CTF51" s="370"/>
      <c r="CTG51" s="370"/>
      <c r="CTH51" s="370"/>
      <c r="CTI51" s="370"/>
      <c r="CTJ51" s="370"/>
      <c r="CTK51" s="370"/>
      <c r="CTL51" s="370"/>
      <c r="CTM51" s="370"/>
      <c r="CTN51" s="370"/>
      <c r="CTO51" s="370"/>
      <c r="CTP51" s="370"/>
      <c r="CTQ51" s="370"/>
      <c r="CTR51" s="370"/>
      <c r="CTS51" s="370"/>
      <c r="CTT51" s="370"/>
      <c r="CTU51" s="370"/>
      <c r="CTV51" s="370"/>
      <c r="CTW51" s="370"/>
      <c r="CTX51" s="370"/>
      <c r="CTY51" s="370"/>
      <c r="CTZ51" s="370"/>
      <c r="CUA51" s="370"/>
      <c r="CUB51" s="370"/>
      <c r="CUC51" s="370"/>
      <c r="CUD51" s="370"/>
      <c r="CUE51" s="370"/>
      <c r="CUF51" s="370"/>
      <c r="CUG51" s="370"/>
      <c r="CUH51" s="370"/>
      <c r="CUI51" s="370"/>
      <c r="CUJ51" s="370"/>
      <c r="CUK51" s="370"/>
      <c r="CUL51" s="370"/>
      <c r="CUM51" s="370"/>
      <c r="CUN51" s="370"/>
      <c r="CUO51" s="370"/>
      <c r="CUP51" s="370"/>
      <c r="CUQ51" s="370"/>
      <c r="CUR51" s="370"/>
      <c r="CUS51" s="370"/>
      <c r="CUT51" s="370"/>
      <c r="CUU51" s="370"/>
      <c r="CUV51" s="370"/>
      <c r="CUW51" s="370"/>
      <c r="CUX51" s="370"/>
      <c r="CUY51" s="370"/>
      <c r="CUZ51" s="370"/>
      <c r="CVA51" s="370"/>
      <c r="CVB51" s="370"/>
      <c r="CVC51" s="370"/>
      <c r="CVD51" s="370"/>
      <c r="CVE51" s="370"/>
      <c r="CVF51" s="370"/>
      <c r="CVG51" s="370"/>
      <c r="CVH51" s="370"/>
      <c r="CVI51" s="370"/>
      <c r="CVJ51" s="370"/>
      <c r="CVK51" s="370"/>
      <c r="CVL51" s="370"/>
      <c r="CVM51" s="370"/>
      <c r="CVN51" s="370"/>
      <c r="CVO51" s="370"/>
      <c r="CVP51" s="370"/>
      <c r="CVQ51" s="370"/>
      <c r="CVR51" s="370"/>
      <c r="CVS51" s="370"/>
      <c r="CVT51" s="370"/>
      <c r="CVU51" s="370"/>
      <c r="CVV51" s="370"/>
      <c r="CVW51" s="370"/>
      <c r="CVX51" s="370"/>
      <c r="CVY51" s="370"/>
      <c r="CVZ51" s="370"/>
      <c r="CWA51" s="370"/>
      <c r="CWB51" s="370"/>
      <c r="CWC51" s="370"/>
      <c r="CWD51" s="370"/>
      <c r="CWE51" s="370"/>
      <c r="CWF51" s="370"/>
      <c r="CWG51" s="370"/>
      <c r="CWH51" s="370"/>
      <c r="CWI51" s="370"/>
      <c r="CWJ51" s="370"/>
      <c r="CWK51" s="370"/>
      <c r="CWL51" s="370"/>
      <c r="CWM51" s="370"/>
      <c r="CWN51" s="370"/>
      <c r="CWO51" s="370"/>
      <c r="CWP51" s="370"/>
      <c r="CWQ51" s="370"/>
      <c r="CWR51" s="370"/>
      <c r="CWS51" s="370"/>
      <c r="CWT51" s="370"/>
      <c r="CWU51" s="370"/>
      <c r="CWV51" s="370"/>
      <c r="CWW51" s="370"/>
      <c r="CWX51" s="370"/>
      <c r="CWY51" s="370"/>
      <c r="CWZ51" s="370"/>
      <c r="CXA51" s="370"/>
      <c r="CXB51" s="370"/>
      <c r="CXC51" s="370"/>
      <c r="CXD51" s="370"/>
      <c r="CXE51" s="370"/>
      <c r="CXF51" s="370"/>
      <c r="CXG51" s="370"/>
      <c r="CXH51" s="370"/>
      <c r="CXI51" s="370"/>
      <c r="CXJ51" s="370"/>
      <c r="CXK51" s="370"/>
      <c r="CXL51" s="370"/>
      <c r="CXM51" s="370"/>
      <c r="CXN51" s="370"/>
      <c r="CXO51" s="370"/>
      <c r="CXP51" s="370"/>
      <c r="CXQ51" s="370"/>
      <c r="CXR51" s="370"/>
      <c r="CXS51" s="370"/>
      <c r="CXT51" s="370"/>
      <c r="CXU51" s="370"/>
      <c r="CXV51" s="370"/>
      <c r="CXW51" s="370"/>
      <c r="CXX51" s="370"/>
      <c r="CXY51" s="370"/>
      <c r="CXZ51" s="370"/>
      <c r="CYA51" s="370"/>
      <c r="CYB51" s="370"/>
      <c r="CYC51" s="370"/>
      <c r="CYD51" s="370"/>
      <c r="CYE51" s="370"/>
      <c r="CYF51" s="370"/>
      <c r="CYG51" s="370"/>
      <c r="CYH51" s="370"/>
      <c r="CYI51" s="370"/>
      <c r="CYJ51" s="370"/>
      <c r="CYK51" s="370"/>
      <c r="CYL51" s="370"/>
      <c r="CYM51" s="370"/>
      <c r="CYN51" s="370"/>
      <c r="CYO51" s="370"/>
      <c r="CYP51" s="370"/>
      <c r="CYQ51" s="370"/>
      <c r="CYR51" s="370"/>
      <c r="CYS51" s="370"/>
      <c r="CYT51" s="370"/>
      <c r="CYU51" s="370"/>
      <c r="CYV51" s="370"/>
      <c r="CYW51" s="370"/>
      <c r="CYX51" s="370"/>
      <c r="CYY51" s="370"/>
      <c r="CYZ51" s="370"/>
      <c r="CZA51" s="370"/>
      <c r="CZB51" s="370"/>
      <c r="CZC51" s="370"/>
      <c r="CZD51" s="370"/>
      <c r="CZE51" s="370"/>
      <c r="CZF51" s="370"/>
      <c r="CZG51" s="370"/>
      <c r="CZH51" s="370"/>
      <c r="CZI51" s="370"/>
      <c r="CZJ51" s="370"/>
      <c r="CZK51" s="370"/>
      <c r="CZL51" s="370"/>
      <c r="CZM51" s="370"/>
      <c r="CZN51" s="370"/>
      <c r="CZO51" s="370"/>
      <c r="CZP51" s="370"/>
      <c r="CZQ51" s="370"/>
      <c r="CZR51" s="370"/>
      <c r="CZS51" s="370"/>
      <c r="CZT51" s="370"/>
      <c r="CZU51" s="370"/>
      <c r="CZV51" s="370"/>
      <c r="CZW51" s="370"/>
      <c r="CZX51" s="370"/>
      <c r="CZY51" s="370"/>
      <c r="CZZ51" s="370"/>
      <c r="DAA51" s="370"/>
      <c r="DAB51" s="370"/>
      <c r="DAC51" s="370"/>
      <c r="DAD51" s="370"/>
      <c r="DAE51" s="370"/>
      <c r="DAF51" s="370"/>
      <c r="DAG51" s="370"/>
      <c r="DAH51" s="370"/>
      <c r="DAI51" s="370"/>
      <c r="DAJ51" s="370"/>
      <c r="DAK51" s="370"/>
      <c r="DAL51" s="370"/>
      <c r="DAM51" s="370"/>
      <c r="DAN51" s="370"/>
      <c r="DAO51" s="370"/>
      <c r="DAP51" s="370"/>
      <c r="DAQ51" s="370"/>
      <c r="DAR51" s="370"/>
      <c r="DAS51" s="370"/>
      <c r="DAT51" s="370"/>
      <c r="DAU51" s="370"/>
      <c r="DAV51" s="370"/>
      <c r="DAW51" s="370"/>
      <c r="DAX51" s="370"/>
      <c r="DAY51" s="370"/>
      <c r="DAZ51" s="370"/>
      <c r="DBA51" s="370"/>
      <c r="DBB51" s="370"/>
      <c r="DBC51" s="370"/>
      <c r="DBD51" s="370"/>
      <c r="DBE51" s="370"/>
      <c r="DBF51" s="370"/>
      <c r="DBG51" s="370"/>
      <c r="DBH51" s="370"/>
      <c r="DBI51" s="370"/>
      <c r="DBJ51" s="370"/>
      <c r="DBK51" s="370"/>
      <c r="DBL51" s="370"/>
      <c r="DBM51" s="370"/>
      <c r="DBN51" s="370"/>
      <c r="DBO51" s="370"/>
      <c r="DBP51" s="370"/>
      <c r="DBQ51" s="370"/>
      <c r="DBR51" s="370"/>
      <c r="DBS51" s="370"/>
      <c r="DBT51" s="370"/>
      <c r="DBU51" s="370"/>
      <c r="DBV51" s="370"/>
      <c r="DBW51" s="370"/>
      <c r="DBX51" s="370"/>
      <c r="DBY51" s="370"/>
      <c r="DBZ51" s="370"/>
      <c r="DCA51" s="370"/>
      <c r="DCB51" s="370"/>
      <c r="DCC51" s="370"/>
      <c r="DCD51" s="370"/>
      <c r="DCE51" s="370"/>
      <c r="DCF51" s="370"/>
      <c r="DCG51" s="370"/>
      <c r="DCH51" s="370"/>
      <c r="DCI51" s="370"/>
      <c r="DCJ51" s="370"/>
      <c r="DCK51" s="370"/>
      <c r="DCL51" s="370"/>
      <c r="DCM51" s="370"/>
      <c r="DCN51" s="370"/>
      <c r="DCO51" s="370"/>
      <c r="DCP51" s="370"/>
      <c r="DCQ51" s="370"/>
      <c r="DCR51" s="370"/>
      <c r="DCS51" s="370"/>
      <c r="DCT51" s="370"/>
      <c r="DCU51" s="370"/>
      <c r="DCV51" s="370"/>
      <c r="DCW51" s="370"/>
      <c r="DCX51" s="370"/>
      <c r="DCY51" s="370"/>
      <c r="DCZ51" s="370"/>
      <c r="DDA51" s="370"/>
      <c r="DDB51" s="370"/>
      <c r="DDC51" s="370"/>
      <c r="DDD51" s="370"/>
      <c r="DDE51" s="370"/>
      <c r="DDF51" s="370"/>
      <c r="DDG51" s="370"/>
      <c r="DDH51" s="370"/>
      <c r="DDI51" s="370"/>
      <c r="DDJ51" s="370"/>
      <c r="DDK51" s="370"/>
      <c r="DDL51" s="370"/>
      <c r="DDM51" s="370"/>
      <c r="DDN51" s="370"/>
      <c r="DDO51" s="370"/>
      <c r="DDP51" s="370"/>
      <c r="DDQ51" s="370"/>
      <c r="DDR51" s="370"/>
      <c r="DDS51" s="370"/>
      <c r="DDT51" s="370"/>
      <c r="DDU51" s="370"/>
      <c r="DDV51" s="370"/>
      <c r="DDW51" s="370"/>
      <c r="DDX51" s="370"/>
      <c r="DDY51" s="370"/>
      <c r="DDZ51" s="370"/>
      <c r="DEA51" s="370"/>
      <c r="DEB51" s="370"/>
      <c r="DEC51" s="370"/>
      <c r="DED51" s="370"/>
      <c r="DEE51" s="370"/>
      <c r="DEF51" s="370"/>
      <c r="DEG51" s="370"/>
      <c r="DEH51" s="370"/>
      <c r="DEI51" s="370"/>
      <c r="DEJ51" s="370"/>
      <c r="DEK51" s="370"/>
      <c r="DEL51" s="370"/>
      <c r="DEM51" s="370"/>
      <c r="DEN51" s="370"/>
      <c r="DEO51" s="370"/>
      <c r="DEP51" s="370"/>
      <c r="DEQ51" s="370"/>
      <c r="DER51" s="370"/>
      <c r="DES51" s="370"/>
      <c r="DET51" s="370"/>
      <c r="DEU51" s="370"/>
      <c r="DEV51" s="370"/>
      <c r="DEW51" s="370"/>
      <c r="DEX51" s="370"/>
      <c r="DEY51" s="370"/>
      <c r="DEZ51" s="370"/>
      <c r="DFA51" s="370"/>
      <c r="DFB51" s="370"/>
      <c r="DFC51" s="370"/>
      <c r="DFD51" s="370"/>
      <c r="DFE51" s="370"/>
      <c r="DFF51" s="370"/>
      <c r="DFG51" s="370"/>
      <c r="DFH51" s="370"/>
      <c r="DFI51" s="370"/>
      <c r="DFJ51" s="370"/>
      <c r="DFK51" s="370"/>
      <c r="DFL51" s="370"/>
      <c r="DFM51" s="370"/>
      <c r="DFN51" s="370"/>
      <c r="DFO51" s="370"/>
      <c r="DFP51" s="370"/>
      <c r="DFQ51" s="370"/>
      <c r="DFR51" s="370"/>
      <c r="DFS51" s="370"/>
      <c r="DFT51" s="370"/>
      <c r="DFU51" s="370"/>
      <c r="DFV51" s="370"/>
      <c r="DFW51" s="370"/>
      <c r="DFX51" s="370"/>
      <c r="DFY51" s="370"/>
      <c r="DFZ51" s="370"/>
      <c r="DGA51" s="370"/>
      <c r="DGB51" s="370"/>
      <c r="DGC51" s="370"/>
      <c r="DGD51" s="370"/>
      <c r="DGE51" s="370"/>
      <c r="DGF51" s="370"/>
      <c r="DGG51" s="370"/>
      <c r="DGH51" s="370"/>
      <c r="DGI51" s="370"/>
      <c r="DGJ51" s="370"/>
      <c r="DGK51" s="370"/>
      <c r="DGL51" s="370"/>
      <c r="DGM51" s="370"/>
      <c r="DGN51" s="370"/>
      <c r="DGO51" s="370"/>
      <c r="DGP51" s="370"/>
      <c r="DGQ51" s="370"/>
      <c r="DGR51" s="370"/>
      <c r="DGS51" s="370"/>
      <c r="DGT51" s="370"/>
      <c r="DGU51" s="370"/>
      <c r="DGV51" s="370"/>
      <c r="DGW51" s="370"/>
      <c r="DGX51" s="370"/>
      <c r="DGY51" s="370"/>
      <c r="DGZ51" s="370"/>
      <c r="DHA51" s="370"/>
      <c r="DHB51" s="370"/>
      <c r="DHC51" s="370"/>
      <c r="DHD51" s="370"/>
      <c r="DHE51" s="370"/>
      <c r="DHF51" s="370"/>
      <c r="DHG51" s="370"/>
      <c r="DHH51" s="370"/>
      <c r="DHI51" s="370"/>
      <c r="DHJ51" s="370"/>
      <c r="DHK51" s="370"/>
      <c r="DHL51" s="370"/>
      <c r="DHM51" s="370"/>
      <c r="DHN51" s="370"/>
      <c r="DHO51" s="370"/>
      <c r="DHP51" s="370"/>
      <c r="DHQ51" s="370"/>
      <c r="DHR51" s="370"/>
      <c r="DHS51" s="370"/>
      <c r="DHT51" s="370"/>
      <c r="DHU51" s="370"/>
      <c r="DHV51" s="370"/>
      <c r="DHW51" s="370"/>
      <c r="DHX51" s="370"/>
      <c r="DHY51" s="370"/>
      <c r="DHZ51" s="370"/>
      <c r="DIA51" s="370"/>
      <c r="DIB51" s="370"/>
      <c r="DIC51" s="370"/>
      <c r="DID51" s="370"/>
      <c r="DIE51" s="370"/>
      <c r="DIF51" s="370"/>
      <c r="DIG51" s="370"/>
      <c r="DIH51" s="370"/>
      <c r="DII51" s="370"/>
      <c r="DIJ51" s="370"/>
      <c r="DIK51" s="370"/>
      <c r="DIL51" s="370"/>
      <c r="DIM51" s="370"/>
      <c r="DIN51" s="370"/>
      <c r="DIO51" s="370"/>
      <c r="DIP51" s="370"/>
      <c r="DIQ51" s="370"/>
      <c r="DIR51" s="370"/>
      <c r="DIS51" s="370"/>
      <c r="DIT51" s="370"/>
      <c r="DIU51" s="370"/>
      <c r="DIV51" s="370"/>
      <c r="DIW51" s="370"/>
      <c r="DIX51" s="370"/>
      <c r="DIY51" s="370"/>
      <c r="DIZ51" s="370"/>
      <c r="DJA51" s="370"/>
      <c r="DJB51" s="370"/>
      <c r="DJC51" s="370"/>
      <c r="DJD51" s="370"/>
      <c r="DJE51" s="370"/>
      <c r="DJF51" s="370"/>
      <c r="DJG51" s="370"/>
      <c r="DJH51" s="370"/>
      <c r="DJI51" s="370"/>
      <c r="DJJ51" s="370"/>
      <c r="DJK51" s="370"/>
      <c r="DJL51" s="370"/>
      <c r="DJM51" s="370"/>
      <c r="DJN51" s="370"/>
      <c r="DJO51" s="370"/>
      <c r="DJP51" s="370"/>
      <c r="DJQ51" s="370"/>
      <c r="DJR51" s="370"/>
      <c r="DJS51" s="370"/>
      <c r="DJT51" s="370"/>
      <c r="DJU51" s="370"/>
      <c r="DJV51" s="370"/>
      <c r="DJW51" s="370"/>
      <c r="DJX51" s="370"/>
      <c r="DJY51" s="370"/>
      <c r="DJZ51" s="370"/>
      <c r="DKA51" s="370"/>
      <c r="DKB51" s="370"/>
      <c r="DKC51" s="370"/>
      <c r="DKD51" s="370"/>
      <c r="DKE51" s="370"/>
      <c r="DKF51" s="370"/>
      <c r="DKG51" s="370"/>
      <c r="DKH51" s="370"/>
      <c r="DKI51" s="370"/>
      <c r="DKJ51" s="370"/>
      <c r="DKK51" s="370"/>
      <c r="DKL51" s="370"/>
      <c r="DKM51" s="370"/>
      <c r="DKN51" s="370"/>
      <c r="DKO51" s="370"/>
      <c r="DKP51" s="370"/>
      <c r="DKQ51" s="370"/>
      <c r="DKR51" s="370"/>
      <c r="DKS51" s="370"/>
      <c r="DKT51" s="370"/>
      <c r="DKU51" s="370"/>
      <c r="DKV51" s="370"/>
      <c r="DKW51" s="370"/>
      <c r="DKX51" s="370"/>
      <c r="DKY51" s="370"/>
      <c r="DKZ51" s="370"/>
      <c r="DLA51" s="370"/>
      <c r="DLB51" s="370"/>
      <c r="DLC51" s="370"/>
      <c r="DLD51" s="370"/>
      <c r="DLE51" s="370"/>
      <c r="DLF51" s="370"/>
      <c r="DLG51" s="370"/>
      <c r="DLH51" s="370"/>
      <c r="DLI51" s="370"/>
      <c r="DLJ51" s="370"/>
      <c r="DLK51" s="370"/>
      <c r="DLL51" s="370"/>
      <c r="DLM51" s="370"/>
      <c r="DLN51" s="370"/>
      <c r="DLO51" s="370"/>
      <c r="DLP51" s="370"/>
      <c r="DLQ51" s="370"/>
      <c r="DLR51" s="370"/>
      <c r="DLS51" s="370"/>
      <c r="DLT51" s="370"/>
      <c r="DLU51" s="370"/>
      <c r="DLV51" s="370"/>
      <c r="DLW51" s="370"/>
      <c r="DLX51" s="370"/>
      <c r="DLY51" s="370"/>
      <c r="DLZ51" s="370"/>
      <c r="DMA51" s="370"/>
      <c r="DMB51" s="370"/>
      <c r="DMC51" s="370"/>
      <c r="DMD51" s="370"/>
      <c r="DME51" s="370"/>
      <c r="DMF51" s="370"/>
      <c r="DMG51" s="370"/>
      <c r="DMH51" s="370"/>
      <c r="DMI51" s="370"/>
      <c r="DMJ51" s="370"/>
      <c r="DMK51" s="370"/>
      <c r="DML51" s="370"/>
      <c r="DMM51" s="370"/>
      <c r="DMN51" s="370"/>
      <c r="DMO51" s="370"/>
      <c r="DMP51" s="370"/>
      <c r="DMQ51" s="370"/>
      <c r="DMR51" s="370"/>
      <c r="DMS51" s="370"/>
      <c r="DMT51" s="370"/>
      <c r="DMU51" s="370"/>
      <c r="DMV51" s="370"/>
      <c r="DMW51" s="370"/>
      <c r="DMX51" s="370"/>
      <c r="DMY51" s="370"/>
      <c r="DMZ51" s="370"/>
      <c r="DNA51" s="370"/>
      <c r="DNB51" s="370"/>
      <c r="DNC51" s="370"/>
      <c r="DND51" s="370"/>
      <c r="DNE51" s="370"/>
      <c r="DNF51" s="370"/>
      <c r="DNG51" s="370"/>
      <c r="DNH51" s="370"/>
      <c r="DNI51" s="370"/>
      <c r="DNJ51" s="370"/>
      <c r="DNK51" s="370"/>
      <c r="DNL51" s="370"/>
      <c r="DNM51" s="370"/>
      <c r="DNN51" s="370"/>
      <c r="DNO51" s="370"/>
      <c r="DNP51" s="370"/>
      <c r="DNQ51" s="370"/>
      <c r="DNR51" s="370"/>
      <c r="DNS51" s="370"/>
      <c r="DNT51" s="370"/>
      <c r="DNU51" s="370"/>
      <c r="DNV51" s="370"/>
      <c r="DNW51" s="370"/>
      <c r="DNX51" s="370"/>
      <c r="DNY51" s="370"/>
      <c r="DNZ51" s="370"/>
      <c r="DOA51" s="370"/>
      <c r="DOB51" s="370"/>
      <c r="DOC51" s="370"/>
      <c r="DOD51" s="370"/>
      <c r="DOE51" s="370"/>
      <c r="DOF51" s="370"/>
      <c r="DOG51" s="370"/>
      <c r="DOH51" s="370"/>
      <c r="DOI51" s="370"/>
      <c r="DOJ51" s="370"/>
      <c r="DOK51" s="370"/>
      <c r="DOL51" s="370"/>
      <c r="DOM51" s="370"/>
      <c r="DON51" s="370"/>
      <c r="DOO51" s="370"/>
      <c r="DOP51" s="370"/>
      <c r="DOQ51" s="370"/>
      <c r="DOR51" s="370"/>
      <c r="DOS51" s="370"/>
      <c r="DOT51" s="370"/>
      <c r="DOU51" s="370"/>
      <c r="DOV51" s="370"/>
      <c r="DOW51" s="370"/>
      <c r="DOX51" s="370"/>
      <c r="DOY51" s="370"/>
      <c r="DOZ51" s="370"/>
      <c r="DPA51" s="370"/>
      <c r="DPB51" s="370"/>
      <c r="DPC51" s="370"/>
      <c r="DPD51" s="370"/>
      <c r="DPE51" s="370"/>
      <c r="DPF51" s="370"/>
      <c r="DPG51" s="370"/>
      <c r="DPH51" s="370"/>
      <c r="DPI51" s="370"/>
      <c r="DPJ51" s="370"/>
      <c r="DPK51" s="370"/>
      <c r="DPL51" s="370"/>
      <c r="DPM51" s="370"/>
      <c r="DPN51" s="370"/>
      <c r="DPO51" s="370"/>
      <c r="DPP51" s="370"/>
      <c r="DPQ51" s="370"/>
      <c r="DPR51" s="370"/>
      <c r="DPS51" s="370"/>
      <c r="DPT51" s="370"/>
      <c r="DPU51" s="370"/>
      <c r="DPV51" s="370"/>
      <c r="DPW51" s="370"/>
      <c r="DPX51" s="370"/>
      <c r="DPY51" s="370"/>
      <c r="DPZ51" s="370"/>
      <c r="DQA51" s="370"/>
      <c r="DQB51" s="370"/>
      <c r="DQC51" s="370"/>
      <c r="DQD51" s="370"/>
      <c r="DQE51" s="370"/>
      <c r="DQF51" s="370"/>
      <c r="DQG51" s="370"/>
      <c r="DQH51" s="370"/>
      <c r="DQI51" s="370"/>
      <c r="DQJ51" s="370"/>
      <c r="DQK51" s="370"/>
      <c r="DQL51" s="370"/>
      <c r="DQM51" s="370"/>
      <c r="DQN51" s="370"/>
      <c r="DQO51" s="370"/>
      <c r="DQP51" s="370"/>
      <c r="DQQ51" s="370"/>
      <c r="DQR51" s="370"/>
      <c r="DQS51" s="370"/>
      <c r="DQT51" s="370"/>
      <c r="DQU51" s="370"/>
      <c r="DQV51" s="370"/>
      <c r="DQW51" s="370"/>
      <c r="DQX51" s="370"/>
      <c r="DQY51" s="370"/>
      <c r="DQZ51" s="370"/>
      <c r="DRA51" s="370"/>
      <c r="DRB51" s="370"/>
      <c r="DRC51" s="370"/>
      <c r="DRD51" s="370"/>
      <c r="DRE51" s="370"/>
      <c r="DRF51" s="370"/>
      <c r="DRG51" s="370"/>
      <c r="DRH51" s="370"/>
      <c r="DRI51" s="370"/>
      <c r="DRJ51" s="370"/>
      <c r="DRK51" s="370"/>
      <c r="DRL51" s="370"/>
      <c r="DRM51" s="370"/>
      <c r="DRN51" s="370"/>
      <c r="DRO51" s="370"/>
      <c r="DRP51" s="370"/>
      <c r="DRQ51" s="370"/>
      <c r="DRR51" s="370"/>
      <c r="DRS51" s="370"/>
      <c r="DRT51" s="370"/>
      <c r="DRU51" s="370"/>
      <c r="DRV51" s="370"/>
      <c r="DRW51" s="370"/>
      <c r="DRX51" s="370"/>
      <c r="DRY51" s="370"/>
      <c r="DRZ51" s="370"/>
      <c r="DSA51" s="370"/>
      <c r="DSB51" s="370"/>
      <c r="DSC51" s="370"/>
      <c r="DSD51" s="370"/>
      <c r="DSE51" s="370"/>
      <c r="DSF51" s="370"/>
      <c r="DSG51" s="370"/>
      <c r="DSH51" s="370"/>
      <c r="DSI51" s="370"/>
      <c r="DSJ51" s="370"/>
      <c r="DSK51" s="370"/>
      <c r="DSL51" s="370"/>
      <c r="DSM51" s="370"/>
      <c r="DSN51" s="370"/>
      <c r="DSO51" s="370"/>
      <c r="DSP51" s="370"/>
      <c r="DSQ51" s="370"/>
      <c r="DSR51" s="370"/>
      <c r="DSS51" s="370"/>
      <c r="DST51" s="370"/>
      <c r="DSU51" s="370"/>
      <c r="DSV51" s="370"/>
      <c r="DSW51" s="370"/>
      <c r="DSX51" s="370"/>
      <c r="DSY51" s="370"/>
      <c r="DSZ51" s="370"/>
      <c r="DTA51" s="370"/>
      <c r="DTB51" s="370"/>
      <c r="DTC51" s="370"/>
      <c r="DTD51" s="370"/>
      <c r="DTE51" s="370"/>
      <c r="DTF51" s="370"/>
      <c r="DTG51" s="370"/>
      <c r="DTH51" s="370"/>
      <c r="DTI51" s="370"/>
      <c r="DTJ51" s="370"/>
      <c r="DTK51" s="370"/>
      <c r="DTL51" s="370"/>
      <c r="DTM51" s="370"/>
      <c r="DTN51" s="370"/>
      <c r="DTO51" s="370"/>
      <c r="DTP51" s="370"/>
      <c r="DTQ51" s="370"/>
      <c r="DTR51" s="370"/>
      <c r="DTS51" s="370"/>
      <c r="DTT51" s="370"/>
      <c r="DTU51" s="370"/>
      <c r="DTV51" s="370"/>
      <c r="DTW51" s="370"/>
      <c r="DTX51" s="370"/>
      <c r="DTY51" s="370"/>
      <c r="DTZ51" s="370"/>
      <c r="DUA51" s="370"/>
      <c r="DUB51" s="370"/>
      <c r="DUC51" s="370"/>
      <c r="DUD51" s="370"/>
      <c r="DUE51" s="370"/>
      <c r="DUF51" s="370"/>
      <c r="DUG51" s="370"/>
      <c r="DUH51" s="370"/>
      <c r="DUI51" s="370"/>
      <c r="DUJ51" s="370"/>
      <c r="DUK51" s="370"/>
      <c r="DUL51" s="370"/>
      <c r="DUM51" s="370"/>
      <c r="DUN51" s="370"/>
      <c r="DUO51" s="370"/>
      <c r="DUP51" s="370"/>
      <c r="DUQ51" s="370"/>
      <c r="DUR51" s="370"/>
      <c r="DUS51" s="370"/>
      <c r="DUT51" s="370"/>
      <c r="DUU51" s="370"/>
      <c r="DUV51" s="370"/>
      <c r="DUW51" s="370"/>
      <c r="DUX51" s="370"/>
      <c r="DUY51" s="370"/>
      <c r="DUZ51" s="370"/>
      <c r="DVA51" s="370"/>
      <c r="DVB51" s="370"/>
      <c r="DVC51" s="370"/>
      <c r="DVD51" s="370"/>
      <c r="DVE51" s="370"/>
      <c r="DVF51" s="370"/>
      <c r="DVG51" s="370"/>
      <c r="DVH51" s="370"/>
      <c r="DVI51" s="370"/>
      <c r="DVJ51" s="370"/>
      <c r="DVK51" s="370"/>
      <c r="DVL51" s="370"/>
      <c r="DVM51" s="370"/>
      <c r="DVN51" s="370"/>
      <c r="DVO51" s="370"/>
      <c r="DVP51" s="370"/>
      <c r="DVQ51" s="370"/>
      <c r="DVR51" s="370"/>
      <c r="DVS51" s="370"/>
      <c r="DVT51" s="370"/>
      <c r="DVU51" s="370"/>
      <c r="DVV51" s="370"/>
      <c r="DVW51" s="370"/>
      <c r="DVX51" s="370"/>
      <c r="DVY51" s="370"/>
      <c r="DVZ51" s="370"/>
      <c r="DWA51" s="370"/>
      <c r="DWB51" s="370"/>
      <c r="DWC51" s="370"/>
      <c r="DWD51" s="370"/>
      <c r="DWE51" s="370"/>
      <c r="DWF51" s="370"/>
      <c r="DWG51" s="370"/>
      <c r="DWH51" s="370"/>
      <c r="DWI51" s="370"/>
      <c r="DWJ51" s="370"/>
      <c r="DWK51" s="370"/>
      <c r="DWL51" s="370"/>
      <c r="DWM51" s="370"/>
      <c r="DWN51" s="370"/>
      <c r="DWO51" s="370"/>
      <c r="DWP51" s="370"/>
      <c r="DWQ51" s="370"/>
      <c r="DWR51" s="370"/>
      <c r="DWS51" s="370"/>
      <c r="DWT51" s="370"/>
      <c r="DWU51" s="370"/>
      <c r="DWV51" s="370"/>
      <c r="DWW51" s="370"/>
      <c r="DWX51" s="370"/>
      <c r="DWY51" s="370"/>
      <c r="DWZ51" s="370"/>
      <c r="DXA51" s="370"/>
      <c r="DXB51" s="370"/>
      <c r="DXC51" s="370"/>
      <c r="DXD51" s="370"/>
      <c r="DXE51" s="370"/>
      <c r="DXF51" s="370"/>
      <c r="DXG51" s="370"/>
      <c r="DXH51" s="370"/>
      <c r="DXI51" s="370"/>
      <c r="DXJ51" s="370"/>
      <c r="DXK51" s="370"/>
      <c r="DXL51" s="370"/>
      <c r="DXM51" s="370"/>
      <c r="DXN51" s="370"/>
      <c r="DXO51" s="370"/>
      <c r="DXP51" s="370"/>
      <c r="DXQ51" s="370"/>
      <c r="DXR51" s="370"/>
      <c r="DXS51" s="370"/>
      <c r="DXT51" s="370"/>
      <c r="DXU51" s="370"/>
      <c r="DXV51" s="370"/>
      <c r="DXW51" s="370"/>
      <c r="DXX51" s="370"/>
      <c r="DXY51" s="370"/>
      <c r="DXZ51" s="370"/>
      <c r="DYA51" s="370"/>
      <c r="DYB51" s="370"/>
      <c r="DYC51" s="370"/>
      <c r="DYD51" s="370"/>
      <c r="DYE51" s="370"/>
      <c r="DYF51" s="370"/>
      <c r="DYG51" s="370"/>
      <c r="DYH51" s="370"/>
      <c r="DYI51" s="370"/>
      <c r="DYJ51" s="370"/>
      <c r="DYK51" s="370"/>
      <c r="DYL51" s="370"/>
      <c r="DYM51" s="370"/>
      <c r="DYN51" s="370"/>
      <c r="DYO51" s="370"/>
      <c r="DYP51" s="370"/>
      <c r="DYQ51" s="370"/>
      <c r="DYR51" s="370"/>
      <c r="DYS51" s="370"/>
      <c r="DYT51" s="370"/>
      <c r="DYU51" s="370"/>
      <c r="DYV51" s="370"/>
      <c r="DYW51" s="370"/>
      <c r="DYX51" s="370"/>
      <c r="DYY51" s="370"/>
      <c r="DYZ51" s="370"/>
      <c r="DZA51" s="370"/>
      <c r="DZB51" s="370"/>
      <c r="DZC51" s="370"/>
      <c r="DZD51" s="370"/>
      <c r="DZE51" s="370"/>
      <c r="DZF51" s="370"/>
      <c r="DZG51" s="370"/>
      <c r="DZH51" s="370"/>
      <c r="DZI51" s="370"/>
      <c r="DZJ51" s="370"/>
      <c r="DZK51" s="370"/>
      <c r="DZL51" s="370"/>
      <c r="DZM51" s="370"/>
      <c r="DZN51" s="370"/>
      <c r="DZO51" s="370"/>
      <c r="DZP51" s="370"/>
      <c r="DZQ51" s="370"/>
      <c r="DZR51" s="370"/>
      <c r="DZS51" s="370"/>
      <c r="DZT51" s="370"/>
      <c r="DZU51" s="370"/>
      <c r="DZV51" s="370"/>
      <c r="DZW51" s="370"/>
      <c r="DZX51" s="370"/>
      <c r="DZY51" s="370"/>
      <c r="DZZ51" s="370"/>
      <c r="EAA51" s="370"/>
      <c r="EAB51" s="370"/>
      <c r="EAC51" s="370"/>
      <c r="EAD51" s="370"/>
      <c r="EAE51" s="370"/>
      <c r="EAF51" s="370"/>
      <c r="EAG51" s="370"/>
      <c r="EAH51" s="370"/>
      <c r="EAI51" s="370"/>
      <c r="EAJ51" s="370"/>
      <c r="EAK51" s="370"/>
      <c r="EAL51" s="370"/>
      <c r="EAM51" s="370"/>
      <c r="EAN51" s="370"/>
      <c r="EAO51" s="370"/>
      <c r="EAP51" s="370"/>
      <c r="EAQ51" s="370"/>
      <c r="EAR51" s="370"/>
      <c r="EAS51" s="370"/>
      <c r="EAT51" s="370"/>
      <c r="EAU51" s="370"/>
      <c r="EAV51" s="370"/>
      <c r="EAW51" s="370"/>
      <c r="EAX51" s="370"/>
      <c r="EAY51" s="370"/>
      <c r="EAZ51" s="370"/>
      <c r="EBA51" s="370"/>
      <c r="EBB51" s="370"/>
      <c r="EBC51" s="370"/>
      <c r="EBD51" s="370"/>
      <c r="EBE51" s="370"/>
      <c r="EBF51" s="370"/>
      <c r="EBG51" s="370"/>
      <c r="EBH51" s="370"/>
      <c r="EBI51" s="370"/>
      <c r="EBJ51" s="370"/>
      <c r="EBK51" s="370"/>
      <c r="EBL51" s="370"/>
      <c r="EBM51" s="370"/>
      <c r="EBN51" s="370"/>
      <c r="EBO51" s="370"/>
      <c r="EBP51" s="370"/>
      <c r="EBQ51" s="370"/>
      <c r="EBR51" s="370"/>
      <c r="EBS51" s="370"/>
      <c r="EBT51" s="370"/>
      <c r="EBU51" s="370"/>
      <c r="EBV51" s="370"/>
      <c r="EBW51" s="370"/>
      <c r="EBX51" s="370"/>
      <c r="EBY51" s="370"/>
      <c r="EBZ51" s="370"/>
      <c r="ECA51" s="370"/>
      <c r="ECB51" s="370"/>
      <c r="ECC51" s="370"/>
      <c r="ECD51" s="370"/>
      <c r="ECE51" s="370"/>
      <c r="ECF51" s="370"/>
      <c r="ECG51" s="370"/>
      <c r="ECH51" s="370"/>
      <c r="ECI51" s="370"/>
      <c r="ECJ51" s="370"/>
      <c r="ECK51" s="370"/>
      <c r="ECL51" s="370"/>
      <c r="ECM51" s="370"/>
      <c r="ECN51" s="370"/>
      <c r="ECO51" s="370"/>
      <c r="ECP51" s="370"/>
      <c r="ECQ51" s="370"/>
      <c r="ECR51" s="370"/>
      <c r="ECS51" s="370"/>
      <c r="ECT51" s="370"/>
      <c r="ECU51" s="370"/>
      <c r="ECV51" s="370"/>
      <c r="ECW51" s="370"/>
      <c r="ECX51" s="370"/>
      <c r="ECY51" s="370"/>
      <c r="ECZ51" s="370"/>
      <c r="EDA51" s="370"/>
      <c r="EDB51" s="370"/>
      <c r="EDC51" s="370"/>
      <c r="EDD51" s="370"/>
      <c r="EDE51" s="370"/>
      <c r="EDF51" s="370"/>
      <c r="EDG51" s="370"/>
      <c r="EDH51" s="370"/>
      <c r="EDI51" s="370"/>
      <c r="EDJ51" s="370"/>
      <c r="EDK51" s="370"/>
      <c r="EDL51" s="370"/>
      <c r="EDM51" s="370"/>
      <c r="EDN51" s="370"/>
      <c r="EDO51" s="370"/>
      <c r="EDP51" s="370"/>
      <c r="EDQ51" s="370"/>
      <c r="EDR51" s="370"/>
      <c r="EDS51" s="370"/>
      <c r="EDT51" s="370"/>
      <c r="EDU51" s="370"/>
      <c r="EDV51" s="370"/>
      <c r="EDW51" s="370"/>
      <c r="EDX51" s="370"/>
      <c r="EDY51" s="370"/>
      <c r="EDZ51" s="370"/>
      <c r="EEA51" s="370"/>
      <c r="EEB51" s="370"/>
      <c r="EEC51" s="370"/>
      <c r="EED51" s="370"/>
      <c r="EEE51" s="370"/>
      <c r="EEF51" s="370"/>
      <c r="EEG51" s="370"/>
      <c r="EEH51" s="370"/>
      <c r="EEI51" s="370"/>
      <c r="EEJ51" s="370"/>
      <c r="EEK51" s="370"/>
      <c r="EEL51" s="370"/>
      <c r="EEM51" s="370"/>
      <c r="EEN51" s="370"/>
      <c r="EEO51" s="370"/>
      <c r="EEP51" s="370"/>
      <c r="EEQ51" s="370"/>
      <c r="EER51" s="370"/>
      <c r="EES51" s="370"/>
      <c r="EET51" s="370"/>
      <c r="EEU51" s="370"/>
      <c r="EEV51" s="370"/>
      <c r="EEW51" s="370"/>
      <c r="EEX51" s="370"/>
      <c r="EEY51" s="370"/>
      <c r="EEZ51" s="370"/>
      <c r="EFA51" s="370"/>
      <c r="EFB51" s="370"/>
      <c r="EFC51" s="370"/>
      <c r="EFD51" s="370"/>
      <c r="EFE51" s="370"/>
      <c r="EFF51" s="370"/>
      <c r="EFG51" s="370"/>
      <c r="EFH51" s="370"/>
      <c r="EFI51" s="370"/>
      <c r="EFJ51" s="370"/>
      <c r="EFK51" s="370"/>
      <c r="EFL51" s="370"/>
      <c r="EFM51" s="370"/>
      <c r="EFN51" s="370"/>
      <c r="EFO51" s="370"/>
      <c r="EFP51" s="370"/>
      <c r="EFQ51" s="370"/>
      <c r="EFR51" s="370"/>
      <c r="EFS51" s="370"/>
      <c r="EFT51" s="370"/>
      <c r="EFU51" s="370"/>
      <c r="EFV51" s="370"/>
      <c r="EFW51" s="370"/>
      <c r="EFX51" s="370"/>
      <c r="EFY51" s="370"/>
      <c r="EFZ51" s="370"/>
      <c r="EGA51" s="370"/>
      <c r="EGB51" s="370"/>
      <c r="EGC51" s="370"/>
      <c r="EGD51" s="370"/>
      <c r="EGE51" s="370"/>
      <c r="EGF51" s="370"/>
      <c r="EGG51" s="370"/>
      <c r="EGH51" s="370"/>
      <c r="EGI51" s="370"/>
      <c r="EGJ51" s="370"/>
      <c r="EGK51" s="370"/>
      <c r="EGL51" s="370"/>
      <c r="EGM51" s="370"/>
      <c r="EGN51" s="370"/>
      <c r="EGO51" s="370"/>
      <c r="EGP51" s="370"/>
      <c r="EGQ51" s="370"/>
      <c r="EGR51" s="370"/>
      <c r="EGS51" s="370"/>
      <c r="EGT51" s="370"/>
      <c r="EGU51" s="370"/>
      <c r="EGV51" s="370"/>
      <c r="EGW51" s="370"/>
      <c r="EGX51" s="370"/>
      <c r="EGY51" s="370"/>
      <c r="EGZ51" s="370"/>
      <c r="EHA51" s="370"/>
      <c r="EHB51" s="370"/>
      <c r="EHC51" s="370"/>
      <c r="EHD51" s="370"/>
      <c r="EHE51" s="370"/>
      <c r="EHF51" s="370"/>
      <c r="EHG51" s="370"/>
      <c r="EHH51" s="370"/>
      <c r="EHI51" s="370"/>
      <c r="EHJ51" s="370"/>
      <c r="EHK51" s="370"/>
      <c r="EHL51" s="370"/>
      <c r="EHM51" s="370"/>
      <c r="EHN51" s="370"/>
      <c r="EHO51" s="370"/>
      <c r="EHP51" s="370"/>
      <c r="EHQ51" s="370"/>
      <c r="EHR51" s="370"/>
      <c r="EHS51" s="370"/>
      <c r="EHT51" s="370"/>
      <c r="EHU51" s="370"/>
      <c r="EHV51" s="370"/>
      <c r="EHW51" s="370"/>
      <c r="EHX51" s="370"/>
      <c r="EHY51" s="370"/>
      <c r="EHZ51" s="370"/>
      <c r="EIA51" s="370"/>
      <c r="EIB51" s="370"/>
      <c r="EIC51" s="370"/>
      <c r="EID51" s="370"/>
      <c r="EIE51" s="370"/>
      <c r="EIF51" s="370"/>
      <c r="EIG51" s="370"/>
      <c r="EIH51" s="370"/>
      <c r="EII51" s="370"/>
      <c r="EIJ51" s="370"/>
      <c r="EIK51" s="370"/>
      <c r="EIL51" s="370"/>
      <c r="EIM51" s="370"/>
      <c r="EIN51" s="370"/>
      <c r="EIO51" s="370"/>
      <c r="EIP51" s="370"/>
      <c r="EIQ51" s="370"/>
      <c r="EIR51" s="370"/>
      <c r="EIS51" s="370"/>
      <c r="EIT51" s="370"/>
      <c r="EIU51" s="370"/>
      <c r="EIV51" s="370"/>
      <c r="EIW51" s="370"/>
      <c r="EIX51" s="370"/>
      <c r="EIY51" s="370"/>
      <c r="EIZ51" s="370"/>
      <c r="EJA51" s="370"/>
      <c r="EJB51" s="370"/>
      <c r="EJC51" s="370"/>
      <c r="EJD51" s="370"/>
      <c r="EJE51" s="370"/>
      <c r="EJF51" s="370"/>
      <c r="EJG51" s="370"/>
      <c r="EJH51" s="370"/>
      <c r="EJI51" s="370"/>
      <c r="EJJ51" s="370"/>
      <c r="EJK51" s="370"/>
      <c r="EJL51" s="370"/>
      <c r="EJM51" s="370"/>
      <c r="EJN51" s="370"/>
      <c r="EJO51" s="370"/>
      <c r="EJP51" s="370"/>
      <c r="EJQ51" s="370"/>
      <c r="EJR51" s="370"/>
      <c r="EJS51" s="370"/>
      <c r="EJT51" s="370"/>
      <c r="EJU51" s="370"/>
      <c r="EJV51" s="370"/>
      <c r="EJW51" s="370"/>
      <c r="EJX51" s="370"/>
      <c r="EJY51" s="370"/>
      <c r="EJZ51" s="370"/>
      <c r="EKA51" s="370"/>
      <c r="EKB51" s="370"/>
      <c r="EKC51" s="370"/>
      <c r="EKD51" s="370"/>
      <c r="EKE51" s="370"/>
      <c r="EKF51" s="370"/>
      <c r="EKG51" s="370"/>
      <c r="EKH51" s="370"/>
      <c r="EKI51" s="370"/>
      <c r="EKJ51" s="370"/>
      <c r="EKK51" s="370"/>
      <c r="EKL51" s="370"/>
      <c r="EKM51" s="370"/>
      <c r="EKN51" s="370"/>
      <c r="EKO51" s="370"/>
      <c r="EKP51" s="370"/>
      <c r="EKQ51" s="370"/>
      <c r="EKR51" s="370"/>
      <c r="EKS51" s="370"/>
      <c r="EKT51" s="370"/>
      <c r="EKU51" s="370"/>
      <c r="EKV51" s="370"/>
      <c r="EKW51" s="370"/>
      <c r="EKX51" s="370"/>
      <c r="EKY51" s="370"/>
      <c r="EKZ51" s="370"/>
      <c r="ELA51" s="370"/>
      <c r="ELB51" s="370"/>
      <c r="ELC51" s="370"/>
      <c r="ELD51" s="370"/>
      <c r="ELE51" s="370"/>
      <c r="ELF51" s="370"/>
      <c r="ELG51" s="370"/>
      <c r="ELH51" s="370"/>
      <c r="ELI51" s="370"/>
      <c r="ELJ51" s="370"/>
      <c r="ELK51" s="370"/>
      <c r="ELL51" s="370"/>
      <c r="ELM51" s="370"/>
      <c r="ELN51" s="370"/>
      <c r="ELO51" s="370"/>
      <c r="ELP51" s="370"/>
      <c r="ELQ51" s="370"/>
      <c r="ELR51" s="370"/>
      <c r="ELS51" s="370"/>
      <c r="ELT51" s="370"/>
      <c r="ELU51" s="370"/>
      <c r="ELV51" s="370"/>
      <c r="ELW51" s="370"/>
      <c r="ELX51" s="370"/>
      <c r="ELY51" s="370"/>
      <c r="ELZ51" s="370"/>
      <c r="EMA51" s="370"/>
      <c r="EMB51" s="370"/>
      <c r="EMC51" s="370"/>
      <c r="EMD51" s="370"/>
      <c r="EME51" s="370"/>
      <c r="EMF51" s="370"/>
      <c r="EMG51" s="370"/>
      <c r="EMH51" s="370"/>
      <c r="EMI51" s="370"/>
      <c r="EMJ51" s="370"/>
      <c r="EMK51" s="370"/>
      <c r="EML51" s="370"/>
      <c r="EMM51" s="370"/>
      <c r="EMN51" s="370"/>
      <c r="EMO51" s="370"/>
      <c r="EMP51" s="370"/>
      <c r="EMQ51" s="370"/>
      <c r="EMR51" s="370"/>
      <c r="EMS51" s="370"/>
      <c r="EMT51" s="370"/>
      <c r="EMU51" s="370"/>
      <c r="EMV51" s="370"/>
      <c r="EMW51" s="370"/>
      <c r="EMX51" s="370"/>
      <c r="EMY51" s="370"/>
      <c r="EMZ51" s="370"/>
      <c r="ENA51" s="370"/>
      <c r="ENB51" s="370"/>
      <c r="ENC51" s="370"/>
      <c r="END51" s="370"/>
      <c r="ENE51" s="370"/>
      <c r="ENF51" s="370"/>
      <c r="ENG51" s="370"/>
      <c r="ENH51" s="370"/>
      <c r="ENI51" s="370"/>
      <c r="ENJ51" s="370"/>
      <c r="ENK51" s="370"/>
      <c r="ENL51" s="370"/>
      <c r="ENM51" s="370"/>
      <c r="ENN51" s="370"/>
      <c r="ENO51" s="370"/>
      <c r="ENP51" s="370"/>
      <c r="ENQ51" s="370"/>
      <c r="ENR51" s="370"/>
      <c r="ENS51" s="370"/>
      <c r="ENT51" s="370"/>
      <c r="ENU51" s="370"/>
      <c r="ENV51" s="370"/>
      <c r="ENW51" s="370"/>
      <c r="ENX51" s="370"/>
      <c r="ENY51" s="370"/>
      <c r="ENZ51" s="370"/>
      <c r="EOA51" s="370"/>
      <c r="EOB51" s="370"/>
      <c r="EOC51" s="370"/>
      <c r="EOD51" s="370"/>
      <c r="EOE51" s="370"/>
      <c r="EOF51" s="370"/>
      <c r="EOG51" s="370"/>
      <c r="EOH51" s="370"/>
      <c r="EOI51" s="370"/>
      <c r="EOJ51" s="370"/>
      <c r="EOK51" s="370"/>
      <c r="EOL51" s="370"/>
      <c r="EOM51" s="370"/>
      <c r="EON51" s="370"/>
      <c r="EOO51" s="370"/>
      <c r="EOP51" s="370"/>
      <c r="EOQ51" s="370"/>
      <c r="EOR51" s="370"/>
      <c r="EOS51" s="370"/>
      <c r="EOT51" s="370"/>
      <c r="EOU51" s="370"/>
      <c r="EOV51" s="370"/>
      <c r="EOW51" s="370"/>
      <c r="EOX51" s="370"/>
      <c r="EOY51" s="370"/>
      <c r="EOZ51" s="370"/>
      <c r="EPA51" s="370"/>
      <c r="EPB51" s="370"/>
      <c r="EPC51" s="370"/>
      <c r="EPD51" s="370"/>
      <c r="EPE51" s="370"/>
      <c r="EPF51" s="370"/>
      <c r="EPG51" s="370"/>
      <c r="EPH51" s="370"/>
      <c r="EPI51" s="370"/>
      <c r="EPJ51" s="370"/>
      <c r="EPK51" s="370"/>
      <c r="EPL51" s="370"/>
      <c r="EPM51" s="370"/>
      <c r="EPN51" s="370"/>
      <c r="EPO51" s="370"/>
      <c r="EPP51" s="370"/>
      <c r="EPQ51" s="370"/>
      <c r="EPR51" s="370"/>
      <c r="EPS51" s="370"/>
      <c r="EPT51" s="370"/>
      <c r="EPU51" s="370"/>
      <c r="EPV51" s="370"/>
      <c r="EPW51" s="370"/>
      <c r="EPX51" s="370"/>
      <c r="EPY51" s="370"/>
      <c r="EPZ51" s="370"/>
      <c r="EQA51" s="370"/>
      <c r="EQB51" s="370"/>
      <c r="EQC51" s="370"/>
      <c r="EQD51" s="370"/>
      <c r="EQE51" s="370"/>
      <c r="EQF51" s="370"/>
      <c r="EQG51" s="370"/>
      <c r="EQH51" s="370"/>
      <c r="EQI51" s="370"/>
      <c r="EQJ51" s="370"/>
      <c r="EQK51" s="370"/>
      <c r="EQL51" s="370"/>
      <c r="EQM51" s="370"/>
      <c r="EQN51" s="370"/>
      <c r="EQO51" s="370"/>
      <c r="EQP51" s="370"/>
      <c r="EQQ51" s="370"/>
      <c r="EQR51" s="370"/>
      <c r="EQS51" s="370"/>
      <c r="EQT51" s="370"/>
      <c r="EQU51" s="370"/>
      <c r="EQV51" s="370"/>
      <c r="EQW51" s="370"/>
      <c r="EQX51" s="370"/>
      <c r="EQY51" s="370"/>
      <c r="EQZ51" s="370"/>
      <c r="ERA51" s="370"/>
      <c r="ERB51" s="370"/>
      <c r="ERC51" s="370"/>
      <c r="ERD51" s="370"/>
      <c r="ERE51" s="370"/>
      <c r="ERF51" s="370"/>
      <c r="ERG51" s="370"/>
      <c r="ERH51" s="370"/>
      <c r="ERI51" s="370"/>
      <c r="ERJ51" s="370"/>
      <c r="ERK51" s="370"/>
      <c r="ERL51" s="370"/>
      <c r="ERM51" s="370"/>
      <c r="ERN51" s="370"/>
      <c r="ERO51" s="370"/>
      <c r="ERP51" s="370"/>
      <c r="ERQ51" s="370"/>
      <c r="ERR51" s="370"/>
      <c r="ERS51" s="370"/>
      <c r="ERT51" s="370"/>
      <c r="ERU51" s="370"/>
      <c r="ERV51" s="370"/>
      <c r="ERW51" s="370"/>
      <c r="ERX51" s="370"/>
      <c r="ERY51" s="370"/>
      <c r="ERZ51" s="370"/>
      <c r="ESA51" s="370"/>
      <c r="ESB51" s="370"/>
      <c r="ESC51" s="370"/>
      <c r="ESD51" s="370"/>
      <c r="ESE51" s="370"/>
      <c r="ESF51" s="370"/>
      <c r="ESG51" s="370"/>
      <c r="ESH51" s="370"/>
      <c r="ESI51" s="370"/>
      <c r="ESJ51" s="370"/>
      <c r="ESK51" s="370"/>
      <c r="ESL51" s="370"/>
      <c r="ESM51" s="370"/>
      <c r="ESN51" s="370"/>
      <c r="ESO51" s="370"/>
      <c r="ESP51" s="370"/>
      <c r="ESQ51" s="370"/>
      <c r="ESR51" s="370"/>
      <c r="ESS51" s="370"/>
      <c r="EST51" s="370"/>
      <c r="ESU51" s="370"/>
      <c r="ESV51" s="370"/>
      <c r="ESW51" s="370"/>
      <c r="ESX51" s="370"/>
      <c r="ESY51" s="370"/>
      <c r="ESZ51" s="370"/>
      <c r="ETA51" s="370"/>
      <c r="ETB51" s="370"/>
      <c r="ETC51" s="370"/>
      <c r="ETD51" s="370"/>
      <c r="ETE51" s="370"/>
      <c r="ETF51" s="370"/>
      <c r="ETG51" s="370"/>
      <c r="ETH51" s="370"/>
      <c r="ETI51" s="370"/>
      <c r="ETJ51" s="370"/>
      <c r="ETK51" s="370"/>
      <c r="ETL51" s="370"/>
      <c r="ETM51" s="370"/>
      <c r="ETN51" s="370"/>
      <c r="ETO51" s="370"/>
      <c r="ETP51" s="370"/>
      <c r="ETQ51" s="370"/>
      <c r="ETR51" s="370"/>
      <c r="ETS51" s="370"/>
      <c r="ETT51" s="370"/>
      <c r="ETU51" s="370"/>
      <c r="ETV51" s="370"/>
      <c r="ETW51" s="370"/>
      <c r="ETX51" s="370"/>
      <c r="ETY51" s="370"/>
      <c r="ETZ51" s="370"/>
      <c r="EUA51" s="370"/>
      <c r="EUB51" s="370"/>
      <c r="EUC51" s="370"/>
      <c r="EUD51" s="370"/>
      <c r="EUE51" s="370"/>
      <c r="EUF51" s="370"/>
      <c r="EUG51" s="370"/>
      <c r="EUH51" s="370"/>
      <c r="EUI51" s="370"/>
      <c r="EUJ51" s="370"/>
      <c r="EUK51" s="370"/>
      <c r="EUL51" s="370"/>
      <c r="EUM51" s="370"/>
      <c r="EUN51" s="370"/>
      <c r="EUO51" s="370"/>
      <c r="EUP51" s="370"/>
      <c r="EUQ51" s="370"/>
      <c r="EUR51" s="370"/>
      <c r="EUS51" s="370"/>
      <c r="EUT51" s="370"/>
      <c r="EUU51" s="370"/>
      <c r="EUV51" s="370"/>
      <c r="EUW51" s="370"/>
      <c r="EUX51" s="370"/>
      <c r="EUY51" s="370"/>
      <c r="EUZ51" s="370"/>
      <c r="EVA51" s="370"/>
      <c r="EVB51" s="370"/>
      <c r="EVC51" s="370"/>
      <c r="EVD51" s="370"/>
      <c r="EVE51" s="370"/>
      <c r="EVF51" s="370"/>
      <c r="EVG51" s="370"/>
      <c r="EVH51" s="370"/>
      <c r="EVI51" s="370"/>
      <c r="EVJ51" s="370"/>
      <c r="EVK51" s="370"/>
      <c r="EVL51" s="370"/>
      <c r="EVM51" s="370"/>
      <c r="EVN51" s="370"/>
      <c r="EVO51" s="370"/>
      <c r="EVP51" s="370"/>
      <c r="EVQ51" s="370"/>
      <c r="EVR51" s="370"/>
      <c r="EVS51" s="370"/>
      <c r="EVT51" s="370"/>
      <c r="EVU51" s="370"/>
      <c r="EVV51" s="370"/>
      <c r="EVW51" s="370"/>
      <c r="EVX51" s="370"/>
      <c r="EVY51" s="370"/>
      <c r="EVZ51" s="370"/>
      <c r="EWA51" s="370"/>
      <c r="EWB51" s="370"/>
      <c r="EWC51" s="370"/>
      <c r="EWD51" s="370"/>
      <c r="EWE51" s="370"/>
      <c r="EWF51" s="370"/>
      <c r="EWG51" s="370"/>
      <c r="EWH51" s="370"/>
      <c r="EWI51" s="370"/>
      <c r="EWJ51" s="370"/>
      <c r="EWK51" s="370"/>
      <c r="EWL51" s="370"/>
      <c r="EWM51" s="370"/>
      <c r="EWN51" s="370"/>
      <c r="EWO51" s="370"/>
      <c r="EWP51" s="370"/>
      <c r="EWQ51" s="370"/>
      <c r="EWR51" s="370"/>
      <c r="EWS51" s="370"/>
      <c r="EWT51" s="370"/>
      <c r="EWU51" s="370"/>
      <c r="EWV51" s="370"/>
      <c r="EWW51" s="370"/>
      <c r="EWX51" s="370"/>
      <c r="EWY51" s="370"/>
      <c r="EWZ51" s="370"/>
      <c r="EXA51" s="370"/>
      <c r="EXB51" s="370"/>
      <c r="EXC51" s="370"/>
      <c r="EXD51" s="370"/>
      <c r="EXE51" s="370"/>
      <c r="EXF51" s="370"/>
      <c r="EXG51" s="370"/>
      <c r="EXH51" s="370"/>
      <c r="EXI51" s="370"/>
      <c r="EXJ51" s="370"/>
      <c r="EXK51" s="370"/>
      <c r="EXL51" s="370"/>
      <c r="EXM51" s="370"/>
      <c r="EXN51" s="370"/>
      <c r="EXO51" s="370"/>
      <c r="EXP51" s="370"/>
      <c r="EXQ51" s="370"/>
      <c r="EXR51" s="370"/>
      <c r="EXS51" s="370"/>
      <c r="EXT51" s="370"/>
      <c r="EXU51" s="370"/>
      <c r="EXV51" s="370"/>
      <c r="EXW51" s="370"/>
      <c r="EXX51" s="370"/>
      <c r="EXY51" s="370"/>
      <c r="EXZ51" s="370"/>
      <c r="EYA51" s="370"/>
      <c r="EYB51" s="370"/>
      <c r="EYC51" s="370"/>
      <c r="EYD51" s="370"/>
      <c r="EYE51" s="370"/>
      <c r="EYF51" s="370"/>
      <c r="EYG51" s="370"/>
      <c r="EYH51" s="370"/>
      <c r="EYI51" s="370"/>
      <c r="EYJ51" s="370"/>
      <c r="EYK51" s="370"/>
      <c r="EYL51" s="370"/>
      <c r="EYM51" s="370"/>
      <c r="EYN51" s="370"/>
      <c r="EYO51" s="370"/>
      <c r="EYP51" s="370"/>
      <c r="EYQ51" s="370"/>
      <c r="EYR51" s="370"/>
      <c r="EYS51" s="370"/>
      <c r="EYT51" s="370"/>
      <c r="EYU51" s="370"/>
      <c r="EYV51" s="370"/>
      <c r="EYW51" s="370"/>
      <c r="EYX51" s="370"/>
      <c r="EYY51" s="370"/>
      <c r="EYZ51" s="370"/>
      <c r="EZA51" s="370"/>
      <c r="EZB51" s="370"/>
      <c r="EZC51" s="370"/>
      <c r="EZD51" s="370"/>
      <c r="EZE51" s="370"/>
      <c r="EZF51" s="370"/>
      <c r="EZG51" s="370"/>
      <c r="EZH51" s="370"/>
      <c r="EZI51" s="370"/>
      <c r="EZJ51" s="370"/>
      <c r="EZK51" s="370"/>
      <c r="EZL51" s="370"/>
      <c r="EZM51" s="370"/>
      <c r="EZN51" s="370"/>
      <c r="EZO51" s="370"/>
      <c r="EZP51" s="370"/>
      <c r="EZQ51" s="370"/>
      <c r="EZR51" s="370"/>
      <c r="EZS51" s="370"/>
      <c r="EZT51" s="370"/>
      <c r="EZU51" s="370"/>
      <c r="EZV51" s="370"/>
      <c r="EZW51" s="370"/>
      <c r="EZX51" s="370"/>
      <c r="EZY51" s="370"/>
      <c r="EZZ51" s="370"/>
      <c r="FAA51" s="370"/>
      <c r="FAB51" s="370"/>
      <c r="FAC51" s="370"/>
      <c r="FAD51" s="370"/>
      <c r="FAE51" s="370"/>
      <c r="FAF51" s="370"/>
      <c r="FAG51" s="370"/>
      <c r="FAH51" s="370"/>
      <c r="FAI51" s="370"/>
      <c r="FAJ51" s="370"/>
      <c r="FAK51" s="370"/>
      <c r="FAL51" s="370"/>
      <c r="FAM51" s="370"/>
      <c r="FAN51" s="370"/>
      <c r="FAO51" s="370"/>
      <c r="FAP51" s="370"/>
      <c r="FAQ51" s="370"/>
      <c r="FAR51" s="370"/>
      <c r="FAS51" s="370"/>
      <c r="FAT51" s="370"/>
      <c r="FAU51" s="370"/>
      <c r="FAV51" s="370"/>
      <c r="FAW51" s="370"/>
      <c r="FAX51" s="370"/>
      <c r="FAY51" s="370"/>
      <c r="FAZ51" s="370"/>
      <c r="FBA51" s="370"/>
      <c r="FBB51" s="370"/>
      <c r="FBC51" s="370"/>
      <c r="FBD51" s="370"/>
      <c r="FBE51" s="370"/>
      <c r="FBF51" s="370"/>
      <c r="FBG51" s="370"/>
      <c r="FBH51" s="370"/>
      <c r="FBI51" s="370"/>
      <c r="FBJ51" s="370"/>
      <c r="FBK51" s="370"/>
      <c r="FBL51" s="370"/>
      <c r="FBM51" s="370"/>
      <c r="FBN51" s="370"/>
      <c r="FBO51" s="370"/>
      <c r="FBP51" s="370"/>
      <c r="FBQ51" s="370"/>
      <c r="FBR51" s="370"/>
      <c r="FBS51" s="370"/>
      <c r="FBT51" s="370"/>
      <c r="FBU51" s="370"/>
      <c r="FBV51" s="370"/>
      <c r="FBW51" s="370"/>
      <c r="FBX51" s="370"/>
      <c r="FBY51" s="370"/>
      <c r="FBZ51" s="370"/>
      <c r="FCA51" s="370"/>
      <c r="FCB51" s="370"/>
      <c r="FCC51" s="370"/>
      <c r="FCD51" s="370"/>
      <c r="FCE51" s="370"/>
      <c r="FCF51" s="370"/>
      <c r="FCG51" s="370"/>
      <c r="FCH51" s="370"/>
      <c r="FCI51" s="370"/>
      <c r="FCJ51" s="370"/>
      <c r="FCK51" s="370"/>
      <c r="FCL51" s="370"/>
      <c r="FCM51" s="370"/>
      <c r="FCN51" s="370"/>
      <c r="FCO51" s="370"/>
      <c r="FCP51" s="370"/>
      <c r="FCQ51" s="370"/>
      <c r="FCR51" s="370"/>
      <c r="FCS51" s="370"/>
      <c r="FCT51" s="370"/>
      <c r="FCU51" s="370"/>
      <c r="FCV51" s="370"/>
      <c r="FCW51" s="370"/>
      <c r="FCX51" s="370"/>
      <c r="FCY51" s="370"/>
      <c r="FCZ51" s="370"/>
      <c r="FDA51" s="370"/>
      <c r="FDB51" s="370"/>
      <c r="FDC51" s="370"/>
      <c r="FDD51" s="370"/>
      <c r="FDE51" s="370"/>
      <c r="FDF51" s="370"/>
      <c r="FDG51" s="370"/>
      <c r="FDH51" s="370"/>
      <c r="FDI51" s="370"/>
      <c r="FDJ51" s="370"/>
      <c r="FDK51" s="370"/>
      <c r="FDL51" s="370"/>
      <c r="FDM51" s="370"/>
      <c r="FDN51" s="370"/>
      <c r="FDO51" s="370"/>
      <c r="FDP51" s="370"/>
      <c r="FDQ51" s="370"/>
      <c r="FDR51" s="370"/>
      <c r="FDS51" s="370"/>
      <c r="FDT51" s="370"/>
      <c r="FDU51" s="370"/>
      <c r="FDV51" s="370"/>
      <c r="FDW51" s="370"/>
      <c r="FDX51" s="370"/>
      <c r="FDY51" s="370"/>
      <c r="FDZ51" s="370"/>
      <c r="FEA51" s="370"/>
      <c r="FEB51" s="370"/>
      <c r="FEC51" s="370"/>
      <c r="FED51" s="370"/>
      <c r="FEE51" s="370"/>
      <c r="FEF51" s="370"/>
      <c r="FEG51" s="370"/>
      <c r="FEH51" s="370"/>
      <c r="FEI51" s="370"/>
      <c r="FEJ51" s="370"/>
      <c r="FEK51" s="370"/>
      <c r="FEL51" s="370"/>
      <c r="FEM51" s="370"/>
      <c r="FEN51" s="370"/>
      <c r="FEO51" s="370"/>
      <c r="FEP51" s="370"/>
      <c r="FEQ51" s="370"/>
      <c r="FER51" s="370"/>
      <c r="FES51" s="370"/>
      <c r="FET51" s="370"/>
      <c r="FEU51" s="370"/>
      <c r="FEV51" s="370"/>
      <c r="FEW51" s="370"/>
      <c r="FEX51" s="370"/>
      <c r="FEY51" s="370"/>
      <c r="FEZ51" s="370"/>
      <c r="FFA51" s="370"/>
      <c r="FFB51" s="370"/>
      <c r="FFC51" s="370"/>
      <c r="FFD51" s="370"/>
      <c r="FFE51" s="370"/>
      <c r="FFF51" s="370"/>
      <c r="FFG51" s="370"/>
      <c r="FFH51" s="370"/>
      <c r="FFI51" s="370"/>
      <c r="FFJ51" s="370"/>
      <c r="FFK51" s="370"/>
      <c r="FFL51" s="370"/>
      <c r="FFM51" s="370"/>
      <c r="FFN51" s="370"/>
      <c r="FFO51" s="370"/>
      <c r="FFP51" s="370"/>
      <c r="FFQ51" s="370"/>
      <c r="FFR51" s="370"/>
      <c r="FFS51" s="370"/>
      <c r="FFT51" s="370"/>
      <c r="FFU51" s="370"/>
      <c r="FFV51" s="370"/>
      <c r="FFW51" s="370"/>
      <c r="FFX51" s="370"/>
      <c r="FFY51" s="370"/>
      <c r="FFZ51" s="370"/>
      <c r="FGA51" s="370"/>
      <c r="FGB51" s="370"/>
      <c r="FGC51" s="370"/>
      <c r="FGD51" s="370"/>
      <c r="FGE51" s="370"/>
      <c r="FGF51" s="370"/>
      <c r="FGG51" s="370"/>
      <c r="FGH51" s="370"/>
      <c r="FGI51" s="370"/>
      <c r="FGJ51" s="370"/>
      <c r="FGK51" s="370"/>
      <c r="FGL51" s="370"/>
      <c r="FGM51" s="370"/>
      <c r="FGN51" s="370"/>
      <c r="FGO51" s="370"/>
      <c r="FGP51" s="370"/>
      <c r="FGQ51" s="370"/>
      <c r="FGR51" s="370"/>
      <c r="FGS51" s="370"/>
      <c r="FGT51" s="370"/>
      <c r="FGU51" s="370"/>
      <c r="FGV51" s="370"/>
      <c r="FGW51" s="370"/>
      <c r="FGX51" s="370"/>
      <c r="FGY51" s="370"/>
      <c r="FGZ51" s="370"/>
      <c r="FHA51" s="370"/>
      <c r="FHB51" s="370"/>
      <c r="FHC51" s="370"/>
      <c r="FHD51" s="370"/>
      <c r="FHE51" s="370"/>
      <c r="FHF51" s="370"/>
      <c r="FHG51" s="370"/>
      <c r="FHH51" s="370"/>
      <c r="FHI51" s="370"/>
      <c r="FHJ51" s="370"/>
      <c r="FHK51" s="370"/>
      <c r="FHL51" s="370"/>
      <c r="FHM51" s="370"/>
      <c r="FHN51" s="370"/>
      <c r="FHO51" s="370"/>
      <c r="FHP51" s="370"/>
      <c r="FHQ51" s="370"/>
      <c r="FHR51" s="370"/>
      <c r="FHS51" s="370"/>
      <c r="FHT51" s="370"/>
      <c r="FHU51" s="370"/>
      <c r="FHV51" s="370"/>
      <c r="FHW51" s="370"/>
      <c r="FHX51" s="370"/>
      <c r="FHY51" s="370"/>
      <c r="FHZ51" s="370"/>
      <c r="FIA51" s="370"/>
      <c r="FIB51" s="370"/>
      <c r="FIC51" s="370"/>
      <c r="FID51" s="370"/>
      <c r="FIE51" s="370"/>
      <c r="FIF51" s="370"/>
      <c r="FIG51" s="370"/>
      <c r="FIH51" s="370"/>
      <c r="FII51" s="370"/>
      <c r="FIJ51" s="370"/>
      <c r="FIK51" s="370"/>
      <c r="FIL51" s="370"/>
      <c r="FIM51" s="370"/>
      <c r="FIN51" s="370"/>
      <c r="FIO51" s="370"/>
      <c r="FIP51" s="370"/>
      <c r="FIQ51" s="370"/>
      <c r="FIR51" s="370"/>
      <c r="FIS51" s="370"/>
      <c r="FIT51" s="370"/>
      <c r="FIU51" s="370"/>
      <c r="FIV51" s="370"/>
      <c r="FIW51" s="370"/>
      <c r="FIX51" s="370"/>
      <c r="FIY51" s="370"/>
      <c r="FIZ51" s="370"/>
      <c r="FJA51" s="370"/>
      <c r="FJB51" s="370"/>
      <c r="FJC51" s="370"/>
      <c r="FJD51" s="370"/>
      <c r="FJE51" s="370"/>
      <c r="FJF51" s="370"/>
      <c r="FJG51" s="370"/>
      <c r="FJH51" s="370"/>
      <c r="FJI51" s="370"/>
      <c r="FJJ51" s="370"/>
      <c r="FJK51" s="370"/>
      <c r="FJL51" s="370"/>
      <c r="FJM51" s="370"/>
      <c r="FJN51" s="370"/>
      <c r="FJO51" s="370"/>
      <c r="FJP51" s="370"/>
      <c r="FJQ51" s="370"/>
      <c r="FJR51" s="370"/>
      <c r="FJS51" s="370"/>
      <c r="FJT51" s="370"/>
      <c r="FJU51" s="370"/>
      <c r="FJV51" s="370"/>
      <c r="FJW51" s="370"/>
      <c r="FJX51" s="370"/>
      <c r="FJY51" s="370"/>
      <c r="FJZ51" s="370"/>
      <c r="FKA51" s="370"/>
      <c r="FKB51" s="370"/>
      <c r="FKC51" s="370"/>
      <c r="FKD51" s="370"/>
      <c r="FKE51" s="370"/>
      <c r="FKF51" s="370"/>
      <c r="FKG51" s="370"/>
      <c r="FKH51" s="370"/>
      <c r="FKI51" s="370"/>
      <c r="FKJ51" s="370"/>
      <c r="FKK51" s="370"/>
      <c r="FKL51" s="370"/>
      <c r="FKM51" s="370"/>
      <c r="FKN51" s="370"/>
      <c r="FKO51" s="370"/>
      <c r="FKP51" s="370"/>
      <c r="FKQ51" s="370"/>
      <c r="FKR51" s="370"/>
      <c r="FKS51" s="370"/>
      <c r="FKT51" s="370"/>
      <c r="FKU51" s="370"/>
      <c r="FKV51" s="370"/>
      <c r="FKW51" s="370"/>
      <c r="FKX51" s="370"/>
      <c r="FKY51" s="370"/>
      <c r="FKZ51" s="370"/>
      <c r="FLA51" s="370"/>
      <c r="FLB51" s="370"/>
      <c r="FLC51" s="370"/>
      <c r="FLD51" s="370"/>
      <c r="FLE51" s="370"/>
      <c r="FLF51" s="370"/>
      <c r="FLG51" s="370"/>
      <c r="FLH51" s="370"/>
      <c r="FLI51" s="370"/>
      <c r="FLJ51" s="370"/>
      <c r="FLK51" s="370"/>
      <c r="FLL51" s="370"/>
      <c r="FLM51" s="370"/>
      <c r="FLN51" s="370"/>
      <c r="FLO51" s="370"/>
      <c r="FLP51" s="370"/>
      <c r="FLQ51" s="370"/>
      <c r="FLR51" s="370"/>
      <c r="FLS51" s="370"/>
      <c r="FLT51" s="370"/>
      <c r="FLU51" s="370"/>
      <c r="FLV51" s="370"/>
      <c r="FLW51" s="370"/>
      <c r="FLX51" s="370"/>
      <c r="FLY51" s="370"/>
      <c r="FLZ51" s="370"/>
      <c r="FMA51" s="370"/>
      <c r="FMB51" s="370"/>
      <c r="FMC51" s="370"/>
      <c r="FMD51" s="370"/>
      <c r="FME51" s="370"/>
      <c r="FMF51" s="370"/>
      <c r="FMG51" s="370"/>
      <c r="FMH51" s="370"/>
      <c r="FMI51" s="370"/>
      <c r="FMJ51" s="370"/>
      <c r="FMK51" s="370"/>
      <c r="FML51" s="370"/>
      <c r="FMM51" s="370"/>
      <c r="FMN51" s="370"/>
      <c r="FMO51" s="370"/>
      <c r="FMP51" s="370"/>
      <c r="FMQ51" s="370"/>
      <c r="FMR51" s="370"/>
      <c r="FMS51" s="370"/>
      <c r="FMT51" s="370"/>
      <c r="FMU51" s="370"/>
      <c r="FMV51" s="370"/>
      <c r="FMW51" s="370"/>
      <c r="FMX51" s="370"/>
      <c r="FMY51" s="370"/>
      <c r="FMZ51" s="370"/>
      <c r="FNA51" s="370"/>
      <c r="FNB51" s="370"/>
      <c r="FNC51" s="370"/>
      <c r="FND51" s="370"/>
      <c r="FNE51" s="370"/>
      <c r="FNF51" s="370"/>
      <c r="FNG51" s="370"/>
      <c r="FNH51" s="370"/>
      <c r="FNI51" s="370"/>
      <c r="FNJ51" s="370"/>
      <c r="FNK51" s="370"/>
      <c r="FNL51" s="370"/>
      <c r="FNM51" s="370"/>
      <c r="FNN51" s="370"/>
      <c r="FNO51" s="370"/>
      <c r="FNP51" s="370"/>
      <c r="FNQ51" s="370"/>
      <c r="FNR51" s="370"/>
      <c r="FNS51" s="370"/>
      <c r="FNT51" s="370"/>
      <c r="FNU51" s="370"/>
      <c r="FNV51" s="370"/>
      <c r="FNW51" s="370"/>
      <c r="FNX51" s="370"/>
      <c r="FNY51" s="370"/>
      <c r="FNZ51" s="370"/>
      <c r="FOA51" s="370"/>
      <c r="FOB51" s="370"/>
      <c r="FOC51" s="370"/>
      <c r="FOD51" s="370"/>
      <c r="FOE51" s="370"/>
      <c r="FOF51" s="370"/>
      <c r="FOG51" s="370"/>
      <c r="FOH51" s="370"/>
      <c r="FOI51" s="370"/>
      <c r="FOJ51" s="370"/>
      <c r="FOK51" s="370"/>
      <c r="FOL51" s="370"/>
      <c r="FOM51" s="370"/>
      <c r="FON51" s="370"/>
      <c r="FOO51" s="370"/>
      <c r="FOP51" s="370"/>
      <c r="FOQ51" s="370"/>
      <c r="FOR51" s="370"/>
      <c r="FOS51" s="370"/>
      <c r="FOT51" s="370"/>
      <c r="FOU51" s="370"/>
      <c r="FOV51" s="370"/>
      <c r="FOW51" s="370"/>
      <c r="FOX51" s="370"/>
      <c r="FOY51" s="370"/>
      <c r="FOZ51" s="370"/>
      <c r="FPA51" s="370"/>
      <c r="FPB51" s="370"/>
      <c r="FPC51" s="370"/>
      <c r="FPD51" s="370"/>
      <c r="FPE51" s="370"/>
      <c r="FPF51" s="370"/>
      <c r="FPG51" s="370"/>
      <c r="FPH51" s="370"/>
      <c r="FPI51" s="370"/>
      <c r="FPJ51" s="370"/>
      <c r="FPK51" s="370"/>
      <c r="FPL51" s="370"/>
      <c r="FPM51" s="370"/>
      <c r="FPN51" s="370"/>
      <c r="FPO51" s="370"/>
      <c r="FPP51" s="370"/>
      <c r="FPQ51" s="370"/>
      <c r="FPR51" s="370"/>
      <c r="FPS51" s="370"/>
      <c r="FPT51" s="370"/>
      <c r="FPU51" s="370"/>
      <c r="FPV51" s="370"/>
      <c r="FPW51" s="370"/>
      <c r="FPX51" s="370"/>
      <c r="FPY51" s="370"/>
      <c r="FPZ51" s="370"/>
      <c r="FQA51" s="370"/>
      <c r="FQB51" s="370"/>
      <c r="FQC51" s="370"/>
      <c r="FQD51" s="370"/>
      <c r="FQE51" s="370"/>
      <c r="FQF51" s="370"/>
      <c r="FQG51" s="370"/>
      <c r="FQH51" s="370"/>
      <c r="FQI51" s="370"/>
      <c r="FQJ51" s="370"/>
      <c r="FQK51" s="370"/>
      <c r="FQL51" s="370"/>
      <c r="FQM51" s="370"/>
      <c r="FQN51" s="370"/>
      <c r="FQO51" s="370"/>
      <c r="FQP51" s="370"/>
      <c r="FQQ51" s="370"/>
      <c r="FQR51" s="370"/>
      <c r="FQS51" s="370"/>
      <c r="FQT51" s="370"/>
      <c r="FQU51" s="370"/>
      <c r="FQV51" s="370"/>
      <c r="FQW51" s="370"/>
      <c r="FQX51" s="370"/>
      <c r="FQY51" s="370"/>
      <c r="FQZ51" s="370"/>
      <c r="FRA51" s="370"/>
      <c r="FRB51" s="370"/>
      <c r="FRC51" s="370"/>
      <c r="FRD51" s="370"/>
      <c r="FRE51" s="370"/>
      <c r="FRF51" s="370"/>
      <c r="FRG51" s="370"/>
      <c r="FRH51" s="370"/>
      <c r="FRI51" s="370"/>
      <c r="FRJ51" s="370"/>
      <c r="FRK51" s="370"/>
      <c r="FRL51" s="370"/>
      <c r="FRM51" s="370"/>
      <c r="FRN51" s="370"/>
      <c r="FRO51" s="370"/>
      <c r="FRP51" s="370"/>
      <c r="FRQ51" s="370"/>
      <c r="FRR51" s="370"/>
      <c r="FRS51" s="370"/>
      <c r="FRT51" s="370"/>
      <c r="FRU51" s="370"/>
      <c r="FRV51" s="370"/>
      <c r="FRW51" s="370"/>
      <c r="FRX51" s="370"/>
      <c r="FRY51" s="370"/>
      <c r="FRZ51" s="370"/>
      <c r="FSA51" s="370"/>
      <c r="FSB51" s="370"/>
      <c r="FSC51" s="370"/>
      <c r="FSD51" s="370"/>
      <c r="FSE51" s="370"/>
      <c r="FSF51" s="370"/>
      <c r="FSG51" s="370"/>
      <c r="FSH51" s="370"/>
      <c r="FSI51" s="370"/>
      <c r="FSJ51" s="370"/>
      <c r="FSK51" s="370"/>
      <c r="FSL51" s="370"/>
      <c r="FSM51" s="370"/>
      <c r="FSN51" s="370"/>
      <c r="FSO51" s="370"/>
      <c r="FSP51" s="370"/>
      <c r="FSQ51" s="370"/>
      <c r="FSR51" s="370"/>
      <c r="FSS51" s="370"/>
      <c r="FST51" s="370"/>
      <c r="FSU51" s="370"/>
      <c r="FSV51" s="370"/>
      <c r="FSW51" s="370"/>
      <c r="FSX51" s="370"/>
      <c r="FSY51" s="370"/>
      <c r="FSZ51" s="370"/>
      <c r="FTA51" s="370"/>
      <c r="FTB51" s="370"/>
      <c r="FTC51" s="370"/>
      <c r="FTD51" s="370"/>
      <c r="FTE51" s="370"/>
      <c r="FTF51" s="370"/>
      <c r="FTG51" s="370"/>
      <c r="FTH51" s="370"/>
      <c r="FTI51" s="370"/>
      <c r="FTJ51" s="370"/>
      <c r="FTK51" s="370"/>
      <c r="FTL51" s="370"/>
      <c r="FTM51" s="370"/>
      <c r="FTN51" s="370"/>
      <c r="FTO51" s="370"/>
      <c r="FTP51" s="370"/>
      <c r="FTQ51" s="370"/>
      <c r="FTR51" s="370"/>
      <c r="FTS51" s="370"/>
      <c r="FTT51" s="370"/>
      <c r="FTU51" s="370"/>
      <c r="FTV51" s="370"/>
      <c r="FTW51" s="370"/>
      <c r="FTX51" s="370"/>
      <c r="FTY51" s="370"/>
      <c r="FTZ51" s="370"/>
      <c r="FUA51" s="370"/>
      <c r="FUB51" s="370"/>
      <c r="FUC51" s="370"/>
      <c r="FUD51" s="370"/>
      <c r="FUE51" s="370"/>
      <c r="FUF51" s="370"/>
      <c r="FUG51" s="370"/>
      <c r="FUH51" s="370"/>
      <c r="FUI51" s="370"/>
      <c r="FUJ51" s="370"/>
      <c r="FUK51" s="370"/>
      <c r="FUL51" s="370"/>
      <c r="FUM51" s="370"/>
      <c r="FUN51" s="370"/>
      <c r="FUO51" s="370"/>
      <c r="FUP51" s="370"/>
      <c r="FUQ51" s="370"/>
      <c r="FUR51" s="370"/>
      <c r="FUS51" s="370"/>
      <c r="FUT51" s="370"/>
      <c r="FUU51" s="370"/>
      <c r="FUV51" s="370"/>
      <c r="FUW51" s="370"/>
      <c r="FUX51" s="370"/>
      <c r="FUY51" s="370"/>
      <c r="FUZ51" s="370"/>
      <c r="FVA51" s="370"/>
      <c r="FVB51" s="370"/>
      <c r="FVC51" s="370"/>
      <c r="FVD51" s="370"/>
      <c r="FVE51" s="370"/>
      <c r="FVF51" s="370"/>
      <c r="FVG51" s="370"/>
      <c r="FVH51" s="370"/>
      <c r="FVI51" s="370"/>
      <c r="FVJ51" s="370"/>
      <c r="FVK51" s="370"/>
      <c r="FVL51" s="370"/>
      <c r="FVM51" s="370"/>
      <c r="FVN51" s="370"/>
      <c r="FVO51" s="370"/>
      <c r="FVP51" s="370"/>
      <c r="FVQ51" s="370"/>
      <c r="FVR51" s="370"/>
      <c r="FVS51" s="370"/>
      <c r="FVT51" s="370"/>
      <c r="FVU51" s="370"/>
      <c r="FVV51" s="370"/>
      <c r="FVW51" s="370"/>
      <c r="FVX51" s="370"/>
      <c r="FVY51" s="370"/>
      <c r="FVZ51" s="370"/>
      <c r="FWA51" s="370"/>
      <c r="FWB51" s="370"/>
      <c r="FWC51" s="370"/>
      <c r="FWD51" s="370"/>
      <c r="FWE51" s="370"/>
      <c r="FWF51" s="370"/>
      <c r="FWG51" s="370"/>
      <c r="FWH51" s="370"/>
      <c r="FWI51" s="370"/>
      <c r="FWJ51" s="370"/>
      <c r="FWK51" s="370"/>
      <c r="FWL51" s="370"/>
      <c r="FWM51" s="370"/>
      <c r="FWN51" s="370"/>
      <c r="FWO51" s="370"/>
      <c r="FWP51" s="370"/>
      <c r="FWQ51" s="370"/>
      <c r="FWR51" s="370"/>
      <c r="FWS51" s="370"/>
      <c r="FWT51" s="370"/>
      <c r="FWU51" s="370"/>
      <c r="FWV51" s="370"/>
      <c r="FWW51" s="370"/>
      <c r="FWX51" s="370"/>
      <c r="FWY51" s="370"/>
      <c r="FWZ51" s="370"/>
      <c r="FXA51" s="370"/>
      <c r="FXB51" s="370"/>
      <c r="FXC51" s="370"/>
      <c r="FXD51" s="370"/>
      <c r="FXE51" s="370"/>
      <c r="FXF51" s="370"/>
      <c r="FXG51" s="370"/>
      <c r="FXH51" s="370"/>
      <c r="FXI51" s="370"/>
      <c r="FXJ51" s="370"/>
      <c r="FXK51" s="370"/>
      <c r="FXL51" s="370"/>
      <c r="FXM51" s="370"/>
      <c r="FXN51" s="370"/>
      <c r="FXO51" s="370"/>
      <c r="FXP51" s="370"/>
      <c r="FXQ51" s="370"/>
      <c r="FXR51" s="370"/>
      <c r="FXS51" s="370"/>
      <c r="FXT51" s="370"/>
      <c r="FXU51" s="370"/>
      <c r="FXV51" s="370"/>
      <c r="FXW51" s="370"/>
      <c r="FXX51" s="370"/>
      <c r="FXY51" s="370"/>
      <c r="FXZ51" s="370"/>
      <c r="FYA51" s="370"/>
      <c r="FYB51" s="370"/>
      <c r="FYC51" s="370"/>
      <c r="FYD51" s="370"/>
      <c r="FYE51" s="370"/>
      <c r="FYF51" s="370"/>
      <c r="FYG51" s="370"/>
      <c r="FYH51" s="370"/>
      <c r="FYI51" s="370"/>
      <c r="FYJ51" s="370"/>
      <c r="FYK51" s="370"/>
      <c r="FYL51" s="370"/>
      <c r="FYM51" s="370"/>
      <c r="FYN51" s="370"/>
      <c r="FYO51" s="370"/>
      <c r="FYP51" s="370"/>
      <c r="FYQ51" s="370"/>
      <c r="FYR51" s="370"/>
      <c r="FYS51" s="370"/>
      <c r="FYT51" s="370"/>
      <c r="FYU51" s="370"/>
      <c r="FYV51" s="370"/>
      <c r="FYW51" s="370"/>
      <c r="FYX51" s="370"/>
      <c r="FYY51" s="370"/>
      <c r="FYZ51" s="370"/>
      <c r="FZA51" s="370"/>
      <c r="FZB51" s="370"/>
      <c r="FZC51" s="370"/>
      <c r="FZD51" s="370"/>
      <c r="FZE51" s="370"/>
      <c r="FZF51" s="370"/>
      <c r="FZG51" s="370"/>
      <c r="FZH51" s="370"/>
      <c r="FZI51" s="370"/>
      <c r="FZJ51" s="370"/>
      <c r="FZK51" s="370"/>
      <c r="FZL51" s="370"/>
      <c r="FZM51" s="370"/>
      <c r="FZN51" s="370"/>
      <c r="FZO51" s="370"/>
      <c r="FZP51" s="370"/>
      <c r="FZQ51" s="370"/>
      <c r="FZR51" s="370"/>
      <c r="FZS51" s="370"/>
      <c r="FZT51" s="370"/>
      <c r="FZU51" s="370"/>
      <c r="FZV51" s="370"/>
      <c r="FZW51" s="370"/>
      <c r="FZX51" s="370"/>
      <c r="FZY51" s="370"/>
      <c r="FZZ51" s="370"/>
      <c r="GAA51" s="370"/>
      <c r="GAB51" s="370"/>
      <c r="GAC51" s="370"/>
      <c r="GAD51" s="370"/>
      <c r="GAE51" s="370"/>
      <c r="GAF51" s="370"/>
      <c r="GAG51" s="370"/>
      <c r="GAH51" s="370"/>
      <c r="GAI51" s="370"/>
      <c r="GAJ51" s="370"/>
      <c r="GAK51" s="370"/>
      <c r="GAL51" s="370"/>
      <c r="GAM51" s="370"/>
      <c r="GAN51" s="370"/>
      <c r="GAO51" s="370"/>
      <c r="GAP51" s="370"/>
      <c r="GAQ51" s="370"/>
      <c r="GAR51" s="370"/>
      <c r="GAS51" s="370"/>
      <c r="GAT51" s="370"/>
      <c r="GAU51" s="370"/>
      <c r="GAV51" s="370"/>
      <c r="GAW51" s="370"/>
      <c r="GAX51" s="370"/>
      <c r="GAY51" s="370"/>
      <c r="GAZ51" s="370"/>
      <c r="GBA51" s="370"/>
      <c r="GBB51" s="370"/>
      <c r="GBC51" s="370"/>
      <c r="GBD51" s="370"/>
      <c r="GBE51" s="370"/>
      <c r="GBF51" s="370"/>
      <c r="GBG51" s="370"/>
      <c r="GBH51" s="370"/>
      <c r="GBI51" s="370"/>
      <c r="GBJ51" s="370"/>
      <c r="GBK51" s="370"/>
      <c r="GBL51" s="370"/>
      <c r="GBM51" s="370"/>
      <c r="GBN51" s="370"/>
      <c r="GBO51" s="370"/>
      <c r="GBP51" s="370"/>
      <c r="GBQ51" s="370"/>
      <c r="GBR51" s="370"/>
      <c r="GBS51" s="370"/>
      <c r="GBT51" s="370"/>
      <c r="GBU51" s="370"/>
      <c r="GBV51" s="370"/>
      <c r="GBW51" s="370"/>
      <c r="GBX51" s="370"/>
      <c r="GBY51" s="370"/>
      <c r="GBZ51" s="370"/>
      <c r="GCA51" s="370"/>
      <c r="GCB51" s="370"/>
      <c r="GCC51" s="370"/>
      <c r="GCD51" s="370"/>
      <c r="GCE51" s="370"/>
      <c r="GCF51" s="370"/>
      <c r="GCG51" s="370"/>
      <c r="GCH51" s="370"/>
      <c r="GCI51" s="370"/>
      <c r="GCJ51" s="370"/>
      <c r="GCK51" s="370"/>
      <c r="GCL51" s="370"/>
      <c r="GCM51" s="370"/>
      <c r="GCN51" s="370"/>
      <c r="GCO51" s="370"/>
      <c r="GCP51" s="370"/>
      <c r="GCQ51" s="370"/>
      <c r="GCR51" s="370"/>
      <c r="GCS51" s="370"/>
      <c r="GCT51" s="370"/>
      <c r="GCU51" s="370"/>
      <c r="GCV51" s="370"/>
      <c r="GCW51" s="370"/>
      <c r="GCX51" s="370"/>
      <c r="GCY51" s="370"/>
      <c r="GCZ51" s="370"/>
      <c r="GDA51" s="370"/>
      <c r="GDB51" s="370"/>
      <c r="GDC51" s="370"/>
      <c r="GDD51" s="370"/>
      <c r="GDE51" s="370"/>
      <c r="GDF51" s="370"/>
      <c r="GDG51" s="370"/>
      <c r="GDH51" s="370"/>
      <c r="GDI51" s="370"/>
      <c r="GDJ51" s="370"/>
      <c r="GDK51" s="370"/>
      <c r="GDL51" s="370"/>
      <c r="GDM51" s="370"/>
      <c r="GDN51" s="370"/>
      <c r="GDO51" s="370"/>
      <c r="GDP51" s="370"/>
      <c r="GDQ51" s="370"/>
      <c r="GDR51" s="370"/>
      <c r="GDS51" s="370"/>
      <c r="GDT51" s="370"/>
      <c r="GDU51" s="370"/>
      <c r="GDV51" s="370"/>
      <c r="GDW51" s="370"/>
      <c r="GDX51" s="370"/>
      <c r="GDY51" s="370"/>
      <c r="GDZ51" s="370"/>
      <c r="GEA51" s="370"/>
      <c r="GEB51" s="370"/>
      <c r="GEC51" s="370"/>
      <c r="GED51" s="370"/>
      <c r="GEE51" s="370"/>
      <c r="GEF51" s="370"/>
      <c r="GEG51" s="370"/>
      <c r="GEH51" s="370"/>
      <c r="GEI51" s="370"/>
      <c r="GEJ51" s="370"/>
      <c r="GEK51" s="370"/>
      <c r="GEL51" s="370"/>
      <c r="GEM51" s="370"/>
      <c r="GEN51" s="370"/>
      <c r="GEO51" s="370"/>
      <c r="GEP51" s="370"/>
      <c r="GEQ51" s="370"/>
      <c r="GER51" s="370"/>
      <c r="GES51" s="370"/>
      <c r="GET51" s="370"/>
      <c r="GEU51" s="370"/>
      <c r="GEV51" s="370"/>
      <c r="GEW51" s="370"/>
      <c r="GEX51" s="370"/>
      <c r="GEY51" s="370"/>
      <c r="GEZ51" s="370"/>
      <c r="GFA51" s="370"/>
      <c r="GFB51" s="370"/>
      <c r="GFC51" s="370"/>
      <c r="GFD51" s="370"/>
      <c r="GFE51" s="370"/>
      <c r="GFF51" s="370"/>
      <c r="GFG51" s="370"/>
      <c r="GFH51" s="370"/>
      <c r="GFI51" s="370"/>
      <c r="GFJ51" s="370"/>
      <c r="GFK51" s="370"/>
      <c r="GFL51" s="370"/>
      <c r="GFM51" s="370"/>
      <c r="GFN51" s="370"/>
      <c r="GFO51" s="370"/>
      <c r="GFP51" s="370"/>
      <c r="GFQ51" s="370"/>
      <c r="GFR51" s="370"/>
      <c r="GFS51" s="370"/>
      <c r="GFT51" s="370"/>
      <c r="GFU51" s="370"/>
      <c r="GFV51" s="370"/>
      <c r="GFW51" s="370"/>
      <c r="GFX51" s="370"/>
      <c r="GFY51" s="370"/>
      <c r="GFZ51" s="370"/>
      <c r="GGA51" s="370"/>
      <c r="GGB51" s="370"/>
      <c r="GGC51" s="370"/>
      <c r="GGD51" s="370"/>
      <c r="GGE51" s="370"/>
      <c r="GGF51" s="370"/>
      <c r="GGG51" s="370"/>
      <c r="GGH51" s="370"/>
      <c r="GGI51" s="370"/>
      <c r="GGJ51" s="370"/>
      <c r="GGK51" s="370"/>
      <c r="GGL51" s="370"/>
      <c r="GGM51" s="370"/>
      <c r="GGN51" s="370"/>
      <c r="GGO51" s="370"/>
      <c r="GGP51" s="370"/>
      <c r="GGQ51" s="370"/>
      <c r="GGR51" s="370"/>
      <c r="GGS51" s="370"/>
      <c r="GGT51" s="370"/>
      <c r="GGU51" s="370"/>
      <c r="GGV51" s="370"/>
      <c r="GGW51" s="370"/>
      <c r="GGX51" s="370"/>
      <c r="GGY51" s="370"/>
      <c r="GGZ51" s="370"/>
      <c r="GHA51" s="370"/>
      <c r="GHB51" s="370"/>
      <c r="GHC51" s="370"/>
      <c r="GHD51" s="370"/>
      <c r="GHE51" s="370"/>
      <c r="GHF51" s="370"/>
      <c r="GHG51" s="370"/>
      <c r="GHH51" s="370"/>
      <c r="GHI51" s="370"/>
      <c r="GHJ51" s="370"/>
      <c r="GHK51" s="370"/>
      <c r="GHL51" s="370"/>
      <c r="GHM51" s="370"/>
      <c r="GHN51" s="370"/>
      <c r="GHO51" s="370"/>
      <c r="GHP51" s="370"/>
      <c r="GHQ51" s="370"/>
      <c r="GHR51" s="370"/>
      <c r="GHS51" s="370"/>
      <c r="GHT51" s="370"/>
      <c r="GHU51" s="370"/>
      <c r="GHV51" s="370"/>
      <c r="GHW51" s="370"/>
      <c r="GHX51" s="370"/>
      <c r="GHY51" s="370"/>
      <c r="GHZ51" s="370"/>
      <c r="GIA51" s="370"/>
      <c r="GIB51" s="370"/>
      <c r="GIC51" s="370"/>
      <c r="GID51" s="370"/>
      <c r="GIE51" s="370"/>
      <c r="GIF51" s="370"/>
      <c r="GIG51" s="370"/>
      <c r="GIH51" s="370"/>
      <c r="GII51" s="370"/>
      <c r="GIJ51" s="370"/>
      <c r="GIK51" s="370"/>
      <c r="GIL51" s="370"/>
      <c r="GIM51" s="370"/>
      <c r="GIN51" s="370"/>
      <c r="GIO51" s="370"/>
      <c r="GIP51" s="370"/>
      <c r="GIQ51" s="370"/>
      <c r="GIR51" s="370"/>
      <c r="GIS51" s="370"/>
      <c r="GIT51" s="370"/>
      <c r="GIU51" s="370"/>
      <c r="GIV51" s="370"/>
      <c r="GIW51" s="370"/>
      <c r="GIX51" s="370"/>
      <c r="GIY51" s="370"/>
      <c r="GIZ51" s="370"/>
      <c r="GJA51" s="370"/>
      <c r="GJB51" s="370"/>
      <c r="GJC51" s="370"/>
      <c r="GJD51" s="370"/>
      <c r="GJE51" s="370"/>
      <c r="GJF51" s="370"/>
      <c r="GJG51" s="370"/>
      <c r="GJH51" s="370"/>
      <c r="GJI51" s="370"/>
      <c r="GJJ51" s="370"/>
      <c r="GJK51" s="370"/>
      <c r="GJL51" s="370"/>
      <c r="GJM51" s="370"/>
      <c r="GJN51" s="370"/>
      <c r="GJO51" s="370"/>
      <c r="GJP51" s="370"/>
      <c r="GJQ51" s="370"/>
      <c r="GJR51" s="370"/>
      <c r="GJS51" s="370"/>
      <c r="GJT51" s="370"/>
      <c r="GJU51" s="370"/>
      <c r="GJV51" s="370"/>
      <c r="GJW51" s="370"/>
      <c r="GJX51" s="370"/>
      <c r="GJY51" s="370"/>
      <c r="GJZ51" s="370"/>
      <c r="GKA51" s="370"/>
      <c r="GKB51" s="370"/>
      <c r="GKC51" s="370"/>
      <c r="GKD51" s="370"/>
      <c r="GKE51" s="370"/>
      <c r="GKF51" s="370"/>
      <c r="GKG51" s="370"/>
      <c r="GKH51" s="370"/>
      <c r="GKI51" s="370"/>
      <c r="GKJ51" s="370"/>
      <c r="GKK51" s="370"/>
      <c r="GKL51" s="370"/>
      <c r="GKM51" s="370"/>
      <c r="GKN51" s="370"/>
      <c r="GKO51" s="370"/>
      <c r="GKP51" s="370"/>
      <c r="GKQ51" s="370"/>
      <c r="GKR51" s="370"/>
      <c r="GKS51" s="370"/>
      <c r="GKT51" s="370"/>
      <c r="GKU51" s="370"/>
      <c r="GKV51" s="370"/>
      <c r="GKW51" s="370"/>
      <c r="GKX51" s="370"/>
      <c r="GKY51" s="370"/>
      <c r="GKZ51" s="370"/>
      <c r="GLA51" s="370"/>
      <c r="GLB51" s="370"/>
      <c r="GLC51" s="370"/>
      <c r="GLD51" s="370"/>
      <c r="GLE51" s="370"/>
      <c r="GLF51" s="370"/>
      <c r="GLG51" s="370"/>
      <c r="GLH51" s="370"/>
      <c r="GLI51" s="370"/>
      <c r="GLJ51" s="370"/>
      <c r="GLK51" s="370"/>
      <c r="GLL51" s="370"/>
      <c r="GLM51" s="370"/>
      <c r="GLN51" s="370"/>
      <c r="GLO51" s="370"/>
      <c r="GLP51" s="370"/>
      <c r="GLQ51" s="370"/>
      <c r="GLR51" s="370"/>
      <c r="GLS51" s="370"/>
      <c r="GLT51" s="370"/>
      <c r="GLU51" s="370"/>
      <c r="GLV51" s="370"/>
      <c r="GLW51" s="370"/>
      <c r="GLX51" s="370"/>
      <c r="GLY51" s="370"/>
      <c r="GLZ51" s="370"/>
      <c r="GMA51" s="370"/>
      <c r="GMB51" s="370"/>
      <c r="GMC51" s="370"/>
      <c r="GMD51" s="370"/>
      <c r="GME51" s="370"/>
      <c r="GMF51" s="370"/>
      <c r="GMG51" s="370"/>
      <c r="GMH51" s="370"/>
      <c r="GMI51" s="370"/>
      <c r="GMJ51" s="370"/>
      <c r="GMK51" s="370"/>
      <c r="GML51" s="370"/>
      <c r="GMM51" s="370"/>
      <c r="GMN51" s="370"/>
      <c r="GMO51" s="370"/>
      <c r="GMP51" s="370"/>
      <c r="GMQ51" s="370"/>
      <c r="GMR51" s="370"/>
      <c r="GMS51" s="370"/>
      <c r="GMT51" s="370"/>
      <c r="GMU51" s="370"/>
      <c r="GMV51" s="370"/>
      <c r="GMW51" s="370"/>
      <c r="GMX51" s="370"/>
      <c r="GMY51" s="370"/>
      <c r="GMZ51" s="370"/>
      <c r="GNA51" s="370"/>
      <c r="GNB51" s="370"/>
      <c r="GNC51" s="370"/>
      <c r="GND51" s="370"/>
      <c r="GNE51" s="370"/>
      <c r="GNF51" s="370"/>
      <c r="GNG51" s="370"/>
      <c r="GNH51" s="370"/>
      <c r="GNI51" s="370"/>
      <c r="GNJ51" s="370"/>
      <c r="GNK51" s="370"/>
      <c r="GNL51" s="370"/>
      <c r="GNM51" s="370"/>
      <c r="GNN51" s="370"/>
      <c r="GNO51" s="370"/>
      <c r="GNP51" s="370"/>
      <c r="GNQ51" s="370"/>
      <c r="GNR51" s="370"/>
      <c r="GNS51" s="370"/>
      <c r="GNT51" s="370"/>
      <c r="GNU51" s="370"/>
      <c r="GNV51" s="370"/>
      <c r="GNW51" s="370"/>
      <c r="GNX51" s="370"/>
      <c r="GNY51" s="370"/>
      <c r="GNZ51" s="370"/>
      <c r="GOA51" s="370"/>
      <c r="GOB51" s="370"/>
      <c r="GOC51" s="370"/>
      <c r="GOD51" s="370"/>
      <c r="GOE51" s="370"/>
      <c r="GOF51" s="370"/>
      <c r="GOG51" s="370"/>
      <c r="GOH51" s="370"/>
      <c r="GOI51" s="370"/>
      <c r="GOJ51" s="370"/>
      <c r="GOK51" s="370"/>
      <c r="GOL51" s="370"/>
      <c r="GOM51" s="370"/>
      <c r="GON51" s="370"/>
      <c r="GOO51" s="370"/>
      <c r="GOP51" s="370"/>
      <c r="GOQ51" s="370"/>
      <c r="GOR51" s="370"/>
      <c r="GOS51" s="370"/>
      <c r="GOT51" s="370"/>
      <c r="GOU51" s="370"/>
      <c r="GOV51" s="370"/>
      <c r="GOW51" s="370"/>
      <c r="GOX51" s="370"/>
      <c r="GOY51" s="370"/>
      <c r="GOZ51" s="370"/>
      <c r="GPA51" s="370"/>
      <c r="GPB51" s="370"/>
      <c r="GPC51" s="370"/>
      <c r="GPD51" s="370"/>
      <c r="GPE51" s="370"/>
      <c r="GPF51" s="370"/>
      <c r="GPG51" s="370"/>
      <c r="GPH51" s="370"/>
      <c r="GPI51" s="370"/>
      <c r="GPJ51" s="370"/>
      <c r="GPK51" s="370"/>
      <c r="GPL51" s="370"/>
      <c r="GPM51" s="370"/>
      <c r="GPN51" s="370"/>
      <c r="GPO51" s="370"/>
      <c r="GPP51" s="370"/>
      <c r="GPQ51" s="370"/>
      <c r="GPR51" s="370"/>
      <c r="GPS51" s="370"/>
      <c r="GPT51" s="370"/>
      <c r="GPU51" s="370"/>
      <c r="GPV51" s="370"/>
      <c r="GPW51" s="370"/>
      <c r="GPX51" s="370"/>
      <c r="GPY51" s="370"/>
      <c r="GPZ51" s="370"/>
      <c r="GQA51" s="370"/>
      <c r="GQB51" s="370"/>
      <c r="GQC51" s="370"/>
      <c r="GQD51" s="370"/>
      <c r="GQE51" s="370"/>
      <c r="GQF51" s="370"/>
      <c r="GQG51" s="370"/>
      <c r="GQH51" s="370"/>
      <c r="GQI51" s="370"/>
      <c r="GQJ51" s="370"/>
      <c r="GQK51" s="370"/>
      <c r="GQL51" s="370"/>
      <c r="GQM51" s="370"/>
      <c r="GQN51" s="370"/>
      <c r="GQO51" s="370"/>
      <c r="GQP51" s="370"/>
      <c r="GQQ51" s="370"/>
      <c r="GQR51" s="370"/>
      <c r="GQS51" s="370"/>
      <c r="GQT51" s="370"/>
      <c r="GQU51" s="370"/>
      <c r="GQV51" s="370"/>
      <c r="GQW51" s="370"/>
      <c r="GQX51" s="370"/>
      <c r="GQY51" s="370"/>
      <c r="GQZ51" s="370"/>
      <c r="GRA51" s="370"/>
      <c r="GRB51" s="370"/>
      <c r="GRC51" s="370"/>
      <c r="GRD51" s="370"/>
      <c r="GRE51" s="370"/>
      <c r="GRF51" s="370"/>
      <c r="GRG51" s="370"/>
      <c r="GRH51" s="370"/>
      <c r="GRI51" s="370"/>
      <c r="GRJ51" s="370"/>
      <c r="GRK51" s="370"/>
      <c r="GRL51" s="370"/>
      <c r="GRM51" s="370"/>
      <c r="GRN51" s="370"/>
      <c r="GRO51" s="370"/>
      <c r="GRP51" s="370"/>
      <c r="GRQ51" s="370"/>
      <c r="GRR51" s="370"/>
      <c r="GRS51" s="370"/>
      <c r="GRT51" s="370"/>
      <c r="GRU51" s="370"/>
      <c r="GRV51" s="370"/>
      <c r="GRW51" s="370"/>
      <c r="GRX51" s="370"/>
      <c r="GRY51" s="370"/>
      <c r="GRZ51" s="370"/>
      <c r="GSA51" s="370"/>
      <c r="GSB51" s="370"/>
      <c r="GSC51" s="370"/>
      <c r="GSD51" s="370"/>
      <c r="GSE51" s="370"/>
      <c r="GSF51" s="370"/>
      <c r="GSG51" s="370"/>
      <c r="GSH51" s="370"/>
      <c r="GSI51" s="370"/>
      <c r="GSJ51" s="370"/>
      <c r="GSK51" s="370"/>
      <c r="GSL51" s="370"/>
      <c r="GSM51" s="370"/>
      <c r="GSN51" s="370"/>
      <c r="GSO51" s="370"/>
      <c r="GSP51" s="370"/>
      <c r="GSQ51" s="370"/>
      <c r="GSR51" s="370"/>
      <c r="GSS51" s="370"/>
      <c r="GST51" s="370"/>
      <c r="GSU51" s="370"/>
      <c r="GSV51" s="370"/>
      <c r="GSW51" s="370"/>
      <c r="GSX51" s="370"/>
      <c r="GSY51" s="370"/>
      <c r="GSZ51" s="370"/>
      <c r="GTA51" s="370"/>
      <c r="GTB51" s="370"/>
      <c r="GTC51" s="370"/>
      <c r="GTD51" s="370"/>
      <c r="GTE51" s="370"/>
      <c r="GTF51" s="370"/>
      <c r="GTG51" s="370"/>
      <c r="GTH51" s="370"/>
      <c r="GTI51" s="370"/>
      <c r="GTJ51" s="370"/>
      <c r="GTK51" s="370"/>
      <c r="GTL51" s="370"/>
      <c r="GTM51" s="370"/>
      <c r="GTN51" s="370"/>
      <c r="GTO51" s="370"/>
      <c r="GTP51" s="370"/>
      <c r="GTQ51" s="370"/>
      <c r="GTR51" s="370"/>
      <c r="GTS51" s="370"/>
      <c r="GTT51" s="370"/>
      <c r="GTU51" s="370"/>
      <c r="GTV51" s="370"/>
      <c r="GTW51" s="370"/>
      <c r="GTX51" s="370"/>
      <c r="GTY51" s="370"/>
      <c r="GTZ51" s="370"/>
      <c r="GUA51" s="370"/>
      <c r="GUB51" s="370"/>
      <c r="GUC51" s="370"/>
      <c r="GUD51" s="370"/>
      <c r="GUE51" s="370"/>
      <c r="GUF51" s="370"/>
      <c r="GUG51" s="370"/>
      <c r="GUH51" s="370"/>
      <c r="GUI51" s="370"/>
      <c r="GUJ51" s="370"/>
      <c r="GUK51" s="370"/>
      <c r="GUL51" s="370"/>
      <c r="GUM51" s="370"/>
      <c r="GUN51" s="370"/>
      <c r="GUO51" s="370"/>
      <c r="GUP51" s="370"/>
      <c r="GUQ51" s="370"/>
      <c r="GUR51" s="370"/>
      <c r="GUS51" s="370"/>
      <c r="GUT51" s="370"/>
      <c r="GUU51" s="370"/>
      <c r="GUV51" s="370"/>
      <c r="GUW51" s="370"/>
      <c r="GUX51" s="370"/>
      <c r="GUY51" s="370"/>
      <c r="GUZ51" s="370"/>
      <c r="GVA51" s="370"/>
      <c r="GVB51" s="370"/>
      <c r="GVC51" s="370"/>
      <c r="GVD51" s="370"/>
      <c r="GVE51" s="370"/>
      <c r="GVF51" s="370"/>
      <c r="GVG51" s="370"/>
      <c r="GVH51" s="370"/>
      <c r="GVI51" s="370"/>
      <c r="GVJ51" s="370"/>
      <c r="GVK51" s="370"/>
      <c r="GVL51" s="370"/>
      <c r="GVM51" s="370"/>
      <c r="GVN51" s="370"/>
      <c r="GVO51" s="370"/>
      <c r="GVP51" s="370"/>
      <c r="GVQ51" s="370"/>
      <c r="GVR51" s="370"/>
      <c r="GVS51" s="370"/>
      <c r="GVT51" s="370"/>
      <c r="GVU51" s="370"/>
      <c r="GVV51" s="370"/>
      <c r="GVW51" s="370"/>
      <c r="GVX51" s="370"/>
      <c r="GVY51" s="370"/>
      <c r="GVZ51" s="370"/>
      <c r="GWA51" s="370"/>
      <c r="GWB51" s="370"/>
      <c r="GWC51" s="370"/>
      <c r="GWD51" s="370"/>
      <c r="GWE51" s="370"/>
      <c r="GWF51" s="370"/>
      <c r="GWG51" s="370"/>
      <c r="GWH51" s="370"/>
      <c r="GWI51" s="370"/>
      <c r="GWJ51" s="370"/>
      <c r="GWK51" s="370"/>
      <c r="GWL51" s="370"/>
      <c r="GWM51" s="370"/>
      <c r="GWN51" s="370"/>
      <c r="GWO51" s="370"/>
      <c r="GWP51" s="370"/>
      <c r="GWQ51" s="370"/>
      <c r="GWR51" s="370"/>
      <c r="GWS51" s="370"/>
      <c r="GWT51" s="370"/>
      <c r="GWU51" s="370"/>
      <c r="GWV51" s="370"/>
      <c r="GWW51" s="370"/>
      <c r="GWX51" s="370"/>
      <c r="GWY51" s="370"/>
      <c r="GWZ51" s="370"/>
      <c r="GXA51" s="370"/>
      <c r="GXB51" s="370"/>
      <c r="GXC51" s="370"/>
      <c r="GXD51" s="370"/>
      <c r="GXE51" s="370"/>
      <c r="GXF51" s="370"/>
      <c r="GXG51" s="370"/>
      <c r="GXH51" s="370"/>
      <c r="GXI51" s="370"/>
      <c r="GXJ51" s="370"/>
      <c r="GXK51" s="370"/>
      <c r="GXL51" s="370"/>
      <c r="GXM51" s="370"/>
      <c r="GXN51" s="370"/>
      <c r="GXO51" s="370"/>
      <c r="GXP51" s="370"/>
      <c r="GXQ51" s="370"/>
      <c r="GXR51" s="370"/>
      <c r="GXS51" s="370"/>
      <c r="GXT51" s="370"/>
      <c r="GXU51" s="370"/>
      <c r="GXV51" s="370"/>
      <c r="GXW51" s="370"/>
      <c r="GXX51" s="370"/>
      <c r="GXY51" s="370"/>
      <c r="GXZ51" s="370"/>
      <c r="GYA51" s="370"/>
      <c r="GYB51" s="370"/>
      <c r="GYC51" s="370"/>
      <c r="GYD51" s="370"/>
      <c r="GYE51" s="370"/>
      <c r="GYF51" s="370"/>
      <c r="GYG51" s="370"/>
      <c r="GYH51" s="370"/>
      <c r="GYI51" s="370"/>
      <c r="GYJ51" s="370"/>
      <c r="GYK51" s="370"/>
      <c r="GYL51" s="370"/>
      <c r="GYM51" s="370"/>
      <c r="GYN51" s="370"/>
      <c r="GYO51" s="370"/>
      <c r="GYP51" s="370"/>
      <c r="GYQ51" s="370"/>
      <c r="GYR51" s="370"/>
      <c r="GYS51" s="370"/>
      <c r="GYT51" s="370"/>
      <c r="GYU51" s="370"/>
      <c r="GYV51" s="370"/>
      <c r="GYW51" s="370"/>
      <c r="GYX51" s="370"/>
      <c r="GYY51" s="370"/>
      <c r="GYZ51" s="370"/>
      <c r="GZA51" s="370"/>
      <c r="GZB51" s="370"/>
      <c r="GZC51" s="370"/>
      <c r="GZD51" s="370"/>
      <c r="GZE51" s="370"/>
      <c r="GZF51" s="370"/>
      <c r="GZG51" s="370"/>
      <c r="GZH51" s="370"/>
      <c r="GZI51" s="370"/>
      <c r="GZJ51" s="370"/>
      <c r="GZK51" s="370"/>
      <c r="GZL51" s="370"/>
      <c r="GZM51" s="370"/>
      <c r="GZN51" s="370"/>
      <c r="GZO51" s="370"/>
      <c r="GZP51" s="370"/>
      <c r="GZQ51" s="370"/>
      <c r="GZR51" s="370"/>
      <c r="GZS51" s="370"/>
      <c r="GZT51" s="370"/>
      <c r="GZU51" s="370"/>
      <c r="GZV51" s="370"/>
      <c r="GZW51" s="370"/>
      <c r="GZX51" s="370"/>
      <c r="GZY51" s="370"/>
      <c r="GZZ51" s="370"/>
      <c r="HAA51" s="370"/>
      <c r="HAB51" s="370"/>
      <c r="HAC51" s="370"/>
      <c r="HAD51" s="370"/>
      <c r="HAE51" s="370"/>
      <c r="HAF51" s="370"/>
      <c r="HAG51" s="370"/>
      <c r="HAH51" s="370"/>
      <c r="HAI51" s="370"/>
      <c r="HAJ51" s="370"/>
      <c r="HAK51" s="370"/>
      <c r="HAL51" s="370"/>
      <c r="HAM51" s="370"/>
      <c r="HAN51" s="370"/>
      <c r="HAO51" s="370"/>
      <c r="HAP51" s="370"/>
      <c r="HAQ51" s="370"/>
      <c r="HAR51" s="370"/>
      <c r="HAS51" s="370"/>
      <c r="HAT51" s="370"/>
      <c r="HAU51" s="370"/>
      <c r="HAV51" s="370"/>
      <c r="HAW51" s="370"/>
      <c r="HAX51" s="370"/>
      <c r="HAY51" s="370"/>
      <c r="HAZ51" s="370"/>
      <c r="HBA51" s="370"/>
      <c r="HBB51" s="370"/>
      <c r="HBC51" s="370"/>
      <c r="HBD51" s="370"/>
      <c r="HBE51" s="370"/>
      <c r="HBF51" s="370"/>
      <c r="HBG51" s="370"/>
      <c r="HBH51" s="370"/>
      <c r="HBI51" s="370"/>
      <c r="HBJ51" s="370"/>
      <c r="HBK51" s="370"/>
      <c r="HBL51" s="370"/>
      <c r="HBM51" s="370"/>
      <c r="HBN51" s="370"/>
      <c r="HBO51" s="370"/>
      <c r="HBP51" s="370"/>
      <c r="HBQ51" s="370"/>
      <c r="HBR51" s="370"/>
      <c r="HBS51" s="370"/>
      <c r="HBT51" s="370"/>
      <c r="HBU51" s="370"/>
      <c r="HBV51" s="370"/>
      <c r="HBW51" s="370"/>
      <c r="HBX51" s="370"/>
      <c r="HBY51" s="370"/>
      <c r="HBZ51" s="370"/>
      <c r="HCA51" s="370"/>
      <c r="HCB51" s="370"/>
      <c r="HCC51" s="370"/>
      <c r="HCD51" s="370"/>
      <c r="HCE51" s="370"/>
      <c r="HCF51" s="370"/>
      <c r="HCG51" s="370"/>
      <c r="HCH51" s="370"/>
      <c r="HCI51" s="370"/>
      <c r="HCJ51" s="370"/>
      <c r="HCK51" s="370"/>
      <c r="HCL51" s="370"/>
      <c r="HCM51" s="370"/>
      <c r="HCN51" s="370"/>
      <c r="HCO51" s="370"/>
      <c r="HCP51" s="370"/>
      <c r="HCQ51" s="370"/>
      <c r="HCR51" s="370"/>
      <c r="HCS51" s="370"/>
      <c r="HCT51" s="370"/>
      <c r="HCU51" s="370"/>
      <c r="HCV51" s="370"/>
      <c r="HCW51" s="370"/>
      <c r="HCX51" s="370"/>
      <c r="HCY51" s="370"/>
      <c r="HCZ51" s="370"/>
      <c r="HDA51" s="370"/>
      <c r="HDB51" s="370"/>
      <c r="HDC51" s="370"/>
      <c r="HDD51" s="370"/>
      <c r="HDE51" s="370"/>
      <c r="HDF51" s="370"/>
      <c r="HDG51" s="370"/>
      <c r="HDH51" s="370"/>
      <c r="HDI51" s="370"/>
      <c r="HDJ51" s="370"/>
      <c r="HDK51" s="370"/>
      <c r="HDL51" s="370"/>
      <c r="HDM51" s="370"/>
      <c r="HDN51" s="370"/>
      <c r="HDO51" s="370"/>
      <c r="HDP51" s="370"/>
      <c r="HDQ51" s="370"/>
      <c r="HDR51" s="370"/>
      <c r="HDS51" s="370"/>
      <c r="HDT51" s="370"/>
      <c r="HDU51" s="370"/>
      <c r="HDV51" s="370"/>
      <c r="HDW51" s="370"/>
      <c r="HDX51" s="370"/>
      <c r="HDY51" s="370"/>
      <c r="HDZ51" s="370"/>
      <c r="HEA51" s="370"/>
      <c r="HEB51" s="370"/>
      <c r="HEC51" s="370"/>
      <c r="HED51" s="370"/>
      <c r="HEE51" s="370"/>
      <c r="HEF51" s="370"/>
      <c r="HEG51" s="370"/>
      <c r="HEH51" s="370"/>
      <c r="HEI51" s="370"/>
      <c r="HEJ51" s="370"/>
      <c r="HEK51" s="370"/>
      <c r="HEL51" s="370"/>
      <c r="HEM51" s="370"/>
      <c r="HEN51" s="370"/>
      <c r="HEO51" s="370"/>
      <c r="HEP51" s="370"/>
      <c r="HEQ51" s="370"/>
      <c r="HER51" s="370"/>
      <c r="HES51" s="370"/>
      <c r="HET51" s="370"/>
      <c r="HEU51" s="370"/>
      <c r="HEV51" s="370"/>
      <c r="HEW51" s="370"/>
      <c r="HEX51" s="370"/>
      <c r="HEY51" s="370"/>
      <c r="HEZ51" s="370"/>
      <c r="HFA51" s="370"/>
      <c r="HFB51" s="370"/>
      <c r="HFC51" s="370"/>
      <c r="HFD51" s="370"/>
      <c r="HFE51" s="370"/>
      <c r="HFF51" s="370"/>
      <c r="HFG51" s="370"/>
      <c r="HFH51" s="370"/>
      <c r="HFI51" s="370"/>
      <c r="HFJ51" s="370"/>
      <c r="HFK51" s="370"/>
      <c r="HFL51" s="370"/>
      <c r="HFM51" s="370"/>
      <c r="HFN51" s="370"/>
      <c r="HFO51" s="370"/>
      <c r="HFP51" s="370"/>
      <c r="HFQ51" s="370"/>
      <c r="HFR51" s="370"/>
      <c r="HFS51" s="370"/>
      <c r="HFT51" s="370"/>
      <c r="HFU51" s="370"/>
      <c r="HFV51" s="370"/>
      <c r="HFW51" s="370"/>
      <c r="HFX51" s="370"/>
      <c r="HFY51" s="370"/>
      <c r="HFZ51" s="370"/>
      <c r="HGA51" s="370"/>
      <c r="HGB51" s="370"/>
      <c r="HGC51" s="370"/>
      <c r="HGD51" s="370"/>
      <c r="HGE51" s="370"/>
      <c r="HGF51" s="370"/>
      <c r="HGG51" s="370"/>
      <c r="HGH51" s="370"/>
      <c r="HGI51" s="370"/>
      <c r="HGJ51" s="370"/>
      <c r="HGK51" s="370"/>
      <c r="HGL51" s="370"/>
      <c r="HGM51" s="370"/>
      <c r="HGN51" s="370"/>
      <c r="HGO51" s="370"/>
      <c r="HGP51" s="370"/>
      <c r="HGQ51" s="370"/>
      <c r="HGR51" s="370"/>
      <c r="HGS51" s="370"/>
      <c r="HGT51" s="370"/>
      <c r="HGU51" s="370"/>
      <c r="HGV51" s="370"/>
      <c r="HGW51" s="370"/>
      <c r="HGX51" s="370"/>
      <c r="HGY51" s="370"/>
      <c r="HGZ51" s="370"/>
      <c r="HHA51" s="370"/>
      <c r="HHB51" s="370"/>
      <c r="HHC51" s="370"/>
      <c r="HHD51" s="370"/>
      <c r="HHE51" s="370"/>
      <c r="HHF51" s="370"/>
      <c r="HHG51" s="370"/>
      <c r="HHH51" s="370"/>
      <c r="HHI51" s="370"/>
      <c r="HHJ51" s="370"/>
      <c r="HHK51" s="370"/>
      <c r="HHL51" s="370"/>
      <c r="HHM51" s="370"/>
      <c r="HHN51" s="370"/>
      <c r="HHO51" s="370"/>
      <c r="HHP51" s="370"/>
      <c r="HHQ51" s="370"/>
      <c r="HHR51" s="370"/>
      <c r="HHS51" s="370"/>
      <c r="HHT51" s="370"/>
      <c r="HHU51" s="370"/>
      <c r="HHV51" s="370"/>
      <c r="HHW51" s="370"/>
      <c r="HHX51" s="370"/>
      <c r="HHY51" s="370"/>
      <c r="HHZ51" s="370"/>
      <c r="HIA51" s="370"/>
      <c r="HIB51" s="370"/>
      <c r="HIC51" s="370"/>
      <c r="HID51" s="370"/>
      <c r="HIE51" s="370"/>
      <c r="HIF51" s="370"/>
      <c r="HIG51" s="370"/>
      <c r="HIH51" s="370"/>
      <c r="HII51" s="370"/>
      <c r="HIJ51" s="370"/>
      <c r="HIK51" s="370"/>
      <c r="HIL51" s="370"/>
      <c r="HIM51" s="370"/>
      <c r="HIN51" s="370"/>
      <c r="HIO51" s="370"/>
      <c r="HIP51" s="370"/>
      <c r="HIQ51" s="370"/>
      <c r="HIR51" s="370"/>
      <c r="HIS51" s="370"/>
      <c r="HIT51" s="370"/>
      <c r="HIU51" s="370"/>
      <c r="HIV51" s="370"/>
      <c r="HIW51" s="370"/>
      <c r="HIX51" s="370"/>
      <c r="HIY51" s="370"/>
      <c r="HIZ51" s="370"/>
      <c r="HJA51" s="370"/>
      <c r="HJB51" s="370"/>
      <c r="HJC51" s="370"/>
      <c r="HJD51" s="370"/>
      <c r="HJE51" s="370"/>
      <c r="HJF51" s="370"/>
      <c r="HJG51" s="370"/>
      <c r="HJH51" s="370"/>
      <c r="HJI51" s="370"/>
      <c r="HJJ51" s="370"/>
      <c r="HJK51" s="370"/>
      <c r="HJL51" s="370"/>
      <c r="HJM51" s="370"/>
      <c r="HJN51" s="370"/>
      <c r="HJO51" s="370"/>
      <c r="HJP51" s="370"/>
      <c r="HJQ51" s="370"/>
      <c r="HJR51" s="370"/>
      <c r="HJS51" s="370"/>
      <c r="HJT51" s="370"/>
      <c r="HJU51" s="370"/>
      <c r="HJV51" s="370"/>
      <c r="HJW51" s="370"/>
      <c r="HJX51" s="370"/>
      <c r="HJY51" s="370"/>
      <c r="HJZ51" s="370"/>
      <c r="HKA51" s="370"/>
      <c r="HKB51" s="370"/>
      <c r="HKC51" s="370"/>
      <c r="HKD51" s="370"/>
      <c r="HKE51" s="370"/>
      <c r="HKF51" s="370"/>
      <c r="HKG51" s="370"/>
      <c r="HKH51" s="370"/>
      <c r="HKI51" s="370"/>
      <c r="HKJ51" s="370"/>
      <c r="HKK51" s="370"/>
      <c r="HKL51" s="370"/>
      <c r="HKM51" s="370"/>
      <c r="HKN51" s="370"/>
      <c r="HKO51" s="370"/>
      <c r="HKP51" s="370"/>
      <c r="HKQ51" s="370"/>
      <c r="HKR51" s="370"/>
      <c r="HKS51" s="370"/>
      <c r="HKT51" s="370"/>
      <c r="HKU51" s="370"/>
      <c r="HKV51" s="370"/>
      <c r="HKW51" s="370"/>
      <c r="HKX51" s="370"/>
      <c r="HKY51" s="370"/>
      <c r="HKZ51" s="370"/>
      <c r="HLA51" s="370"/>
      <c r="HLB51" s="370"/>
      <c r="HLC51" s="370"/>
      <c r="HLD51" s="370"/>
      <c r="HLE51" s="370"/>
      <c r="HLF51" s="370"/>
      <c r="HLG51" s="370"/>
      <c r="HLH51" s="370"/>
      <c r="HLI51" s="370"/>
      <c r="HLJ51" s="370"/>
      <c r="HLK51" s="370"/>
      <c r="HLL51" s="370"/>
      <c r="HLM51" s="370"/>
      <c r="HLN51" s="370"/>
      <c r="HLO51" s="370"/>
      <c r="HLP51" s="370"/>
      <c r="HLQ51" s="370"/>
      <c r="HLR51" s="370"/>
      <c r="HLS51" s="370"/>
      <c r="HLT51" s="370"/>
      <c r="HLU51" s="370"/>
      <c r="HLV51" s="370"/>
      <c r="HLW51" s="370"/>
      <c r="HLX51" s="370"/>
      <c r="HLY51" s="370"/>
      <c r="HLZ51" s="370"/>
      <c r="HMA51" s="370"/>
      <c r="HMB51" s="370"/>
      <c r="HMC51" s="370"/>
      <c r="HMD51" s="370"/>
      <c r="HME51" s="370"/>
      <c r="HMF51" s="370"/>
      <c r="HMG51" s="370"/>
      <c r="HMH51" s="370"/>
      <c r="HMI51" s="370"/>
      <c r="HMJ51" s="370"/>
      <c r="HMK51" s="370"/>
      <c r="HML51" s="370"/>
      <c r="HMM51" s="370"/>
      <c r="HMN51" s="370"/>
      <c r="HMO51" s="370"/>
      <c r="HMP51" s="370"/>
      <c r="HMQ51" s="370"/>
      <c r="HMR51" s="370"/>
      <c r="HMS51" s="370"/>
      <c r="HMT51" s="370"/>
      <c r="HMU51" s="370"/>
      <c r="HMV51" s="370"/>
      <c r="HMW51" s="370"/>
      <c r="HMX51" s="370"/>
      <c r="HMY51" s="370"/>
      <c r="HMZ51" s="370"/>
      <c r="HNA51" s="370"/>
      <c r="HNB51" s="370"/>
      <c r="HNC51" s="370"/>
      <c r="HND51" s="370"/>
      <c r="HNE51" s="370"/>
      <c r="HNF51" s="370"/>
      <c r="HNG51" s="370"/>
      <c r="HNH51" s="370"/>
      <c r="HNI51" s="370"/>
      <c r="HNJ51" s="370"/>
      <c r="HNK51" s="370"/>
      <c r="HNL51" s="370"/>
      <c r="HNM51" s="370"/>
      <c r="HNN51" s="370"/>
      <c r="HNO51" s="370"/>
      <c r="HNP51" s="370"/>
      <c r="HNQ51" s="370"/>
      <c r="HNR51" s="370"/>
      <c r="HNS51" s="370"/>
      <c r="HNT51" s="370"/>
      <c r="HNU51" s="370"/>
      <c r="HNV51" s="370"/>
      <c r="HNW51" s="370"/>
      <c r="HNX51" s="370"/>
      <c r="HNY51" s="370"/>
      <c r="HNZ51" s="370"/>
      <c r="HOA51" s="370"/>
      <c r="HOB51" s="370"/>
      <c r="HOC51" s="370"/>
      <c r="HOD51" s="370"/>
      <c r="HOE51" s="370"/>
      <c r="HOF51" s="370"/>
      <c r="HOG51" s="370"/>
      <c r="HOH51" s="370"/>
      <c r="HOI51" s="370"/>
      <c r="HOJ51" s="370"/>
      <c r="HOK51" s="370"/>
      <c r="HOL51" s="370"/>
      <c r="HOM51" s="370"/>
      <c r="HON51" s="370"/>
      <c r="HOO51" s="370"/>
      <c r="HOP51" s="370"/>
      <c r="HOQ51" s="370"/>
      <c r="HOR51" s="370"/>
      <c r="HOS51" s="370"/>
      <c r="HOT51" s="370"/>
      <c r="HOU51" s="370"/>
      <c r="HOV51" s="370"/>
      <c r="HOW51" s="370"/>
      <c r="HOX51" s="370"/>
      <c r="HOY51" s="370"/>
      <c r="HOZ51" s="370"/>
      <c r="HPA51" s="370"/>
      <c r="HPB51" s="370"/>
      <c r="HPC51" s="370"/>
      <c r="HPD51" s="370"/>
      <c r="HPE51" s="370"/>
      <c r="HPF51" s="370"/>
      <c r="HPG51" s="370"/>
      <c r="HPH51" s="370"/>
      <c r="HPI51" s="370"/>
      <c r="HPJ51" s="370"/>
      <c r="HPK51" s="370"/>
      <c r="HPL51" s="370"/>
      <c r="HPM51" s="370"/>
      <c r="HPN51" s="370"/>
      <c r="HPO51" s="370"/>
      <c r="HPP51" s="370"/>
      <c r="HPQ51" s="370"/>
      <c r="HPR51" s="370"/>
      <c r="HPS51" s="370"/>
      <c r="HPT51" s="370"/>
      <c r="HPU51" s="370"/>
      <c r="HPV51" s="370"/>
      <c r="HPW51" s="370"/>
      <c r="HPX51" s="370"/>
      <c r="HPY51" s="370"/>
      <c r="HPZ51" s="370"/>
      <c r="HQA51" s="370"/>
      <c r="HQB51" s="370"/>
      <c r="HQC51" s="370"/>
      <c r="HQD51" s="370"/>
      <c r="HQE51" s="370"/>
      <c r="HQF51" s="370"/>
      <c r="HQG51" s="370"/>
      <c r="HQH51" s="370"/>
      <c r="HQI51" s="370"/>
      <c r="HQJ51" s="370"/>
      <c r="HQK51" s="370"/>
      <c r="HQL51" s="370"/>
      <c r="HQM51" s="370"/>
      <c r="HQN51" s="370"/>
      <c r="HQO51" s="370"/>
      <c r="HQP51" s="370"/>
      <c r="HQQ51" s="370"/>
      <c r="HQR51" s="370"/>
      <c r="HQS51" s="370"/>
      <c r="HQT51" s="370"/>
      <c r="HQU51" s="370"/>
      <c r="HQV51" s="370"/>
      <c r="HQW51" s="370"/>
      <c r="HQX51" s="370"/>
      <c r="HQY51" s="370"/>
      <c r="HQZ51" s="370"/>
      <c r="HRA51" s="370"/>
      <c r="HRB51" s="370"/>
      <c r="HRC51" s="370"/>
      <c r="HRD51" s="370"/>
      <c r="HRE51" s="370"/>
      <c r="HRF51" s="370"/>
      <c r="HRG51" s="370"/>
      <c r="HRH51" s="370"/>
      <c r="HRI51" s="370"/>
      <c r="HRJ51" s="370"/>
      <c r="HRK51" s="370"/>
      <c r="HRL51" s="370"/>
      <c r="HRM51" s="370"/>
      <c r="HRN51" s="370"/>
      <c r="HRO51" s="370"/>
      <c r="HRP51" s="370"/>
      <c r="HRQ51" s="370"/>
      <c r="HRR51" s="370"/>
      <c r="HRS51" s="370"/>
      <c r="HRT51" s="370"/>
      <c r="HRU51" s="370"/>
      <c r="HRV51" s="370"/>
      <c r="HRW51" s="370"/>
      <c r="HRX51" s="370"/>
      <c r="HRY51" s="370"/>
      <c r="HRZ51" s="370"/>
      <c r="HSA51" s="370"/>
      <c r="HSB51" s="370"/>
      <c r="HSC51" s="370"/>
      <c r="HSD51" s="370"/>
      <c r="HSE51" s="370"/>
      <c r="HSF51" s="370"/>
      <c r="HSG51" s="370"/>
      <c r="HSH51" s="370"/>
      <c r="HSI51" s="370"/>
      <c r="HSJ51" s="370"/>
      <c r="HSK51" s="370"/>
      <c r="HSL51" s="370"/>
      <c r="HSM51" s="370"/>
      <c r="HSN51" s="370"/>
      <c r="HSO51" s="370"/>
      <c r="HSP51" s="370"/>
      <c r="HSQ51" s="370"/>
      <c r="HSR51" s="370"/>
      <c r="HSS51" s="370"/>
      <c r="HST51" s="370"/>
      <c r="HSU51" s="370"/>
      <c r="HSV51" s="370"/>
      <c r="HSW51" s="370"/>
      <c r="HSX51" s="370"/>
      <c r="HSY51" s="370"/>
      <c r="HSZ51" s="370"/>
      <c r="HTA51" s="370"/>
      <c r="HTB51" s="370"/>
      <c r="HTC51" s="370"/>
      <c r="HTD51" s="370"/>
      <c r="HTE51" s="370"/>
      <c r="HTF51" s="370"/>
      <c r="HTG51" s="370"/>
      <c r="HTH51" s="370"/>
      <c r="HTI51" s="370"/>
      <c r="HTJ51" s="370"/>
      <c r="HTK51" s="370"/>
      <c r="HTL51" s="370"/>
      <c r="HTM51" s="370"/>
      <c r="HTN51" s="370"/>
      <c r="HTO51" s="370"/>
      <c r="HTP51" s="370"/>
      <c r="HTQ51" s="370"/>
      <c r="HTR51" s="370"/>
      <c r="HTS51" s="370"/>
      <c r="HTT51" s="370"/>
      <c r="HTU51" s="370"/>
      <c r="HTV51" s="370"/>
      <c r="HTW51" s="370"/>
      <c r="HTX51" s="370"/>
      <c r="HTY51" s="370"/>
      <c r="HTZ51" s="370"/>
      <c r="HUA51" s="370"/>
      <c r="HUB51" s="370"/>
      <c r="HUC51" s="370"/>
      <c r="HUD51" s="370"/>
      <c r="HUE51" s="370"/>
      <c r="HUF51" s="370"/>
      <c r="HUG51" s="370"/>
      <c r="HUH51" s="370"/>
      <c r="HUI51" s="370"/>
      <c r="HUJ51" s="370"/>
      <c r="HUK51" s="370"/>
      <c r="HUL51" s="370"/>
      <c r="HUM51" s="370"/>
      <c r="HUN51" s="370"/>
      <c r="HUO51" s="370"/>
      <c r="HUP51" s="370"/>
      <c r="HUQ51" s="370"/>
      <c r="HUR51" s="370"/>
      <c r="HUS51" s="370"/>
      <c r="HUT51" s="370"/>
      <c r="HUU51" s="370"/>
      <c r="HUV51" s="370"/>
      <c r="HUW51" s="370"/>
      <c r="HUX51" s="370"/>
      <c r="HUY51" s="370"/>
      <c r="HUZ51" s="370"/>
      <c r="HVA51" s="370"/>
      <c r="HVB51" s="370"/>
      <c r="HVC51" s="370"/>
      <c r="HVD51" s="370"/>
      <c r="HVE51" s="370"/>
      <c r="HVF51" s="370"/>
      <c r="HVG51" s="370"/>
      <c r="HVH51" s="370"/>
      <c r="HVI51" s="370"/>
      <c r="HVJ51" s="370"/>
      <c r="HVK51" s="370"/>
      <c r="HVL51" s="370"/>
      <c r="HVM51" s="370"/>
      <c r="HVN51" s="370"/>
      <c r="HVO51" s="370"/>
      <c r="HVP51" s="370"/>
      <c r="HVQ51" s="370"/>
      <c r="HVR51" s="370"/>
      <c r="HVS51" s="370"/>
      <c r="HVT51" s="370"/>
      <c r="HVU51" s="370"/>
      <c r="HVV51" s="370"/>
      <c r="HVW51" s="370"/>
      <c r="HVX51" s="370"/>
      <c r="HVY51" s="370"/>
      <c r="HVZ51" s="370"/>
      <c r="HWA51" s="370"/>
      <c r="HWB51" s="370"/>
      <c r="HWC51" s="370"/>
      <c r="HWD51" s="370"/>
      <c r="HWE51" s="370"/>
      <c r="HWF51" s="370"/>
      <c r="HWG51" s="370"/>
      <c r="HWH51" s="370"/>
      <c r="HWI51" s="370"/>
      <c r="HWJ51" s="370"/>
      <c r="HWK51" s="370"/>
      <c r="HWL51" s="370"/>
      <c r="HWM51" s="370"/>
      <c r="HWN51" s="370"/>
      <c r="HWO51" s="370"/>
      <c r="HWP51" s="370"/>
      <c r="HWQ51" s="370"/>
      <c r="HWR51" s="370"/>
      <c r="HWS51" s="370"/>
      <c r="HWT51" s="370"/>
      <c r="HWU51" s="370"/>
      <c r="HWV51" s="370"/>
      <c r="HWW51" s="370"/>
      <c r="HWX51" s="370"/>
      <c r="HWY51" s="370"/>
      <c r="HWZ51" s="370"/>
      <c r="HXA51" s="370"/>
      <c r="HXB51" s="370"/>
      <c r="HXC51" s="370"/>
      <c r="HXD51" s="370"/>
      <c r="HXE51" s="370"/>
      <c r="HXF51" s="370"/>
      <c r="HXG51" s="370"/>
      <c r="HXH51" s="370"/>
      <c r="HXI51" s="370"/>
      <c r="HXJ51" s="370"/>
      <c r="HXK51" s="370"/>
      <c r="HXL51" s="370"/>
      <c r="HXM51" s="370"/>
      <c r="HXN51" s="370"/>
      <c r="HXO51" s="370"/>
      <c r="HXP51" s="370"/>
      <c r="HXQ51" s="370"/>
      <c r="HXR51" s="370"/>
      <c r="HXS51" s="370"/>
      <c r="HXT51" s="370"/>
      <c r="HXU51" s="370"/>
      <c r="HXV51" s="370"/>
      <c r="HXW51" s="370"/>
      <c r="HXX51" s="370"/>
      <c r="HXY51" s="370"/>
      <c r="HXZ51" s="370"/>
      <c r="HYA51" s="370"/>
      <c r="HYB51" s="370"/>
      <c r="HYC51" s="370"/>
      <c r="HYD51" s="370"/>
      <c r="HYE51" s="370"/>
      <c r="HYF51" s="370"/>
      <c r="HYG51" s="370"/>
      <c r="HYH51" s="370"/>
      <c r="HYI51" s="370"/>
      <c r="HYJ51" s="370"/>
      <c r="HYK51" s="370"/>
      <c r="HYL51" s="370"/>
      <c r="HYM51" s="370"/>
      <c r="HYN51" s="370"/>
      <c r="HYO51" s="370"/>
      <c r="HYP51" s="370"/>
      <c r="HYQ51" s="370"/>
      <c r="HYR51" s="370"/>
      <c r="HYS51" s="370"/>
      <c r="HYT51" s="370"/>
      <c r="HYU51" s="370"/>
      <c r="HYV51" s="370"/>
      <c r="HYW51" s="370"/>
      <c r="HYX51" s="370"/>
      <c r="HYY51" s="370"/>
      <c r="HYZ51" s="370"/>
      <c r="HZA51" s="370"/>
      <c r="HZB51" s="370"/>
      <c r="HZC51" s="370"/>
      <c r="HZD51" s="370"/>
      <c r="HZE51" s="370"/>
      <c r="HZF51" s="370"/>
      <c r="HZG51" s="370"/>
      <c r="HZH51" s="370"/>
      <c r="HZI51" s="370"/>
      <c r="HZJ51" s="370"/>
      <c r="HZK51" s="370"/>
      <c r="HZL51" s="370"/>
      <c r="HZM51" s="370"/>
      <c r="HZN51" s="370"/>
      <c r="HZO51" s="370"/>
      <c r="HZP51" s="370"/>
      <c r="HZQ51" s="370"/>
      <c r="HZR51" s="370"/>
      <c r="HZS51" s="370"/>
      <c r="HZT51" s="370"/>
      <c r="HZU51" s="370"/>
      <c r="HZV51" s="370"/>
      <c r="HZW51" s="370"/>
      <c r="HZX51" s="370"/>
      <c r="HZY51" s="370"/>
      <c r="HZZ51" s="370"/>
      <c r="IAA51" s="370"/>
      <c r="IAB51" s="370"/>
      <c r="IAC51" s="370"/>
      <c r="IAD51" s="370"/>
      <c r="IAE51" s="370"/>
      <c r="IAF51" s="370"/>
      <c r="IAG51" s="370"/>
      <c r="IAH51" s="370"/>
      <c r="IAI51" s="370"/>
      <c r="IAJ51" s="370"/>
      <c r="IAK51" s="370"/>
      <c r="IAL51" s="370"/>
      <c r="IAM51" s="370"/>
      <c r="IAN51" s="370"/>
      <c r="IAO51" s="370"/>
      <c r="IAP51" s="370"/>
      <c r="IAQ51" s="370"/>
      <c r="IAR51" s="370"/>
      <c r="IAS51" s="370"/>
      <c r="IAT51" s="370"/>
      <c r="IAU51" s="370"/>
      <c r="IAV51" s="370"/>
      <c r="IAW51" s="370"/>
      <c r="IAX51" s="370"/>
      <c r="IAY51" s="370"/>
      <c r="IAZ51" s="370"/>
      <c r="IBA51" s="370"/>
      <c r="IBB51" s="370"/>
      <c r="IBC51" s="370"/>
      <c r="IBD51" s="370"/>
      <c r="IBE51" s="370"/>
      <c r="IBF51" s="370"/>
      <c r="IBG51" s="370"/>
      <c r="IBH51" s="370"/>
      <c r="IBI51" s="370"/>
      <c r="IBJ51" s="370"/>
      <c r="IBK51" s="370"/>
      <c r="IBL51" s="370"/>
      <c r="IBM51" s="370"/>
      <c r="IBN51" s="370"/>
      <c r="IBO51" s="370"/>
      <c r="IBP51" s="370"/>
      <c r="IBQ51" s="370"/>
      <c r="IBR51" s="370"/>
      <c r="IBS51" s="370"/>
      <c r="IBT51" s="370"/>
      <c r="IBU51" s="370"/>
      <c r="IBV51" s="370"/>
      <c r="IBW51" s="370"/>
      <c r="IBX51" s="370"/>
      <c r="IBY51" s="370"/>
      <c r="IBZ51" s="370"/>
      <c r="ICA51" s="370"/>
      <c r="ICB51" s="370"/>
      <c r="ICC51" s="370"/>
      <c r="ICD51" s="370"/>
      <c r="ICE51" s="370"/>
      <c r="ICF51" s="370"/>
      <c r="ICG51" s="370"/>
      <c r="ICH51" s="370"/>
      <c r="ICI51" s="370"/>
      <c r="ICJ51" s="370"/>
      <c r="ICK51" s="370"/>
      <c r="ICL51" s="370"/>
      <c r="ICM51" s="370"/>
      <c r="ICN51" s="370"/>
      <c r="ICO51" s="370"/>
      <c r="ICP51" s="370"/>
      <c r="ICQ51" s="370"/>
      <c r="ICR51" s="370"/>
      <c r="ICS51" s="370"/>
      <c r="ICT51" s="370"/>
      <c r="ICU51" s="370"/>
      <c r="ICV51" s="370"/>
      <c r="ICW51" s="370"/>
      <c r="ICX51" s="370"/>
      <c r="ICY51" s="370"/>
      <c r="ICZ51" s="370"/>
      <c r="IDA51" s="370"/>
      <c r="IDB51" s="370"/>
      <c r="IDC51" s="370"/>
      <c r="IDD51" s="370"/>
      <c r="IDE51" s="370"/>
      <c r="IDF51" s="370"/>
      <c r="IDG51" s="370"/>
      <c r="IDH51" s="370"/>
      <c r="IDI51" s="370"/>
      <c r="IDJ51" s="370"/>
      <c r="IDK51" s="370"/>
      <c r="IDL51" s="370"/>
      <c r="IDM51" s="370"/>
      <c r="IDN51" s="370"/>
      <c r="IDO51" s="370"/>
      <c r="IDP51" s="370"/>
      <c r="IDQ51" s="370"/>
      <c r="IDR51" s="370"/>
      <c r="IDS51" s="370"/>
      <c r="IDT51" s="370"/>
      <c r="IDU51" s="370"/>
      <c r="IDV51" s="370"/>
      <c r="IDW51" s="370"/>
      <c r="IDX51" s="370"/>
      <c r="IDY51" s="370"/>
      <c r="IDZ51" s="370"/>
      <c r="IEA51" s="370"/>
      <c r="IEB51" s="370"/>
      <c r="IEC51" s="370"/>
      <c r="IED51" s="370"/>
      <c r="IEE51" s="370"/>
      <c r="IEF51" s="370"/>
      <c r="IEG51" s="370"/>
      <c r="IEH51" s="370"/>
      <c r="IEI51" s="370"/>
      <c r="IEJ51" s="370"/>
      <c r="IEK51" s="370"/>
      <c r="IEL51" s="370"/>
      <c r="IEM51" s="370"/>
      <c r="IEN51" s="370"/>
      <c r="IEO51" s="370"/>
      <c r="IEP51" s="370"/>
      <c r="IEQ51" s="370"/>
      <c r="IER51" s="370"/>
      <c r="IES51" s="370"/>
      <c r="IET51" s="370"/>
      <c r="IEU51" s="370"/>
      <c r="IEV51" s="370"/>
      <c r="IEW51" s="370"/>
      <c r="IEX51" s="370"/>
      <c r="IEY51" s="370"/>
      <c r="IEZ51" s="370"/>
      <c r="IFA51" s="370"/>
      <c r="IFB51" s="370"/>
      <c r="IFC51" s="370"/>
      <c r="IFD51" s="370"/>
      <c r="IFE51" s="370"/>
      <c r="IFF51" s="370"/>
      <c r="IFG51" s="370"/>
      <c r="IFH51" s="370"/>
      <c r="IFI51" s="370"/>
      <c r="IFJ51" s="370"/>
      <c r="IFK51" s="370"/>
      <c r="IFL51" s="370"/>
      <c r="IFM51" s="370"/>
      <c r="IFN51" s="370"/>
      <c r="IFO51" s="370"/>
      <c r="IFP51" s="370"/>
      <c r="IFQ51" s="370"/>
      <c r="IFR51" s="370"/>
      <c r="IFS51" s="370"/>
      <c r="IFT51" s="370"/>
      <c r="IFU51" s="370"/>
      <c r="IFV51" s="370"/>
      <c r="IFW51" s="370"/>
      <c r="IFX51" s="370"/>
      <c r="IFY51" s="370"/>
      <c r="IFZ51" s="370"/>
      <c r="IGA51" s="370"/>
      <c r="IGB51" s="370"/>
      <c r="IGC51" s="370"/>
      <c r="IGD51" s="370"/>
      <c r="IGE51" s="370"/>
      <c r="IGF51" s="370"/>
      <c r="IGG51" s="370"/>
      <c r="IGH51" s="370"/>
      <c r="IGI51" s="370"/>
      <c r="IGJ51" s="370"/>
      <c r="IGK51" s="370"/>
      <c r="IGL51" s="370"/>
      <c r="IGM51" s="370"/>
      <c r="IGN51" s="370"/>
      <c r="IGO51" s="370"/>
      <c r="IGP51" s="370"/>
      <c r="IGQ51" s="370"/>
      <c r="IGR51" s="370"/>
      <c r="IGS51" s="370"/>
      <c r="IGT51" s="370"/>
      <c r="IGU51" s="370"/>
      <c r="IGV51" s="370"/>
      <c r="IGW51" s="370"/>
      <c r="IGX51" s="370"/>
      <c r="IGY51" s="370"/>
      <c r="IGZ51" s="370"/>
      <c r="IHA51" s="370"/>
      <c r="IHB51" s="370"/>
      <c r="IHC51" s="370"/>
      <c r="IHD51" s="370"/>
      <c r="IHE51" s="370"/>
      <c r="IHF51" s="370"/>
      <c r="IHG51" s="370"/>
      <c r="IHH51" s="370"/>
      <c r="IHI51" s="370"/>
      <c r="IHJ51" s="370"/>
      <c r="IHK51" s="370"/>
      <c r="IHL51" s="370"/>
      <c r="IHM51" s="370"/>
      <c r="IHN51" s="370"/>
      <c r="IHO51" s="370"/>
      <c r="IHP51" s="370"/>
      <c r="IHQ51" s="370"/>
      <c r="IHR51" s="370"/>
      <c r="IHS51" s="370"/>
      <c r="IHT51" s="370"/>
      <c r="IHU51" s="370"/>
      <c r="IHV51" s="370"/>
      <c r="IHW51" s="370"/>
      <c r="IHX51" s="370"/>
      <c r="IHY51" s="370"/>
      <c r="IHZ51" s="370"/>
      <c r="IIA51" s="370"/>
      <c r="IIB51" s="370"/>
      <c r="IIC51" s="370"/>
      <c r="IID51" s="370"/>
      <c r="IIE51" s="370"/>
      <c r="IIF51" s="370"/>
      <c r="IIG51" s="370"/>
      <c r="IIH51" s="370"/>
      <c r="III51" s="370"/>
      <c r="IIJ51" s="370"/>
      <c r="IIK51" s="370"/>
      <c r="IIL51" s="370"/>
      <c r="IIM51" s="370"/>
      <c r="IIN51" s="370"/>
      <c r="IIO51" s="370"/>
      <c r="IIP51" s="370"/>
      <c r="IIQ51" s="370"/>
      <c r="IIR51" s="370"/>
      <c r="IIS51" s="370"/>
      <c r="IIT51" s="370"/>
      <c r="IIU51" s="370"/>
      <c r="IIV51" s="370"/>
      <c r="IIW51" s="370"/>
      <c r="IIX51" s="370"/>
      <c r="IIY51" s="370"/>
      <c r="IIZ51" s="370"/>
      <c r="IJA51" s="370"/>
      <c r="IJB51" s="370"/>
      <c r="IJC51" s="370"/>
      <c r="IJD51" s="370"/>
      <c r="IJE51" s="370"/>
      <c r="IJF51" s="370"/>
      <c r="IJG51" s="370"/>
      <c r="IJH51" s="370"/>
      <c r="IJI51" s="370"/>
      <c r="IJJ51" s="370"/>
      <c r="IJK51" s="370"/>
      <c r="IJL51" s="370"/>
      <c r="IJM51" s="370"/>
      <c r="IJN51" s="370"/>
      <c r="IJO51" s="370"/>
      <c r="IJP51" s="370"/>
      <c r="IJQ51" s="370"/>
      <c r="IJR51" s="370"/>
      <c r="IJS51" s="370"/>
      <c r="IJT51" s="370"/>
      <c r="IJU51" s="370"/>
      <c r="IJV51" s="370"/>
      <c r="IJW51" s="370"/>
      <c r="IJX51" s="370"/>
      <c r="IJY51" s="370"/>
      <c r="IJZ51" s="370"/>
      <c r="IKA51" s="370"/>
      <c r="IKB51" s="370"/>
      <c r="IKC51" s="370"/>
      <c r="IKD51" s="370"/>
      <c r="IKE51" s="370"/>
      <c r="IKF51" s="370"/>
      <c r="IKG51" s="370"/>
      <c r="IKH51" s="370"/>
      <c r="IKI51" s="370"/>
      <c r="IKJ51" s="370"/>
      <c r="IKK51" s="370"/>
      <c r="IKL51" s="370"/>
      <c r="IKM51" s="370"/>
      <c r="IKN51" s="370"/>
      <c r="IKO51" s="370"/>
      <c r="IKP51" s="370"/>
      <c r="IKQ51" s="370"/>
      <c r="IKR51" s="370"/>
      <c r="IKS51" s="370"/>
      <c r="IKT51" s="370"/>
      <c r="IKU51" s="370"/>
      <c r="IKV51" s="370"/>
      <c r="IKW51" s="370"/>
      <c r="IKX51" s="370"/>
      <c r="IKY51" s="370"/>
      <c r="IKZ51" s="370"/>
      <c r="ILA51" s="370"/>
      <c r="ILB51" s="370"/>
      <c r="ILC51" s="370"/>
      <c r="ILD51" s="370"/>
      <c r="ILE51" s="370"/>
      <c r="ILF51" s="370"/>
      <c r="ILG51" s="370"/>
      <c r="ILH51" s="370"/>
      <c r="ILI51" s="370"/>
      <c r="ILJ51" s="370"/>
      <c r="ILK51" s="370"/>
      <c r="ILL51" s="370"/>
      <c r="ILM51" s="370"/>
      <c r="ILN51" s="370"/>
      <c r="ILO51" s="370"/>
      <c r="ILP51" s="370"/>
      <c r="ILQ51" s="370"/>
      <c r="ILR51" s="370"/>
      <c r="ILS51" s="370"/>
      <c r="ILT51" s="370"/>
      <c r="ILU51" s="370"/>
      <c r="ILV51" s="370"/>
      <c r="ILW51" s="370"/>
      <c r="ILX51" s="370"/>
      <c r="ILY51" s="370"/>
      <c r="ILZ51" s="370"/>
      <c r="IMA51" s="370"/>
      <c r="IMB51" s="370"/>
      <c r="IMC51" s="370"/>
      <c r="IMD51" s="370"/>
      <c r="IME51" s="370"/>
      <c r="IMF51" s="370"/>
      <c r="IMG51" s="370"/>
      <c r="IMH51" s="370"/>
      <c r="IMI51" s="370"/>
      <c r="IMJ51" s="370"/>
      <c r="IMK51" s="370"/>
      <c r="IML51" s="370"/>
      <c r="IMM51" s="370"/>
      <c r="IMN51" s="370"/>
      <c r="IMO51" s="370"/>
      <c r="IMP51" s="370"/>
      <c r="IMQ51" s="370"/>
      <c r="IMR51" s="370"/>
      <c r="IMS51" s="370"/>
      <c r="IMT51" s="370"/>
      <c r="IMU51" s="370"/>
      <c r="IMV51" s="370"/>
      <c r="IMW51" s="370"/>
      <c r="IMX51" s="370"/>
      <c r="IMY51" s="370"/>
      <c r="IMZ51" s="370"/>
      <c r="INA51" s="370"/>
      <c r="INB51" s="370"/>
      <c r="INC51" s="370"/>
      <c r="IND51" s="370"/>
      <c r="INE51" s="370"/>
      <c r="INF51" s="370"/>
      <c r="ING51" s="370"/>
      <c r="INH51" s="370"/>
      <c r="INI51" s="370"/>
      <c r="INJ51" s="370"/>
      <c r="INK51" s="370"/>
      <c r="INL51" s="370"/>
      <c r="INM51" s="370"/>
      <c r="INN51" s="370"/>
      <c r="INO51" s="370"/>
      <c r="INP51" s="370"/>
      <c r="INQ51" s="370"/>
      <c r="INR51" s="370"/>
      <c r="INS51" s="370"/>
      <c r="INT51" s="370"/>
      <c r="INU51" s="370"/>
      <c r="INV51" s="370"/>
      <c r="INW51" s="370"/>
      <c r="INX51" s="370"/>
      <c r="INY51" s="370"/>
      <c r="INZ51" s="370"/>
      <c r="IOA51" s="370"/>
      <c r="IOB51" s="370"/>
      <c r="IOC51" s="370"/>
      <c r="IOD51" s="370"/>
      <c r="IOE51" s="370"/>
      <c r="IOF51" s="370"/>
      <c r="IOG51" s="370"/>
      <c r="IOH51" s="370"/>
      <c r="IOI51" s="370"/>
      <c r="IOJ51" s="370"/>
      <c r="IOK51" s="370"/>
      <c r="IOL51" s="370"/>
      <c r="IOM51" s="370"/>
      <c r="ION51" s="370"/>
      <c r="IOO51" s="370"/>
      <c r="IOP51" s="370"/>
      <c r="IOQ51" s="370"/>
      <c r="IOR51" s="370"/>
      <c r="IOS51" s="370"/>
      <c r="IOT51" s="370"/>
      <c r="IOU51" s="370"/>
      <c r="IOV51" s="370"/>
      <c r="IOW51" s="370"/>
      <c r="IOX51" s="370"/>
      <c r="IOY51" s="370"/>
      <c r="IOZ51" s="370"/>
      <c r="IPA51" s="370"/>
      <c r="IPB51" s="370"/>
      <c r="IPC51" s="370"/>
      <c r="IPD51" s="370"/>
      <c r="IPE51" s="370"/>
      <c r="IPF51" s="370"/>
      <c r="IPG51" s="370"/>
      <c r="IPH51" s="370"/>
      <c r="IPI51" s="370"/>
      <c r="IPJ51" s="370"/>
      <c r="IPK51" s="370"/>
      <c r="IPL51" s="370"/>
      <c r="IPM51" s="370"/>
      <c r="IPN51" s="370"/>
      <c r="IPO51" s="370"/>
      <c r="IPP51" s="370"/>
      <c r="IPQ51" s="370"/>
      <c r="IPR51" s="370"/>
      <c r="IPS51" s="370"/>
      <c r="IPT51" s="370"/>
      <c r="IPU51" s="370"/>
      <c r="IPV51" s="370"/>
      <c r="IPW51" s="370"/>
      <c r="IPX51" s="370"/>
      <c r="IPY51" s="370"/>
      <c r="IPZ51" s="370"/>
      <c r="IQA51" s="370"/>
      <c r="IQB51" s="370"/>
      <c r="IQC51" s="370"/>
      <c r="IQD51" s="370"/>
      <c r="IQE51" s="370"/>
      <c r="IQF51" s="370"/>
      <c r="IQG51" s="370"/>
      <c r="IQH51" s="370"/>
      <c r="IQI51" s="370"/>
      <c r="IQJ51" s="370"/>
      <c r="IQK51" s="370"/>
      <c r="IQL51" s="370"/>
      <c r="IQM51" s="370"/>
      <c r="IQN51" s="370"/>
      <c r="IQO51" s="370"/>
      <c r="IQP51" s="370"/>
      <c r="IQQ51" s="370"/>
      <c r="IQR51" s="370"/>
      <c r="IQS51" s="370"/>
      <c r="IQT51" s="370"/>
      <c r="IQU51" s="370"/>
      <c r="IQV51" s="370"/>
      <c r="IQW51" s="370"/>
      <c r="IQX51" s="370"/>
      <c r="IQY51" s="370"/>
      <c r="IQZ51" s="370"/>
      <c r="IRA51" s="370"/>
      <c r="IRB51" s="370"/>
      <c r="IRC51" s="370"/>
      <c r="IRD51" s="370"/>
      <c r="IRE51" s="370"/>
      <c r="IRF51" s="370"/>
      <c r="IRG51" s="370"/>
      <c r="IRH51" s="370"/>
      <c r="IRI51" s="370"/>
      <c r="IRJ51" s="370"/>
      <c r="IRK51" s="370"/>
      <c r="IRL51" s="370"/>
      <c r="IRM51" s="370"/>
      <c r="IRN51" s="370"/>
      <c r="IRO51" s="370"/>
      <c r="IRP51" s="370"/>
      <c r="IRQ51" s="370"/>
      <c r="IRR51" s="370"/>
      <c r="IRS51" s="370"/>
      <c r="IRT51" s="370"/>
      <c r="IRU51" s="370"/>
      <c r="IRV51" s="370"/>
      <c r="IRW51" s="370"/>
      <c r="IRX51" s="370"/>
      <c r="IRY51" s="370"/>
      <c r="IRZ51" s="370"/>
      <c r="ISA51" s="370"/>
      <c r="ISB51" s="370"/>
      <c r="ISC51" s="370"/>
      <c r="ISD51" s="370"/>
      <c r="ISE51" s="370"/>
      <c r="ISF51" s="370"/>
      <c r="ISG51" s="370"/>
      <c r="ISH51" s="370"/>
      <c r="ISI51" s="370"/>
      <c r="ISJ51" s="370"/>
      <c r="ISK51" s="370"/>
      <c r="ISL51" s="370"/>
      <c r="ISM51" s="370"/>
      <c r="ISN51" s="370"/>
      <c r="ISO51" s="370"/>
      <c r="ISP51" s="370"/>
      <c r="ISQ51" s="370"/>
      <c r="ISR51" s="370"/>
      <c r="ISS51" s="370"/>
      <c r="IST51" s="370"/>
      <c r="ISU51" s="370"/>
      <c r="ISV51" s="370"/>
      <c r="ISW51" s="370"/>
      <c r="ISX51" s="370"/>
      <c r="ISY51" s="370"/>
      <c r="ISZ51" s="370"/>
      <c r="ITA51" s="370"/>
      <c r="ITB51" s="370"/>
      <c r="ITC51" s="370"/>
      <c r="ITD51" s="370"/>
      <c r="ITE51" s="370"/>
      <c r="ITF51" s="370"/>
      <c r="ITG51" s="370"/>
      <c r="ITH51" s="370"/>
      <c r="ITI51" s="370"/>
      <c r="ITJ51" s="370"/>
      <c r="ITK51" s="370"/>
      <c r="ITL51" s="370"/>
      <c r="ITM51" s="370"/>
      <c r="ITN51" s="370"/>
      <c r="ITO51" s="370"/>
      <c r="ITP51" s="370"/>
      <c r="ITQ51" s="370"/>
      <c r="ITR51" s="370"/>
      <c r="ITS51" s="370"/>
      <c r="ITT51" s="370"/>
      <c r="ITU51" s="370"/>
      <c r="ITV51" s="370"/>
      <c r="ITW51" s="370"/>
      <c r="ITX51" s="370"/>
      <c r="ITY51" s="370"/>
      <c r="ITZ51" s="370"/>
      <c r="IUA51" s="370"/>
      <c r="IUB51" s="370"/>
      <c r="IUC51" s="370"/>
      <c r="IUD51" s="370"/>
      <c r="IUE51" s="370"/>
      <c r="IUF51" s="370"/>
      <c r="IUG51" s="370"/>
      <c r="IUH51" s="370"/>
      <c r="IUI51" s="370"/>
      <c r="IUJ51" s="370"/>
      <c r="IUK51" s="370"/>
      <c r="IUL51" s="370"/>
      <c r="IUM51" s="370"/>
      <c r="IUN51" s="370"/>
      <c r="IUO51" s="370"/>
      <c r="IUP51" s="370"/>
      <c r="IUQ51" s="370"/>
      <c r="IUR51" s="370"/>
      <c r="IUS51" s="370"/>
      <c r="IUT51" s="370"/>
      <c r="IUU51" s="370"/>
      <c r="IUV51" s="370"/>
      <c r="IUW51" s="370"/>
      <c r="IUX51" s="370"/>
      <c r="IUY51" s="370"/>
      <c r="IUZ51" s="370"/>
      <c r="IVA51" s="370"/>
      <c r="IVB51" s="370"/>
      <c r="IVC51" s="370"/>
      <c r="IVD51" s="370"/>
      <c r="IVE51" s="370"/>
      <c r="IVF51" s="370"/>
      <c r="IVG51" s="370"/>
      <c r="IVH51" s="370"/>
      <c r="IVI51" s="370"/>
      <c r="IVJ51" s="370"/>
      <c r="IVK51" s="370"/>
      <c r="IVL51" s="370"/>
      <c r="IVM51" s="370"/>
      <c r="IVN51" s="370"/>
      <c r="IVO51" s="370"/>
      <c r="IVP51" s="370"/>
      <c r="IVQ51" s="370"/>
      <c r="IVR51" s="370"/>
      <c r="IVS51" s="370"/>
      <c r="IVT51" s="370"/>
      <c r="IVU51" s="370"/>
      <c r="IVV51" s="370"/>
      <c r="IVW51" s="370"/>
      <c r="IVX51" s="370"/>
      <c r="IVY51" s="370"/>
      <c r="IVZ51" s="370"/>
      <c r="IWA51" s="370"/>
      <c r="IWB51" s="370"/>
      <c r="IWC51" s="370"/>
      <c r="IWD51" s="370"/>
      <c r="IWE51" s="370"/>
      <c r="IWF51" s="370"/>
      <c r="IWG51" s="370"/>
      <c r="IWH51" s="370"/>
      <c r="IWI51" s="370"/>
      <c r="IWJ51" s="370"/>
      <c r="IWK51" s="370"/>
      <c r="IWL51" s="370"/>
      <c r="IWM51" s="370"/>
      <c r="IWN51" s="370"/>
      <c r="IWO51" s="370"/>
      <c r="IWP51" s="370"/>
      <c r="IWQ51" s="370"/>
      <c r="IWR51" s="370"/>
      <c r="IWS51" s="370"/>
      <c r="IWT51" s="370"/>
      <c r="IWU51" s="370"/>
      <c r="IWV51" s="370"/>
      <c r="IWW51" s="370"/>
      <c r="IWX51" s="370"/>
      <c r="IWY51" s="370"/>
      <c r="IWZ51" s="370"/>
      <c r="IXA51" s="370"/>
      <c r="IXB51" s="370"/>
      <c r="IXC51" s="370"/>
      <c r="IXD51" s="370"/>
      <c r="IXE51" s="370"/>
      <c r="IXF51" s="370"/>
      <c r="IXG51" s="370"/>
      <c r="IXH51" s="370"/>
      <c r="IXI51" s="370"/>
      <c r="IXJ51" s="370"/>
      <c r="IXK51" s="370"/>
      <c r="IXL51" s="370"/>
      <c r="IXM51" s="370"/>
      <c r="IXN51" s="370"/>
      <c r="IXO51" s="370"/>
      <c r="IXP51" s="370"/>
      <c r="IXQ51" s="370"/>
      <c r="IXR51" s="370"/>
      <c r="IXS51" s="370"/>
      <c r="IXT51" s="370"/>
      <c r="IXU51" s="370"/>
      <c r="IXV51" s="370"/>
      <c r="IXW51" s="370"/>
      <c r="IXX51" s="370"/>
      <c r="IXY51" s="370"/>
      <c r="IXZ51" s="370"/>
      <c r="IYA51" s="370"/>
      <c r="IYB51" s="370"/>
      <c r="IYC51" s="370"/>
      <c r="IYD51" s="370"/>
      <c r="IYE51" s="370"/>
      <c r="IYF51" s="370"/>
      <c r="IYG51" s="370"/>
      <c r="IYH51" s="370"/>
      <c r="IYI51" s="370"/>
      <c r="IYJ51" s="370"/>
      <c r="IYK51" s="370"/>
      <c r="IYL51" s="370"/>
      <c r="IYM51" s="370"/>
      <c r="IYN51" s="370"/>
      <c r="IYO51" s="370"/>
      <c r="IYP51" s="370"/>
      <c r="IYQ51" s="370"/>
      <c r="IYR51" s="370"/>
      <c r="IYS51" s="370"/>
      <c r="IYT51" s="370"/>
      <c r="IYU51" s="370"/>
      <c r="IYV51" s="370"/>
      <c r="IYW51" s="370"/>
      <c r="IYX51" s="370"/>
      <c r="IYY51" s="370"/>
      <c r="IYZ51" s="370"/>
      <c r="IZA51" s="370"/>
      <c r="IZB51" s="370"/>
      <c r="IZC51" s="370"/>
      <c r="IZD51" s="370"/>
      <c r="IZE51" s="370"/>
      <c r="IZF51" s="370"/>
      <c r="IZG51" s="370"/>
      <c r="IZH51" s="370"/>
      <c r="IZI51" s="370"/>
      <c r="IZJ51" s="370"/>
      <c r="IZK51" s="370"/>
      <c r="IZL51" s="370"/>
      <c r="IZM51" s="370"/>
      <c r="IZN51" s="370"/>
      <c r="IZO51" s="370"/>
      <c r="IZP51" s="370"/>
      <c r="IZQ51" s="370"/>
      <c r="IZR51" s="370"/>
      <c r="IZS51" s="370"/>
      <c r="IZT51" s="370"/>
      <c r="IZU51" s="370"/>
      <c r="IZV51" s="370"/>
      <c r="IZW51" s="370"/>
      <c r="IZX51" s="370"/>
      <c r="IZY51" s="370"/>
      <c r="IZZ51" s="370"/>
      <c r="JAA51" s="370"/>
      <c r="JAB51" s="370"/>
      <c r="JAC51" s="370"/>
      <c r="JAD51" s="370"/>
      <c r="JAE51" s="370"/>
      <c r="JAF51" s="370"/>
      <c r="JAG51" s="370"/>
      <c r="JAH51" s="370"/>
      <c r="JAI51" s="370"/>
      <c r="JAJ51" s="370"/>
      <c r="JAK51" s="370"/>
      <c r="JAL51" s="370"/>
      <c r="JAM51" s="370"/>
      <c r="JAN51" s="370"/>
      <c r="JAO51" s="370"/>
      <c r="JAP51" s="370"/>
      <c r="JAQ51" s="370"/>
      <c r="JAR51" s="370"/>
      <c r="JAS51" s="370"/>
      <c r="JAT51" s="370"/>
      <c r="JAU51" s="370"/>
      <c r="JAV51" s="370"/>
      <c r="JAW51" s="370"/>
      <c r="JAX51" s="370"/>
      <c r="JAY51" s="370"/>
      <c r="JAZ51" s="370"/>
      <c r="JBA51" s="370"/>
      <c r="JBB51" s="370"/>
      <c r="JBC51" s="370"/>
      <c r="JBD51" s="370"/>
      <c r="JBE51" s="370"/>
      <c r="JBF51" s="370"/>
      <c r="JBG51" s="370"/>
      <c r="JBH51" s="370"/>
      <c r="JBI51" s="370"/>
      <c r="JBJ51" s="370"/>
      <c r="JBK51" s="370"/>
      <c r="JBL51" s="370"/>
      <c r="JBM51" s="370"/>
      <c r="JBN51" s="370"/>
      <c r="JBO51" s="370"/>
      <c r="JBP51" s="370"/>
      <c r="JBQ51" s="370"/>
      <c r="JBR51" s="370"/>
      <c r="JBS51" s="370"/>
      <c r="JBT51" s="370"/>
      <c r="JBU51" s="370"/>
      <c r="JBV51" s="370"/>
      <c r="JBW51" s="370"/>
      <c r="JBX51" s="370"/>
      <c r="JBY51" s="370"/>
      <c r="JBZ51" s="370"/>
      <c r="JCA51" s="370"/>
      <c r="JCB51" s="370"/>
      <c r="JCC51" s="370"/>
      <c r="JCD51" s="370"/>
      <c r="JCE51" s="370"/>
      <c r="JCF51" s="370"/>
      <c r="JCG51" s="370"/>
      <c r="JCH51" s="370"/>
      <c r="JCI51" s="370"/>
      <c r="JCJ51" s="370"/>
      <c r="JCK51" s="370"/>
      <c r="JCL51" s="370"/>
      <c r="JCM51" s="370"/>
      <c r="JCN51" s="370"/>
      <c r="JCO51" s="370"/>
      <c r="JCP51" s="370"/>
      <c r="JCQ51" s="370"/>
      <c r="JCR51" s="370"/>
      <c r="JCS51" s="370"/>
      <c r="JCT51" s="370"/>
      <c r="JCU51" s="370"/>
      <c r="JCV51" s="370"/>
      <c r="JCW51" s="370"/>
      <c r="JCX51" s="370"/>
      <c r="JCY51" s="370"/>
      <c r="JCZ51" s="370"/>
      <c r="JDA51" s="370"/>
      <c r="JDB51" s="370"/>
      <c r="JDC51" s="370"/>
      <c r="JDD51" s="370"/>
      <c r="JDE51" s="370"/>
      <c r="JDF51" s="370"/>
      <c r="JDG51" s="370"/>
      <c r="JDH51" s="370"/>
      <c r="JDI51" s="370"/>
      <c r="JDJ51" s="370"/>
      <c r="JDK51" s="370"/>
      <c r="JDL51" s="370"/>
      <c r="JDM51" s="370"/>
      <c r="JDN51" s="370"/>
      <c r="JDO51" s="370"/>
      <c r="JDP51" s="370"/>
      <c r="JDQ51" s="370"/>
      <c r="JDR51" s="370"/>
      <c r="JDS51" s="370"/>
      <c r="JDT51" s="370"/>
      <c r="JDU51" s="370"/>
      <c r="JDV51" s="370"/>
      <c r="JDW51" s="370"/>
      <c r="JDX51" s="370"/>
      <c r="JDY51" s="370"/>
      <c r="JDZ51" s="370"/>
      <c r="JEA51" s="370"/>
      <c r="JEB51" s="370"/>
      <c r="JEC51" s="370"/>
      <c r="JED51" s="370"/>
      <c r="JEE51" s="370"/>
      <c r="JEF51" s="370"/>
      <c r="JEG51" s="370"/>
      <c r="JEH51" s="370"/>
      <c r="JEI51" s="370"/>
      <c r="JEJ51" s="370"/>
      <c r="JEK51" s="370"/>
      <c r="JEL51" s="370"/>
      <c r="JEM51" s="370"/>
      <c r="JEN51" s="370"/>
      <c r="JEO51" s="370"/>
      <c r="JEP51" s="370"/>
      <c r="JEQ51" s="370"/>
      <c r="JER51" s="370"/>
      <c r="JES51" s="370"/>
      <c r="JET51" s="370"/>
      <c r="JEU51" s="370"/>
      <c r="JEV51" s="370"/>
      <c r="JEW51" s="370"/>
      <c r="JEX51" s="370"/>
      <c r="JEY51" s="370"/>
      <c r="JEZ51" s="370"/>
      <c r="JFA51" s="370"/>
      <c r="JFB51" s="370"/>
      <c r="JFC51" s="370"/>
      <c r="JFD51" s="370"/>
      <c r="JFE51" s="370"/>
      <c r="JFF51" s="370"/>
      <c r="JFG51" s="370"/>
      <c r="JFH51" s="370"/>
      <c r="JFI51" s="370"/>
      <c r="JFJ51" s="370"/>
      <c r="JFK51" s="370"/>
      <c r="JFL51" s="370"/>
      <c r="JFM51" s="370"/>
      <c r="JFN51" s="370"/>
      <c r="JFO51" s="370"/>
      <c r="JFP51" s="370"/>
      <c r="JFQ51" s="370"/>
      <c r="JFR51" s="370"/>
      <c r="JFS51" s="370"/>
      <c r="JFT51" s="370"/>
      <c r="JFU51" s="370"/>
      <c r="JFV51" s="370"/>
      <c r="JFW51" s="370"/>
      <c r="JFX51" s="370"/>
      <c r="JFY51" s="370"/>
      <c r="JFZ51" s="370"/>
      <c r="JGA51" s="370"/>
      <c r="JGB51" s="370"/>
      <c r="JGC51" s="370"/>
      <c r="JGD51" s="370"/>
      <c r="JGE51" s="370"/>
      <c r="JGF51" s="370"/>
      <c r="JGG51" s="370"/>
      <c r="JGH51" s="370"/>
      <c r="JGI51" s="370"/>
      <c r="JGJ51" s="370"/>
      <c r="JGK51" s="370"/>
      <c r="JGL51" s="370"/>
      <c r="JGM51" s="370"/>
      <c r="JGN51" s="370"/>
      <c r="JGO51" s="370"/>
      <c r="JGP51" s="370"/>
      <c r="JGQ51" s="370"/>
      <c r="JGR51" s="370"/>
      <c r="JGS51" s="370"/>
      <c r="JGT51" s="370"/>
      <c r="JGU51" s="370"/>
      <c r="JGV51" s="370"/>
      <c r="JGW51" s="370"/>
      <c r="JGX51" s="370"/>
      <c r="JGY51" s="370"/>
      <c r="JGZ51" s="370"/>
      <c r="JHA51" s="370"/>
      <c r="JHB51" s="370"/>
      <c r="JHC51" s="370"/>
      <c r="JHD51" s="370"/>
      <c r="JHE51" s="370"/>
      <c r="JHF51" s="370"/>
      <c r="JHG51" s="370"/>
      <c r="JHH51" s="370"/>
      <c r="JHI51" s="370"/>
      <c r="JHJ51" s="370"/>
      <c r="JHK51" s="370"/>
      <c r="JHL51" s="370"/>
      <c r="JHM51" s="370"/>
      <c r="JHN51" s="370"/>
      <c r="JHO51" s="370"/>
      <c r="JHP51" s="370"/>
      <c r="JHQ51" s="370"/>
      <c r="JHR51" s="370"/>
      <c r="JHS51" s="370"/>
      <c r="JHT51" s="370"/>
      <c r="JHU51" s="370"/>
      <c r="JHV51" s="370"/>
      <c r="JHW51" s="370"/>
      <c r="JHX51" s="370"/>
      <c r="JHY51" s="370"/>
      <c r="JHZ51" s="370"/>
      <c r="JIA51" s="370"/>
      <c r="JIB51" s="370"/>
      <c r="JIC51" s="370"/>
      <c r="JID51" s="370"/>
      <c r="JIE51" s="370"/>
      <c r="JIF51" s="370"/>
      <c r="JIG51" s="370"/>
      <c r="JIH51" s="370"/>
      <c r="JII51" s="370"/>
      <c r="JIJ51" s="370"/>
      <c r="JIK51" s="370"/>
      <c r="JIL51" s="370"/>
      <c r="JIM51" s="370"/>
      <c r="JIN51" s="370"/>
      <c r="JIO51" s="370"/>
      <c r="JIP51" s="370"/>
      <c r="JIQ51" s="370"/>
      <c r="JIR51" s="370"/>
      <c r="JIS51" s="370"/>
      <c r="JIT51" s="370"/>
      <c r="JIU51" s="370"/>
      <c r="JIV51" s="370"/>
      <c r="JIW51" s="370"/>
      <c r="JIX51" s="370"/>
      <c r="JIY51" s="370"/>
      <c r="JIZ51" s="370"/>
      <c r="JJA51" s="370"/>
      <c r="JJB51" s="370"/>
      <c r="JJC51" s="370"/>
      <c r="JJD51" s="370"/>
      <c r="JJE51" s="370"/>
      <c r="JJF51" s="370"/>
      <c r="JJG51" s="370"/>
      <c r="JJH51" s="370"/>
      <c r="JJI51" s="370"/>
      <c r="JJJ51" s="370"/>
      <c r="JJK51" s="370"/>
      <c r="JJL51" s="370"/>
      <c r="JJM51" s="370"/>
      <c r="JJN51" s="370"/>
      <c r="JJO51" s="370"/>
      <c r="JJP51" s="370"/>
      <c r="JJQ51" s="370"/>
      <c r="JJR51" s="370"/>
      <c r="JJS51" s="370"/>
      <c r="JJT51" s="370"/>
      <c r="JJU51" s="370"/>
      <c r="JJV51" s="370"/>
      <c r="JJW51" s="370"/>
      <c r="JJX51" s="370"/>
      <c r="JJY51" s="370"/>
      <c r="JJZ51" s="370"/>
      <c r="JKA51" s="370"/>
      <c r="JKB51" s="370"/>
      <c r="JKC51" s="370"/>
      <c r="JKD51" s="370"/>
      <c r="JKE51" s="370"/>
      <c r="JKF51" s="370"/>
      <c r="JKG51" s="370"/>
      <c r="JKH51" s="370"/>
      <c r="JKI51" s="370"/>
      <c r="JKJ51" s="370"/>
      <c r="JKK51" s="370"/>
      <c r="JKL51" s="370"/>
      <c r="JKM51" s="370"/>
      <c r="JKN51" s="370"/>
      <c r="JKO51" s="370"/>
      <c r="JKP51" s="370"/>
      <c r="JKQ51" s="370"/>
      <c r="JKR51" s="370"/>
      <c r="JKS51" s="370"/>
      <c r="JKT51" s="370"/>
      <c r="JKU51" s="370"/>
      <c r="JKV51" s="370"/>
      <c r="JKW51" s="370"/>
      <c r="JKX51" s="370"/>
      <c r="JKY51" s="370"/>
      <c r="JKZ51" s="370"/>
      <c r="JLA51" s="370"/>
      <c r="JLB51" s="370"/>
      <c r="JLC51" s="370"/>
      <c r="JLD51" s="370"/>
      <c r="JLE51" s="370"/>
      <c r="JLF51" s="370"/>
      <c r="JLG51" s="370"/>
      <c r="JLH51" s="370"/>
      <c r="JLI51" s="370"/>
      <c r="JLJ51" s="370"/>
      <c r="JLK51" s="370"/>
      <c r="JLL51" s="370"/>
      <c r="JLM51" s="370"/>
      <c r="JLN51" s="370"/>
      <c r="JLO51" s="370"/>
      <c r="JLP51" s="370"/>
      <c r="JLQ51" s="370"/>
      <c r="JLR51" s="370"/>
      <c r="JLS51" s="370"/>
      <c r="JLT51" s="370"/>
      <c r="JLU51" s="370"/>
      <c r="JLV51" s="370"/>
      <c r="JLW51" s="370"/>
      <c r="JLX51" s="370"/>
      <c r="JLY51" s="370"/>
      <c r="JLZ51" s="370"/>
      <c r="JMA51" s="370"/>
      <c r="JMB51" s="370"/>
      <c r="JMC51" s="370"/>
      <c r="JMD51" s="370"/>
      <c r="JME51" s="370"/>
      <c r="JMF51" s="370"/>
      <c r="JMG51" s="370"/>
      <c r="JMH51" s="370"/>
      <c r="JMI51" s="370"/>
      <c r="JMJ51" s="370"/>
      <c r="JMK51" s="370"/>
      <c r="JML51" s="370"/>
      <c r="JMM51" s="370"/>
      <c r="JMN51" s="370"/>
      <c r="JMO51" s="370"/>
      <c r="JMP51" s="370"/>
      <c r="JMQ51" s="370"/>
      <c r="JMR51" s="370"/>
      <c r="JMS51" s="370"/>
      <c r="JMT51" s="370"/>
      <c r="JMU51" s="370"/>
      <c r="JMV51" s="370"/>
      <c r="JMW51" s="370"/>
      <c r="JMX51" s="370"/>
      <c r="JMY51" s="370"/>
      <c r="JMZ51" s="370"/>
      <c r="JNA51" s="370"/>
      <c r="JNB51" s="370"/>
      <c r="JNC51" s="370"/>
      <c r="JND51" s="370"/>
      <c r="JNE51" s="370"/>
      <c r="JNF51" s="370"/>
      <c r="JNG51" s="370"/>
      <c r="JNH51" s="370"/>
      <c r="JNI51" s="370"/>
      <c r="JNJ51" s="370"/>
      <c r="JNK51" s="370"/>
      <c r="JNL51" s="370"/>
      <c r="JNM51" s="370"/>
      <c r="JNN51" s="370"/>
      <c r="JNO51" s="370"/>
      <c r="JNP51" s="370"/>
      <c r="JNQ51" s="370"/>
      <c r="JNR51" s="370"/>
      <c r="JNS51" s="370"/>
      <c r="JNT51" s="370"/>
      <c r="JNU51" s="370"/>
      <c r="JNV51" s="370"/>
      <c r="JNW51" s="370"/>
      <c r="JNX51" s="370"/>
      <c r="JNY51" s="370"/>
      <c r="JNZ51" s="370"/>
      <c r="JOA51" s="370"/>
      <c r="JOB51" s="370"/>
      <c r="JOC51" s="370"/>
      <c r="JOD51" s="370"/>
      <c r="JOE51" s="370"/>
      <c r="JOF51" s="370"/>
      <c r="JOG51" s="370"/>
      <c r="JOH51" s="370"/>
      <c r="JOI51" s="370"/>
      <c r="JOJ51" s="370"/>
      <c r="JOK51" s="370"/>
      <c r="JOL51" s="370"/>
      <c r="JOM51" s="370"/>
      <c r="JON51" s="370"/>
      <c r="JOO51" s="370"/>
      <c r="JOP51" s="370"/>
      <c r="JOQ51" s="370"/>
      <c r="JOR51" s="370"/>
      <c r="JOS51" s="370"/>
      <c r="JOT51" s="370"/>
      <c r="JOU51" s="370"/>
      <c r="JOV51" s="370"/>
      <c r="JOW51" s="370"/>
      <c r="JOX51" s="370"/>
      <c r="JOY51" s="370"/>
      <c r="JOZ51" s="370"/>
      <c r="JPA51" s="370"/>
      <c r="JPB51" s="370"/>
      <c r="JPC51" s="370"/>
      <c r="JPD51" s="370"/>
      <c r="JPE51" s="370"/>
      <c r="JPF51" s="370"/>
      <c r="JPG51" s="370"/>
      <c r="JPH51" s="370"/>
      <c r="JPI51" s="370"/>
      <c r="JPJ51" s="370"/>
      <c r="JPK51" s="370"/>
      <c r="JPL51" s="370"/>
      <c r="JPM51" s="370"/>
      <c r="JPN51" s="370"/>
      <c r="JPO51" s="370"/>
      <c r="JPP51" s="370"/>
      <c r="JPQ51" s="370"/>
      <c r="JPR51" s="370"/>
      <c r="JPS51" s="370"/>
      <c r="JPT51" s="370"/>
      <c r="JPU51" s="370"/>
      <c r="JPV51" s="370"/>
      <c r="JPW51" s="370"/>
      <c r="JPX51" s="370"/>
      <c r="JPY51" s="370"/>
      <c r="JPZ51" s="370"/>
      <c r="JQA51" s="370"/>
      <c r="JQB51" s="370"/>
      <c r="JQC51" s="370"/>
      <c r="JQD51" s="370"/>
      <c r="JQE51" s="370"/>
      <c r="JQF51" s="370"/>
      <c r="JQG51" s="370"/>
      <c r="JQH51" s="370"/>
      <c r="JQI51" s="370"/>
      <c r="JQJ51" s="370"/>
      <c r="JQK51" s="370"/>
      <c r="JQL51" s="370"/>
      <c r="JQM51" s="370"/>
      <c r="JQN51" s="370"/>
      <c r="JQO51" s="370"/>
      <c r="JQP51" s="370"/>
      <c r="JQQ51" s="370"/>
      <c r="JQR51" s="370"/>
      <c r="JQS51" s="370"/>
      <c r="JQT51" s="370"/>
      <c r="JQU51" s="370"/>
      <c r="JQV51" s="370"/>
      <c r="JQW51" s="370"/>
      <c r="JQX51" s="370"/>
      <c r="JQY51" s="370"/>
      <c r="JQZ51" s="370"/>
      <c r="JRA51" s="370"/>
      <c r="JRB51" s="370"/>
      <c r="JRC51" s="370"/>
      <c r="JRD51" s="370"/>
      <c r="JRE51" s="370"/>
      <c r="JRF51" s="370"/>
      <c r="JRG51" s="370"/>
      <c r="JRH51" s="370"/>
      <c r="JRI51" s="370"/>
      <c r="JRJ51" s="370"/>
      <c r="JRK51" s="370"/>
      <c r="JRL51" s="370"/>
      <c r="JRM51" s="370"/>
      <c r="JRN51" s="370"/>
      <c r="JRO51" s="370"/>
      <c r="JRP51" s="370"/>
      <c r="JRQ51" s="370"/>
      <c r="JRR51" s="370"/>
      <c r="JRS51" s="370"/>
      <c r="JRT51" s="370"/>
      <c r="JRU51" s="370"/>
      <c r="JRV51" s="370"/>
      <c r="JRW51" s="370"/>
      <c r="JRX51" s="370"/>
      <c r="JRY51" s="370"/>
      <c r="JRZ51" s="370"/>
      <c r="JSA51" s="370"/>
      <c r="JSB51" s="370"/>
      <c r="JSC51" s="370"/>
      <c r="JSD51" s="370"/>
      <c r="JSE51" s="370"/>
      <c r="JSF51" s="370"/>
      <c r="JSG51" s="370"/>
      <c r="JSH51" s="370"/>
      <c r="JSI51" s="370"/>
      <c r="JSJ51" s="370"/>
      <c r="JSK51" s="370"/>
      <c r="JSL51" s="370"/>
      <c r="JSM51" s="370"/>
      <c r="JSN51" s="370"/>
      <c r="JSO51" s="370"/>
      <c r="JSP51" s="370"/>
      <c r="JSQ51" s="370"/>
      <c r="JSR51" s="370"/>
      <c r="JSS51" s="370"/>
      <c r="JST51" s="370"/>
      <c r="JSU51" s="370"/>
      <c r="JSV51" s="370"/>
      <c r="JSW51" s="370"/>
      <c r="JSX51" s="370"/>
      <c r="JSY51" s="370"/>
      <c r="JSZ51" s="370"/>
      <c r="JTA51" s="370"/>
      <c r="JTB51" s="370"/>
      <c r="JTC51" s="370"/>
      <c r="JTD51" s="370"/>
      <c r="JTE51" s="370"/>
      <c r="JTF51" s="370"/>
      <c r="JTG51" s="370"/>
      <c r="JTH51" s="370"/>
      <c r="JTI51" s="370"/>
      <c r="JTJ51" s="370"/>
      <c r="JTK51" s="370"/>
      <c r="JTL51" s="370"/>
      <c r="JTM51" s="370"/>
      <c r="JTN51" s="370"/>
      <c r="JTO51" s="370"/>
      <c r="JTP51" s="370"/>
      <c r="JTQ51" s="370"/>
      <c r="JTR51" s="370"/>
      <c r="JTS51" s="370"/>
      <c r="JTT51" s="370"/>
      <c r="JTU51" s="370"/>
      <c r="JTV51" s="370"/>
      <c r="JTW51" s="370"/>
      <c r="JTX51" s="370"/>
      <c r="JTY51" s="370"/>
      <c r="JTZ51" s="370"/>
      <c r="JUA51" s="370"/>
      <c r="JUB51" s="370"/>
      <c r="JUC51" s="370"/>
      <c r="JUD51" s="370"/>
      <c r="JUE51" s="370"/>
      <c r="JUF51" s="370"/>
      <c r="JUG51" s="370"/>
      <c r="JUH51" s="370"/>
      <c r="JUI51" s="370"/>
      <c r="JUJ51" s="370"/>
      <c r="JUK51" s="370"/>
      <c r="JUL51" s="370"/>
      <c r="JUM51" s="370"/>
      <c r="JUN51" s="370"/>
      <c r="JUO51" s="370"/>
      <c r="JUP51" s="370"/>
      <c r="JUQ51" s="370"/>
      <c r="JUR51" s="370"/>
      <c r="JUS51" s="370"/>
      <c r="JUT51" s="370"/>
      <c r="JUU51" s="370"/>
      <c r="JUV51" s="370"/>
      <c r="JUW51" s="370"/>
      <c r="JUX51" s="370"/>
      <c r="JUY51" s="370"/>
      <c r="JUZ51" s="370"/>
      <c r="JVA51" s="370"/>
      <c r="JVB51" s="370"/>
      <c r="JVC51" s="370"/>
      <c r="JVD51" s="370"/>
      <c r="JVE51" s="370"/>
      <c r="JVF51" s="370"/>
      <c r="JVG51" s="370"/>
      <c r="JVH51" s="370"/>
      <c r="JVI51" s="370"/>
      <c r="JVJ51" s="370"/>
      <c r="JVK51" s="370"/>
      <c r="JVL51" s="370"/>
      <c r="JVM51" s="370"/>
      <c r="JVN51" s="370"/>
      <c r="JVO51" s="370"/>
      <c r="JVP51" s="370"/>
      <c r="JVQ51" s="370"/>
      <c r="JVR51" s="370"/>
      <c r="JVS51" s="370"/>
      <c r="JVT51" s="370"/>
      <c r="JVU51" s="370"/>
      <c r="JVV51" s="370"/>
      <c r="JVW51" s="370"/>
      <c r="JVX51" s="370"/>
      <c r="JVY51" s="370"/>
      <c r="JVZ51" s="370"/>
      <c r="JWA51" s="370"/>
      <c r="JWB51" s="370"/>
      <c r="JWC51" s="370"/>
      <c r="JWD51" s="370"/>
      <c r="JWE51" s="370"/>
      <c r="JWF51" s="370"/>
      <c r="JWG51" s="370"/>
      <c r="JWH51" s="370"/>
      <c r="JWI51" s="370"/>
      <c r="JWJ51" s="370"/>
      <c r="JWK51" s="370"/>
      <c r="JWL51" s="370"/>
      <c r="JWM51" s="370"/>
      <c r="JWN51" s="370"/>
      <c r="JWO51" s="370"/>
      <c r="JWP51" s="370"/>
      <c r="JWQ51" s="370"/>
      <c r="JWR51" s="370"/>
      <c r="JWS51" s="370"/>
      <c r="JWT51" s="370"/>
      <c r="JWU51" s="370"/>
      <c r="JWV51" s="370"/>
      <c r="JWW51" s="370"/>
      <c r="JWX51" s="370"/>
      <c r="JWY51" s="370"/>
      <c r="JWZ51" s="370"/>
      <c r="JXA51" s="370"/>
      <c r="JXB51" s="370"/>
      <c r="JXC51" s="370"/>
      <c r="JXD51" s="370"/>
      <c r="JXE51" s="370"/>
      <c r="JXF51" s="370"/>
      <c r="JXG51" s="370"/>
      <c r="JXH51" s="370"/>
      <c r="JXI51" s="370"/>
      <c r="JXJ51" s="370"/>
      <c r="JXK51" s="370"/>
      <c r="JXL51" s="370"/>
      <c r="JXM51" s="370"/>
      <c r="JXN51" s="370"/>
      <c r="JXO51" s="370"/>
      <c r="JXP51" s="370"/>
      <c r="JXQ51" s="370"/>
      <c r="JXR51" s="370"/>
      <c r="JXS51" s="370"/>
      <c r="JXT51" s="370"/>
      <c r="JXU51" s="370"/>
      <c r="JXV51" s="370"/>
      <c r="JXW51" s="370"/>
      <c r="JXX51" s="370"/>
      <c r="JXY51" s="370"/>
      <c r="JXZ51" s="370"/>
      <c r="JYA51" s="370"/>
      <c r="JYB51" s="370"/>
      <c r="JYC51" s="370"/>
      <c r="JYD51" s="370"/>
      <c r="JYE51" s="370"/>
      <c r="JYF51" s="370"/>
      <c r="JYG51" s="370"/>
      <c r="JYH51" s="370"/>
      <c r="JYI51" s="370"/>
      <c r="JYJ51" s="370"/>
      <c r="JYK51" s="370"/>
      <c r="JYL51" s="370"/>
      <c r="JYM51" s="370"/>
      <c r="JYN51" s="370"/>
      <c r="JYO51" s="370"/>
      <c r="JYP51" s="370"/>
      <c r="JYQ51" s="370"/>
      <c r="JYR51" s="370"/>
      <c r="JYS51" s="370"/>
      <c r="JYT51" s="370"/>
      <c r="JYU51" s="370"/>
      <c r="JYV51" s="370"/>
      <c r="JYW51" s="370"/>
      <c r="JYX51" s="370"/>
      <c r="JYY51" s="370"/>
      <c r="JYZ51" s="370"/>
      <c r="JZA51" s="370"/>
      <c r="JZB51" s="370"/>
      <c r="JZC51" s="370"/>
      <c r="JZD51" s="370"/>
      <c r="JZE51" s="370"/>
      <c r="JZF51" s="370"/>
      <c r="JZG51" s="370"/>
      <c r="JZH51" s="370"/>
      <c r="JZI51" s="370"/>
      <c r="JZJ51" s="370"/>
      <c r="JZK51" s="370"/>
      <c r="JZL51" s="370"/>
      <c r="JZM51" s="370"/>
      <c r="JZN51" s="370"/>
      <c r="JZO51" s="370"/>
      <c r="JZP51" s="370"/>
      <c r="JZQ51" s="370"/>
      <c r="JZR51" s="370"/>
      <c r="JZS51" s="370"/>
      <c r="JZT51" s="370"/>
      <c r="JZU51" s="370"/>
      <c r="JZV51" s="370"/>
      <c r="JZW51" s="370"/>
      <c r="JZX51" s="370"/>
      <c r="JZY51" s="370"/>
      <c r="JZZ51" s="370"/>
      <c r="KAA51" s="370"/>
      <c r="KAB51" s="370"/>
      <c r="KAC51" s="370"/>
      <c r="KAD51" s="370"/>
      <c r="KAE51" s="370"/>
      <c r="KAF51" s="370"/>
      <c r="KAG51" s="370"/>
      <c r="KAH51" s="370"/>
      <c r="KAI51" s="370"/>
      <c r="KAJ51" s="370"/>
      <c r="KAK51" s="370"/>
      <c r="KAL51" s="370"/>
      <c r="KAM51" s="370"/>
      <c r="KAN51" s="370"/>
      <c r="KAO51" s="370"/>
      <c r="KAP51" s="370"/>
      <c r="KAQ51" s="370"/>
      <c r="KAR51" s="370"/>
      <c r="KAS51" s="370"/>
      <c r="KAT51" s="370"/>
      <c r="KAU51" s="370"/>
      <c r="KAV51" s="370"/>
      <c r="KAW51" s="370"/>
      <c r="KAX51" s="370"/>
      <c r="KAY51" s="370"/>
      <c r="KAZ51" s="370"/>
      <c r="KBA51" s="370"/>
      <c r="KBB51" s="370"/>
      <c r="KBC51" s="370"/>
      <c r="KBD51" s="370"/>
      <c r="KBE51" s="370"/>
      <c r="KBF51" s="370"/>
      <c r="KBG51" s="370"/>
      <c r="KBH51" s="370"/>
      <c r="KBI51" s="370"/>
      <c r="KBJ51" s="370"/>
      <c r="KBK51" s="370"/>
      <c r="KBL51" s="370"/>
      <c r="KBM51" s="370"/>
      <c r="KBN51" s="370"/>
      <c r="KBO51" s="370"/>
      <c r="KBP51" s="370"/>
      <c r="KBQ51" s="370"/>
      <c r="KBR51" s="370"/>
      <c r="KBS51" s="370"/>
      <c r="KBT51" s="370"/>
      <c r="KBU51" s="370"/>
      <c r="KBV51" s="370"/>
      <c r="KBW51" s="370"/>
      <c r="KBX51" s="370"/>
      <c r="KBY51" s="370"/>
      <c r="KBZ51" s="370"/>
      <c r="KCA51" s="370"/>
      <c r="KCB51" s="370"/>
      <c r="KCC51" s="370"/>
      <c r="KCD51" s="370"/>
      <c r="KCE51" s="370"/>
      <c r="KCF51" s="370"/>
      <c r="KCG51" s="370"/>
      <c r="KCH51" s="370"/>
      <c r="KCI51" s="370"/>
      <c r="KCJ51" s="370"/>
      <c r="KCK51" s="370"/>
      <c r="KCL51" s="370"/>
      <c r="KCM51" s="370"/>
      <c r="KCN51" s="370"/>
      <c r="KCO51" s="370"/>
      <c r="KCP51" s="370"/>
      <c r="KCQ51" s="370"/>
      <c r="KCR51" s="370"/>
      <c r="KCS51" s="370"/>
      <c r="KCT51" s="370"/>
      <c r="KCU51" s="370"/>
      <c r="KCV51" s="370"/>
      <c r="KCW51" s="370"/>
      <c r="KCX51" s="370"/>
      <c r="KCY51" s="370"/>
      <c r="KCZ51" s="370"/>
      <c r="KDA51" s="370"/>
      <c r="KDB51" s="370"/>
      <c r="KDC51" s="370"/>
      <c r="KDD51" s="370"/>
      <c r="KDE51" s="370"/>
      <c r="KDF51" s="370"/>
      <c r="KDG51" s="370"/>
      <c r="KDH51" s="370"/>
      <c r="KDI51" s="370"/>
      <c r="KDJ51" s="370"/>
      <c r="KDK51" s="370"/>
      <c r="KDL51" s="370"/>
      <c r="KDM51" s="370"/>
      <c r="KDN51" s="370"/>
      <c r="KDO51" s="370"/>
      <c r="KDP51" s="370"/>
      <c r="KDQ51" s="370"/>
      <c r="KDR51" s="370"/>
      <c r="KDS51" s="370"/>
      <c r="KDT51" s="370"/>
      <c r="KDU51" s="370"/>
      <c r="KDV51" s="370"/>
      <c r="KDW51" s="370"/>
      <c r="KDX51" s="370"/>
      <c r="KDY51" s="370"/>
      <c r="KDZ51" s="370"/>
      <c r="KEA51" s="370"/>
      <c r="KEB51" s="370"/>
      <c r="KEC51" s="370"/>
      <c r="KED51" s="370"/>
      <c r="KEE51" s="370"/>
      <c r="KEF51" s="370"/>
      <c r="KEG51" s="370"/>
      <c r="KEH51" s="370"/>
      <c r="KEI51" s="370"/>
      <c r="KEJ51" s="370"/>
      <c r="KEK51" s="370"/>
      <c r="KEL51" s="370"/>
      <c r="KEM51" s="370"/>
      <c r="KEN51" s="370"/>
      <c r="KEO51" s="370"/>
      <c r="KEP51" s="370"/>
      <c r="KEQ51" s="370"/>
      <c r="KER51" s="370"/>
      <c r="KES51" s="370"/>
      <c r="KET51" s="370"/>
      <c r="KEU51" s="370"/>
      <c r="KEV51" s="370"/>
      <c r="KEW51" s="370"/>
      <c r="KEX51" s="370"/>
      <c r="KEY51" s="370"/>
      <c r="KEZ51" s="370"/>
      <c r="KFA51" s="370"/>
      <c r="KFB51" s="370"/>
      <c r="KFC51" s="370"/>
      <c r="KFD51" s="370"/>
      <c r="KFE51" s="370"/>
      <c r="KFF51" s="370"/>
      <c r="KFG51" s="370"/>
      <c r="KFH51" s="370"/>
      <c r="KFI51" s="370"/>
      <c r="KFJ51" s="370"/>
      <c r="KFK51" s="370"/>
      <c r="KFL51" s="370"/>
      <c r="KFM51" s="370"/>
      <c r="KFN51" s="370"/>
      <c r="KFO51" s="370"/>
      <c r="KFP51" s="370"/>
      <c r="KFQ51" s="370"/>
      <c r="KFR51" s="370"/>
      <c r="KFS51" s="370"/>
      <c r="KFT51" s="370"/>
      <c r="KFU51" s="370"/>
      <c r="KFV51" s="370"/>
      <c r="KFW51" s="370"/>
      <c r="KFX51" s="370"/>
      <c r="KFY51" s="370"/>
      <c r="KFZ51" s="370"/>
      <c r="KGA51" s="370"/>
      <c r="KGB51" s="370"/>
      <c r="KGC51" s="370"/>
      <c r="KGD51" s="370"/>
      <c r="KGE51" s="370"/>
      <c r="KGF51" s="370"/>
      <c r="KGG51" s="370"/>
      <c r="KGH51" s="370"/>
      <c r="KGI51" s="370"/>
      <c r="KGJ51" s="370"/>
      <c r="KGK51" s="370"/>
      <c r="KGL51" s="370"/>
      <c r="KGM51" s="370"/>
      <c r="KGN51" s="370"/>
      <c r="KGO51" s="370"/>
      <c r="KGP51" s="370"/>
      <c r="KGQ51" s="370"/>
      <c r="KGR51" s="370"/>
      <c r="KGS51" s="370"/>
      <c r="KGT51" s="370"/>
      <c r="KGU51" s="370"/>
      <c r="KGV51" s="370"/>
      <c r="KGW51" s="370"/>
      <c r="KGX51" s="370"/>
      <c r="KGY51" s="370"/>
      <c r="KGZ51" s="370"/>
      <c r="KHA51" s="370"/>
      <c r="KHB51" s="370"/>
      <c r="KHC51" s="370"/>
      <c r="KHD51" s="370"/>
      <c r="KHE51" s="370"/>
      <c r="KHF51" s="370"/>
      <c r="KHG51" s="370"/>
      <c r="KHH51" s="370"/>
      <c r="KHI51" s="370"/>
      <c r="KHJ51" s="370"/>
      <c r="KHK51" s="370"/>
      <c r="KHL51" s="370"/>
      <c r="KHM51" s="370"/>
      <c r="KHN51" s="370"/>
      <c r="KHO51" s="370"/>
      <c r="KHP51" s="370"/>
      <c r="KHQ51" s="370"/>
      <c r="KHR51" s="370"/>
      <c r="KHS51" s="370"/>
      <c r="KHT51" s="370"/>
      <c r="KHU51" s="370"/>
      <c r="KHV51" s="370"/>
      <c r="KHW51" s="370"/>
      <c r="KHX51" s="370"/>
      <c r="KHY51" s="370"/>
      <c r="KHZ51" s="370"/>
      <c r="KIA51" s="370"/>
      <c r="KIB51" s="370"/>
      <c r="KIC51" s="370"/>
      <c r="KID51" s="370"/>
      <c r="KIE51" s="370"/>
      <c r="KIF51" s="370"/>
      <c r="KIG51" s="370"/>
      <c r="KIH51" s="370"/>
      <c r="KII51" s="370"/>
      <c r="KIJ51" s="370"/>
      <c r="KIK51" s="370"/>
      <c r="KIL51" s="370"/>
      <c r="KIM51" s="370"/>
      <c r="KIN51" s="370"/>
      <c r="KIO51" s="370"/>
      <c r="KIP51" s="370"/>
      <c r="KIQ51" s="370"/>
      <c r="KIR51" s="370"/>
      <c r="KIS51" s="370"/>
      <c r="KIT51" s="370"/>
      <c r="KIU51" s="370"/>
      <c r="KIV51" s="370"/>
      <c r="KIW51" s="370"/>
      <c r="KIX51" s="370"/>
      <c r="KIY51" s="370"/>
      <c r="KIZ51" s="370"/>
      <c r="KJA51" s="370"/>
      <c r="KJB51" s="370"/>
      <c r="KJC51" s="370"/>
      <c r="KJD51" s="370"/>
      <c r="KJE51" s="370"/>
      <c r="KJF51" s="370"/>
      <c r="KJG51" s="370"/>
      <c r="KJH51" s="370"/>
      <c r="KJI51" s="370"/>
      <c r="KJJ51" s="370"/>
      <c r="KJK51" s="370"/>
      <c r="KJL51" s="370"/>
      <c r="KJM51" s="370"/>
      <c r="KJN51" s="370"/>
      <c r="KJO51" s="370"/>
      <c r="KJP51" s="370"/>
      <c r="KJQ51" s="370"/>
      <c r="KJR51" s="370"/>
      <c r="KJS51" s="370"/>
      <c r="KJT51" s="370"/>
      <c r="KJU51" s="370"/>
      <c r="KJV51" s="370"/>
      <c r="KJW51" s="370"/>
      <c r="KJX51" s="370"/>
      <c r="KJY51" s="370"/>
      <c r="KJZ51" s="370"/>
      <c r="KKA51" s="370"/>
      <c r="KKB51" s="370"/>
      <c r="KKC51" s="370"/>
      <c r="KKD51" s="370"/>
      <c r="KKE51" s="370"/>
      <c r="KKF51" s="370"/>
      <c r="KKG51" s="370"/>
      <c r="KKH51" s="370"/>
      <c r="KKI51" s="370"/>
      <c r="KKJ51" s="370"/>
      <c r="KKK51" s="370"/>
      <c r="KKL51" s="370"/>
      <c r="KKM51" s="370"/>
      <c r="KKN51" s="370"/>
      <c r="KKO51" s="370"/>
      <c r="KKP51" s="370"/>
      <c r="KKQ51" s="370"/>
      <c r="KKR51" s="370"/>
      <c r="KKS51" s="370"/>
      <c r="KKT51" s="370"/>
      <c r="KKU51" s="370"/>
      <c r="KKV51" s="370"/>
      <c r="KKW51" s="370"/>
      <c r="KKX51" s="370"/>
      <c r="KKY51" s="370"/>
      <c r="KKZ51" s="370"/>
      <c r="KLA51" s="370"/>
      <c r="KLB51" s="370"/>
      <c r="KLC51" s="370"/>
      <c r="KLD51" s="370"/>
      <c r="KLE51" s="370"/>
      <c r="KLF51" s="370"/>
      <c r="KLG51" s="370"/>
      <c r="KLH51" s="370"/>
      <c r="KLI51" s="370"/>
      <c r="KLJ51" s="370"/>
      <c r="KLK51" s="370"/>
      <c r="KLL51" s="370"/>
      <c r="KLM51" s="370"/>
      <c r="KLN51" s="370"/>
      <c r="KLO51" s="370"/>
      <c r="KLP51" s="370"/>
      <c r="KLQ51" s="370"/>
      <c r="KLR51" s="370"/>
      <c r="KLS51" s="370"/>
      <c r="KLT51" s="370"/>
      <c r="KLU51" s="370"/>
      <c r="KLV51" s="370"/>
      <c r="KLW51" s="370"/>
      <c r="KLX51" s="370"/>
      <c r="KLY51" s="370"/>
      <c r="KLZ51" s="370"/>
      <c r="KMA51" s="370"/>
      <c r="KMB51" s="370"/>
      <c r="KMC51" s="370"/>
      <c r="KMD51" s="370"/>
      <c r="KME51" s="370"/>
      <c r="KMF51" s="370"/>
      <c r="KMG51" s="370"/>
      <c r="KMH51" s="370"/>
      <c r="KMI51" s="370"/>
      <c r="KMJ51" s="370"/>
      <c r="KMK51" s="370"/>
      <c r="KML51" s="370"/>
      <c r="KMM51" s="370"/>
      <c r="KMN51" s="370"/>
      <c r="KMO51" s="370"/>
      <c r="KMP51" s="370"/>
      <c r="KMQ51" s="370"/>
      <c r="KMR51" s="370"/>
      <c r="KMS51" s="370"/>
      <c r="KMT51" s="370"/>
      <c r="KMU51" s="370"/>
      <c r="KMV51" s="370"/>
      <c r="KMW51" s="370"/>
      <c r="KMX51" s="370"/>
      <c r="KMY51" s="370"/>
      <c r="KMZ51" s="370"/>
      <c r="KNA51" s="370"/>
      <c r="KNB51" s="370"/>
      <c r="KNC51" s="370"/>
      <c r="KND51" s="370"/>
      <c r="KNE51" s="370"/>
      <c r="KNF51" s="370"/>
      <c r="KNG51" s="370"/>
      <c r="KNH51" s="370"/>
      <c r="KNI51" s="370"/>
      <c r="KNJ51" s="370"/>
      <c r="KNK51" s="370"/>
      <c r="KNL51" s="370"/>
      <c r="KNM51" s="370"/>
      <c r="KNN51" s="370"/>
      <c r="KNO51" s="370"/>
      <c r="KNP51" s="370"/>
      <c r="KNQ51" s="370"/>
      <c r="KNR51" s="370"/>
      <c r="KNS51" s="370"/>
      <c r="KNT51" s="370"/>
      <c r="KNU51" s="370"/>
      <c r="KNV51" s="370"/>
      <c r="KNW51" s="370"/>
      <c r="KNX51" s="370"/>
      <c r="KNY51" s="370"/>
      <c r="KNZ51" s="370"/>
      <c r="KOA51" s="370"/>
      <c r="KOB51" s="370"/>
      <c r="KOC51" s="370"/>
      <c r="KOD51" s="370"/>
      <c r="KOE51" s="370"/>
      <c r="KOF51" s="370"/>
      <c r="KOG51" s="370"/>
      <c r="KOH51" s="370"/>
      <c r="KOI51" s="370"/>
      <c r="KOJ51" s="370"/>
      <c r="KOK51" s="370"/>
      <c r="KOL51" s="370"/>
      <c r="KOM51" s="370"/>
      <c r="KON51" s="370"/>
      <c r="KOO51" s="370"/>
      <c r="KOP51" s="370"/>
      <c r="KOQ51" s="370"/>
      <c r="KOR51" s="370"/>
      <c r="KOS51" s="370"/>
      <c r="KOT51" s="370"/>
      <c r="KOU51" s="370"/>
      <c r="KOV51" s="370"/>
      <c r="KOW51" s="370"/>
      <c r="KOX51" s="370"/>
      <c r="KOY51" s="370"/>
      <c r="KOZ51" s="370"/>
      <c r="KPA51" s="370"/>
      <c r="KPB51" s="370"/>
      <c r="KPC51" s="370"/>
      <c r="KPD51" s="370"/>
      <c r="KPE51" s="370"/>
      <c r="KPF51" s="370"/>
      <c r="KPG51" s="370"/>
      <c r="KPH51" s="370"/>
      <c r="KPI51" s="370"/>
      <c r="KPJ51" s="370"/>
      <c r="KPK51" s="370"/>
      <c r="KPL51" s="370"/>
      <c r="KPM51" s="370"/>
      <c r="KPN51" s="370"/>
      <c r="KPO51" s="370"/>
      <c r="KPP51" s="370"/>
      <c r="KPQ51" s="370"/>
      <c r="KPR51" s="370"/>
      <c r="KPS51" s="370"/>
      <c r="KPT51" s="370"/>
      <c r="KPU51" s="370"/>
      <c r="KPV51" s="370"/>
      <c r="KPW51" s="370"/>
      <c r="KPX51" s="370"/>
      <c r="KPY51" s="370"/>
      <c r="KPZ51" s="370"/>
      <c r="KQA51" s="370"/>
      <c r="KQB51" s="370"/>
      <c r="KQC51" s="370"/>
      <c r="KQD51" s="370"/>
      <c r="KQE51" s="370"/>
      <c r="KQF51" s="370"/>
      <c r="KQG51" s="370"/>
      <c r="KQH51" s="370"/>
      <c r="KQI51" s="370"/>
      <c r="KQJ51" s="370"/>
      <c r="KQK51" s="370"/>
      <c r="KQL51" s="370"/>
      <c r="KQM51" s="370"/>
      <c r="KQN51" s="370"/>
      <c r="KQO51" s="370"/>
      <c r="KQP51" s="370"/>
      <c r="KQQ51" s="370"/>
      <c r="KQR51" s="370"/>
      <c r="KQS51" s="370"/>
      <c r="KQT51" s="370"/>
      <c r="KQU51" s="370"/>
      <c r="KQV51" s="370"/>
      <c r="KQW51" s="370"/>
      <c r="KQX51" s="370"/>
      <c r="KQY51" s="370"/>
      <c r="KQZ51" s="370"/>
      <c r="KRA51" s="370"/>
      <c r="KRB51" s="370"/>
      <c r="KRC51" s="370"/>
      <c r="KRD51" s="370"/>
      <c r="KRE51" s="370"/>
      <c r="KRF51" s="370"/>
      <c r="KRG51" s="370"/>
      <c r="KRH51" s="370"/>
      <c r="KRI51" s="370"/>
      <c r="KRJ51" s="370"/>
      <c r="KRK51" s="370"/>
      <c r="KRL51" s="370"/>
      <c r="KRM51" s="370"/>
      <c r="KRN51" s="370"/>
      <c r="KRO51" s="370"/>
      <c r="KRP51" s="370"/>
      <c r="KRQ51" s="370"/>
      <c r="KRR51" s="370"/>
      <c r="KRS51" s="370"/>
      <c r="KRT51" s="370"/>
      <c r="KRU51" s="370"/>
      <c r="KRV51" s="370"/>
      <c r="KRW51" s="370"/>
      <c r="KRX51" s="370"/>
      <c r="KRY51" s="370"/>
      <c r="KRZ51" s="370"/>
      <c r="KSA51" s="370"/>
      <c r="KSB51" s="370"/>
      <c r="KSC51" s="370"/>
      <c r="KSD51" s="370"/>
      <c r="KSE51" s="370"/>
      <c r="KSF51" s="370"/>
      <c r="KSG51" s="370"/>
      <c r="KSH51" s="370"/>
      <c r="KSI51" s="370"/>
      <c r="KSJ51" s="370"/>
      <c r="KSK51" s="370"/>
      <c r="KSL51" s="370"/>
      <c r="KSM51" s="370"/>
      <c r="KSN51" s="370"/>
      <c r="KSO51" s="370"/>
      <c r="KSP51" s="370"/>
      <c r="KSQ51" s="370"/>
      <c r="KSR51" s="370"/>
      <c r="KSS51" s="370"/>
      <c r="KST51" s="370"/>
      <c r="KSU51" s="370"/>
      <c r="KSV51" s="370"/>
      <c r="KSW51" s="370"/>
      <c r="KSX51" s="370"/>
      <c r="KSY51" s="370"/>
      <c r="KSZ51" s="370"/>
      <c r="KTA51" s="370"/>
      <c r="KTB51" s="370"/>
      <c r="KTC51" s="370"/>
      <c r="KTD51" s="370"/>
      <c r="KTE51" s="370"/>
      <c r="KTF51" s="370"/>
      <c r="KTG51" s="370"/>
      <c r="KTH51" s="370"/>
      <c r="KTI51" s="370"/>
      <c r="KTJ51" s="370"/>
      <c r="KTK51" s="370"/>
      <c r="KTL51" s="370"/>
      <c r="KTM51" s="370"/>
      <c r="KTN51" s="370"/>
      <c r="KTO51" s="370"/>
      <c r="KTP51" s="370"/>
      <c r="KTQ51" s="370"/>
      <c r="KTR51" s="370"/>
      <c r="KTS51" s="370"/>
      <c r="KTT51" s="370"/>
      <c r="KTU51" s="370"/>
      <c r="KTV51" s="370"/>
      <c r="KTW51" s="370"/>
      <c r="KTX51" s="370"/>
      <c r="KTY51" s="370"/>
      <c r="KTZ51" s="370"/>
      <c r="KUA51" s="370"/>
      <c r="KUB51" s="370"/>
      <c r="KUC51" s="370"/>
      <c r="KUD51" s="370"/>
      <c r="KUE51" s="370"/>
      <c r="KUF51" s="370"/>
      <c r="KUG51" s="370"/>
      <c r="KUH51" s="370"/>
      <c r="KUI51" s="370"/>
      <c r="KUJ51" s="370"/>
      <c r="KUK51" s="370"/>
      <c r="KUL51" s="370"/>
      <c r="KUM51" s="370"/>
      <c r="KUN51" s="370"/>
      <c r="KUO51" s="370"/>
      <c r="KUP51" s="370"/>
      <c r="KUQ51" s="370"/>
      <c r="KUR51" s="370"/>
      <c r="KUS51" s="370"/>
      <c r="KUT51" s="370"/>
      <c r="KUU51" s="370"/>
      <c r="KUV51" s="370"/>
      <c r="KUW51" s="370"/>
      <c r="KUX51" s="370"/>
      <c r="KUY51" s="370"/>
      <c r="KUZ51" s="370"/>
      <c r="KVA51" s="370"/>
      <c r="KVB51" s="370"/>
      <c r="KVC51" s="370"/>
      <c r="KVD51" s="370"/>
      <c r="KVE51" s="370"/>
      <c r="KVF51" s="370"/>
      <c r="KVG51" s="370"/>
      <c r="KVH51" s="370"/>
      <c r="KVI51" s="370"/>
      <c r="KVJ51" s="370"/>
      <c r="KVK51" s="370"/>
      <c r="KVL51" s="370"/>
      <c r="KVM51" s="370"/>
      <c r="KVN51" s="370"/>
      <c r="KVO51" s="370"/>
      <c r="KVP51" s="370"/>
      <c r="KVQ51" s="370"/>
      <c r="KVR51" s="370"/>
      <c r="KVS51" s="370"/>
      <c r="KVT51" s="370"/>
      <c r="KVU51" s="370"/>
      <c r="KVV51" s="370"/>
      <c r="KVW51" s="370"/>
      <c r="KVX51" s="370"/>
      <c r="KVY51" s="370"/>
      <c r="KVZ51" s="370"/>
      <c r="KWA51" s="370"/>
      <c r="KWB51" s="370"/>
      <c r="KWC51" s="370"/>
      <c r="KWD51" s="370"/>
      <c r="KWE51" s="370"/>
      <c r="KWF51" s="370"/>
      <c r="KWG51" s="370"/>
      <c r="KWH51" s="370"/>
      <c r="KWI51" s="370"/>
      <c r="KWJ51" s="370"/>
      <c r="KWK51" s="370"/>
      <c r="KWL51" s="370"/>
      <c r="KWM51" s="370"/>
      <c r="KWN51" s="370"/>
      <c r="KWO51" s="370"/>
      <c r="KWP51" s="370"/>
      <c r="KWQ51" s="370"/>
      <c r="KWR51" s="370"/>
      <c r="KWS51" s="370"/>
      <c r="KWT51" s="370"/>
      <c r="KWU51" s="370"/>
      <c r="KWV51" s="370"/>
      <c r="KWW51" s="370"/>
      <c r="KWX51" s="370"/>
      <c r="KWY51" s="370"/>
      <c r="KWZ51" s="370"/>
      <c r="KXA51" s="370"/>
      <c r="KXB51" s="370"/>
      <c r="KXC51" s="370"/>
      <c r="KXD51" s="370"/>
      <c r="KXE51" s="370"/>
      <c r="KXF51" s="370"/>
      <c r="KXG51" s="370"/>
      <c r="KXH51" s="370"/>
      <c r="KXI51" s="370"/>
      <c r="KXJ51" s="370"/>
      <c r="KXK51" s="370"/>
      <c r="KXL51" s="370"/>
      <c r="KXM51" s="370"/>
      <c r="KXN51" s="370"/>
      <c r="KXO51" s="370"/>
      <c r="KXP51" s="370"/>
      <c r="KXQ51" s="370"/>
      <c r="KXR51" s="370"/>
      <c r="KXS51" s="370"/>
      <c r="KXT51" s="370"/>
      <c r="KXU51" s="370"/>
      <c r="KXV51" s="370"/>
      <c r="KXW51" s="370"/>
      <c r="KXX51" s="370"/>
      <c r="KXY51" s="370"/>
      <c r="KXZ51" s="370"/>
      <c r="KYA51" s="370"/>
      <c r="KYB51" s="370"/>
      <c r="KYC51" s="370"/>
      <c r="KYD51" s="370"/>
      <c r="KYE51" s="370"/>
      <c r="KYF51" s="370"/>
      <c r="KYG51" s="370"/>
      <c r="KYH51" s="370"/>
      <c r="KYI51" s="370"/>
      <c r="KYJ51" s="370"/>
      <c r="KYK51" s="370"/>
      <c r="KYL51" s="370"/>
      <c r="KYM51" s="370"/>
      <c r="KYN51" s="370"/>
      <c r="KYO51" s="370"/>
      <c r="KYP51" s="370"/>
      <c r="KYQ51" s="370"/>
      <c r="KYR51" s="370"/>
      <c r="KYS51" s="370"/>
      <c r="KYT51" s="370"/>
      <c r="KYU51" s="370"/>
      <c r="KYV51" s="370"/>
      <c r="KYW51" s="370"/>
      <c r="KYX51" s="370"/>
      <c r="KYY51" s="370"/>
      <c r="KYZ51" s="370"/>
      <c r="KZA51" s="370"/>
      <c r="KZB51" s="370"/>
      <c r="KZC51" s="370"/>
      <c r="KZD51" s="370"/>
      <c r="KZE51" s="370"/>
      <c r="KZF51" s="370"/>
      <c r="KZG51" s="370"/>
      <c r="KZH51" s="370"/>
      <c r="KZI51" s="370"/>
      <c r="KZJ51" s="370"/>
      <c r="KZK51" s="370"/>
      <c r="KZL51" s="370"/>
      <c r="KZM51" s="370"/>
      <c r="KZN51" s="370"/>
      <c r="KZO51" s="370"/>
      <c r="KZP51" s="370"/>
      <c r="KZQ51" s="370"/>
      <c r="KZR51" s="370"/>
      <c r="KZS51" s="370"/>
      <c r="KZT51" s="370"/>
      <c r="KZU51" s="370"/>
      <c r="KZV51" s="370"/>
      <c r="KZW51" s="370"/>
      <c r="KZX51" s="370"/>
      <c r="KZY51" s="370"/>
      <c r="KZZ51" s="370"/>
      <c r="LAA51" s="370"/>
      <c r="LAB51" s="370"/>
      <c r="LAC51" s="370"/>
      <c r="LAD51" s="370"/>
      <c r="LAE51" s="370"/>
      <c r="LAF51" s="370"/>
      <c r="LAG51" s="370"/>
      <c r="LAH51" s="370"/>
      <c r="LAI51" s="370"/>
      <c r="LAJ51" s="370"/>
      <c r="LAK51" s="370"/>
      <c r="LAL51" s="370"/>
      <c r="LAM51" s="370"/>
      <c r="LAN51" s="370"/>
      <c r="LAO51" s="370"/>
      <c r="LAP51" s="370"/>
      <c r="LAQ51" s="370"/>
      <c r="LAR51" s="370"/>
      <c r="LAS51" s="370"/>
      <c r="LAT51" s="370"/>
      <c r="LAU51" s="370"/>
      <c r="LAV51" s="370"/>
      <c r="LAW51" s="370"/>
      <c r="LAX51" s="370"/>
      <c r="LAY51" s="370"/>
      <c r="LAZ51" s="370"/>
      <c r="LBA51" s="370"/>
      <c r="LBB51" s="370"/>
      <c r="LBC51" s="370"/>
      <c r="LBD51" s="370"/>
      <c r="LBE51" s="370"/>
      <c r="LBF51" s="370"/>
      <c r="LBG51" s="370"/>
      <c r="LBH51" s="370"/>
      <c r="LBI51" s="370"/>
      <c r="LBJ51" s="370"/>
      <c r="LBK51" s="370"/>
      <c r="LBL51" s="370"/>
      <c r="LBM51" s="370"/>
      <c r="LBN51" s="370"/>
      <c r="LBO51" s="370"/>
      <c r="LBP51" s="370"/>
      <c r="LBQ51" s="370"/>
      <c r="LBR51" s="370"/>
      <c r="LBS51" s="370"/>
      <c r="LBT51" s="370"/>
      <c r="LBU51" s="370"/>
      <c r="LBV51" s="370"/>
      <c r="LBW51" s="370"/>
      <c r="LBX51" s="370"/>
      <c r="LBY51" s="370"/>
      <c r="LBZ51" s="370"/>
      <c r="LCA51" s="370"/>
      <c r="LCB51" s="370"/>
      <c r="LCC51" s="370"/>
      <c r="LCD51" s="370"/>
      <c r="LCE51" s="370"/>
      <c r="LCF51" s="370"/>
      <c r="LCG51" s="370"/>
      <c r="LCH51" s="370"/>
      <c r="LCI51" s="370"/>
      <c r="LCJ51" s="370"/>
      <c r="LCK51" s="370"/>
      <c r="LCL51" s="370"/>
      <c r="LCM51" s="370"/>
      <c r="LCN51" s="370"/>
      <c r="LCO51" s="370"/>
      <c r="LCP51" s="370"/>
      <c r="LCQ51" s="370"/>
      <c r="LCR51" s="370"/>
      <c r="LCS51" s="370"/>
      <c r="LCT51" s="370"/>
      <c r="LCU51" s="370"/>
      <c r="LCV51" s="370"/>
      <c r="LCW51" s="370"/>
      <c r="LCX51" s="370"/>
      <c r="LCY51" s="370"/>
      <c r="LCZ51" s="370"/>
      <c r="LDA51" s="370"/>
      <c r="LDB51" s="370"/>
      <c r="LDC51" s="370"/>
      <c r="LDD51" s="370"/>
      <c r="LDE51" s="370"/>
      <c r="LDF51" s="370"/>
      <c r="LDG51" s="370"/>
      <c r="LDH51" s="370"/>
      <c r="LDI51" s="370"/>
      <c r="LDJ51" s="370"/>
      <c r="LDK51" s="370"/>
      <c r="LDL51" s="370"/>
      <c r="LDM51" s="370"/>
      <c r="LDN51" s="370"/>
      <c r="LDO51" s="370"/>
      <c r="LDP51" s="370"/>
      <c r="LDQ51" s="370"/>
      <c r="LDR51" s="370"/>
      <c r="LDS51" s="370"/>
      <c r="LDT51" s="370"/>
      <c r="LDU51" s="370"/>
      <c r="LDV51" s="370"/>
      <c r="LDW51" s="370"/>
      <c r="LDX51" s="370"/>
      <c r="LDY51" s="370"/>
      <c r="LDZ51" s="370"/>
      <c r="LEA51" s="370"/>
      <c r="LEB51" s="370"/>
      <c r="LEC51" s="370"/>
      <c r="LED51" s="370"/>
      <c r="LEE51" s="370"/>
      <c r="LEF51" s="370"/>
      <c r="LEG51" s="370"/>
      <c r="LEH51" s="370"/>
      <c r="LEI51" s="370"/>
      <c r="LEJ51" s="370"/>
      <c r="LEK51" s="370"/>
      <c r="LEL51" s="370"/>
      <c r="LEM51" s="370"/>
      <c r="LEN51" s="370"/>
      <c r="LEO51" s="370"/>
      <c r="LEP51" s="370"/>
      <c r="LEQ51" s="370"/>
      <c r="LER51" s="370"/>
      <c r="LES51" s="370"/>
      <c r="LET51" s="370"/>
      <c r="LEU51" s="370"/>
      <c r="LEV51" s="370"/>
      <c r="LEW51" s="370"/>
      <c r="LEX51" s="370"/>
      <c r="LEY51" s="370"/>
      <c r="LEZ51" s="370"/>
      <c r="LFA51" s="370"/>
      <c r="LFB51" s="370"/>
      <c r="LFC51" s="370"/>
      <c r="LFD51" s="370"/>
      <c r="LFE51" s="370"/>
      <c r="LFF51" s="370"/>
      <c r="LFG51" s="370"/>
      <c r="LFH51" s="370"/>
      <c r="LFI51" s="370"/>
      <c r="LFJ51" s="370"/>
      <c r="LFK51" s="370"/>
      <c r="LFL51" s="370"/>
      <c r="LFM51" s="370"/>
      <c r="LFN51" s="370"/>
      <c r="LFO51" s="370"/>
      <c r="LFP51" s="370"/>
      <c r="LFQ51" s="370"/>
      <c r="LFR51" s="370"/>
      <c r="LFS51" s="370"/>
      <c r="LFT51" s="370"/>
      <c r="LFU51" s="370"/>
      <c r="LFV51" s="370"/>
      <c r="LFW51" s="370"/>
      <c r="LFX51" s="370"/>
      <c r="LFY51" s="370"/>
      <c r="LFZ51" s="370"/>
      <c r="LGA51" s="370"/>
      <c r="LGB51" s="370"/>
      <c r="LGC51" s="370"/>
      <c r="LGD51" s="370"/>
      <c r="LGE51" s="370"/>
      <c r="LGF51" s="370"/>
      <c r="LGG51" s="370"/>
      <c r="LGH51" s="370"/>
      <c r="LGI51" s="370"/>
      <c r="LGJ51" s="370"/>
      <c r="LGK51" s="370"/>
      <c r="LGL51" s="370"/>
      <c r="LGM51" s="370"/>
      <c r="LGN51" s="370"/>
      <c r="LGO51" s="370"/>
      <c r="LGP51" s="370"/>
      <c r="LGQ51" s="370"/>
      <c r="LGR51" s="370"/>
      <c r="LGS51" s="370"/>
      <c r="LGT51" s="370"/>
      <c r="LGU51" s="370"/>
      <c r="LGV51" s="370"/>
      <c r="LGW51" s="370"/>
      <c r="LGX51" s="370"/>
      <c r="LGY51" s="370"/>
      <c r="LGZ51" s="370"/>
      <c r="LHA51" s="370"/>
      <c r="LHB51" s="370"/>
      <c r="LHC51" s="370"/>
      <c r="LHD51" s="370"/>
      <c r="LHE51" s="370"/>
      <c r="LHF51" s="370"/>
      <c r="LHG51" s="370"/>
      <c r="LHH51" s="370"/>
      <c r="LHI51" s="370"/>
      <c r="LHJ51" s="370"/>
      <c r="LHK51" s="370"/>
      <c r="LHL51" s="370"/>
      <c r="LHM51" s="370"/>
      <c r="LHN51" s="370"/>
      <c r="LHO51" s="370"/>
      <c r="LHP51" s="370"/>
      <c r="LHQ51" s="370"/>
      <c r="LHR51" s="370"/>
      <c r="LHS51" s="370"/>
      <c r="LHT51" s="370"/>
      <c r="LHU51" s="370"/>
      <c r="LHV51" s="370"/>
      <c r="LHW51" s="370"/>
      <c r="LHX51" s="370"/>
      <c r="LHY51" s="370"/>
      <c r="LHZ51" s="370"/>
      <c r="LIA51" s="370"/>
      <c r="LIB51" s="370"/>
      <c r="LIC51" s="370"/>
      <c r="LID51" s="370"/>
      <c r="LIE51" s="370"/>
      <c r="LIF51" s="370"/>
      <c r="LIG51" s="370"/>
      <c r="LIH51" s="370"/>
      <c r="LII51" s="370"/>
      <c r="LIJ51" s="370"/>
      <c r="LIK51" s="370"/>
      <c r="LIL51" s="370"/>
      <c r="LIM51" s="370"/>
      <c r="LIN51" s="370"/>
      <c r="LIO51" s="370"/>
      <c r="LIP51" s="370"/>
      <c r="LIQ51" s="370"/>
      <c r="LIR51" s="370"/>
      <c r="LIS51" s="370"/>
      <c r="LIT51" s="370"/>
      <c r="LIU51" s="370"/>
      <c r="LIV51" s="370"/>
      <c r="LIW51" s="370"/>
      <c r="LIX51" s="370"/>
      <c r="LIY51" s="370"/>
      <c r="LIZ51" s="370"/>
      <c r="LJA51" s="370"/>
      <c r="LJB51" s="370"/>
      <c r="LJC51" s="370"/>
      <c r="LJD51" s="370"/>
      <c r="LJE51" s="370"/>
      <c r="LJF51" s="370"/>
      <c r="LJG51" s="370"/>
      <c r="LJH51" s="370"/>
      <c r="LJI51" s="370"/>
      <c r="LJJ51" s="370"/>
      <c r="LJK51" s="370"/>
      <c r="LJL51" s="370"/>
      <c r="LJM51" s="370"/>
      <c r="LJN51" s="370"/>
      <c r="LJO51" s="370"/>
      <c r="LJP51" s="370"/>
      <c r="LJQ51" s="370"/>
      <c r="LJR51" s="370"/>
      <c r="LJS51" s="370"/>
      <c r="LJT51" s="370"/>
      <c r="LJU51" s="370"/>
      <c r="LJV51" s="370"/>
      <c r="LJW51" s="370"/>
      <c r="LJX51" s="370"/>
      <c r="LJY51" s="370"/>
      <c r="LJZ51" s="370"/>
      <c r="LKA51" s="370"/>
      <c r="LKB51" s="370"/>
      <c r="LKC51" s="370"/>
      <c r="LKD51" s="370"/>
      <c r="LKE51" s="370"/>
      <c r="LKF51" s="370"/>
      <c r="LKG51" s="370"/>
      <c r="LKH51" s="370"/>
      <c r="LKI51" s="370"/>
      <c r="LKJ51" s="370"/>
      <c r="LKK51" s="370"/>
      <c r="LKL51" s="370"/>
      <c r="LKM51" s="370"/>
      <c r="LKN51" s="370"/>
      <c r="LKO51" s="370"/>
      <c r="LKP51" s="370"/>
      <c r="LKQ51" s="370"/>
      <c r="LKR51" s="370"/>
      <c r="LKS51" s="370"/>
      <c r="LKT51" s="370"/>
      <c r="LKU51" s="370"/>
      <c r="LKV51" s="370"/>
      <c r="LKW51" s="370"/>
      <c r="LKX51" s="370"/>
      <c r="LKY51" s="370"/>
      <c r="LKZ51" s="370"/>
      <c r="LLA51" s="370"/>
      <c r="LLB51" s="370"/>
      <c r="LLC51" s="370"/>
      <c r="LLD51" s="370"/>
      <c r="LLE51" s="370"/>
      <c r="LLF51" s="370"/>
      <c r="LLG51" s="370"/>
      <c r="LLH51" s="370"/>
      <c r="LLI51" s="370"/>
      <c r="LLJ51" s="370"/>
      <c r="LLK51" s="370"/>
      <c r="LLL51" s="370"/>
      <c r="LLM51" s="370"/>
      <c r="LLN51" s="370"/>
      <c r="LLO51" s="370"/>
      <c r="LLP51" s="370"/>
      <c r="LLQ51" s="370"/>
      <c r="LLR51" s="370"/>
      <c r="LLS51" s="370"/>
      <c r="LLT51" s="370"/>
      <c r="LLU51" s="370"/>
      <c r="LLV51" s="370"/>
      <c r="LLW51" s="370"/>
      <c r="LLX51" s="370"/>
      <c r="LLY51" s="370"/>
      <c r="LLZ51" s="370"/>
      <c r="LMA51" s="370"/>
      <c r="LMB51" s="370"/>
      <c r="LMC51" s="370"/>
      <c r="LMD51" s="370"/>
      <c r="LME51" s="370"/>
      <c r="LMF51" s="370"/>
      <c r="LMG51" s="370"/>
      <c r="LMH51" s="370"/>
      <c r="LMI51" s="370"/>
      <c r="LMJ51" s="370"/>
      <c r="LMK51" s="370"/>
      <c r="LML51" s="370"/>
      <c r="LMM51" s="370"/>
      <c r="LMN51" s="370"/>
      <c r="LMO51" s="370"/>
      <c r="LMP51" s="370"/>
      <c r="LMQ51" s="370"/>
      <c r="LMR51" s="370"/>
      <c r="LMS51" s="370"/>
      <c r="LMT51" s="370"/>
      <c r="LMU51" s="370"/>
      <c r="LMV51" s="370"/>
      <c r="LMW51" s="370"/>
      <c r="LMX51" s="370"/>
      <c r="LMY51" s="370"/>
      <c r="LMZ51" s="370"/>
      <c r="LNA51" s="370"/>
      <c r="LNB51" s="370"/>
      <c r="LNC51" s="370"/>
      <c r="LND51" s="370"/>
      <c r="LNE51" s="370"/>
      <c r="LNF51" s="370"/>
      <c r="LNG51" s="370"/>
      <c r="LNH51" s="370"/>
      <c r="LNI51" s="370"/>
      <c r="LNJ51" s="370"/>
      <c r="LNK51" s="370"/>
      <c r="LNL51" s="370"/>
      <c r="LNM51" s="370"/>
      <c r="LNN51" s="370"/>
      <c r="LNO51" s="370"/>
      <c r="LNP51" s="370"/>
      <c r="LNQ51" s="370"/>
      <c r="LNR51" s="370"/>
      <c r="LNS51" s="370"/>
      <c r="LNT51" s="370"/>
      <c r="LNU51" s="370"/>
      <c r="LNV51" s="370"/>
      <c r="LNW51" s="370"/>
      <c r="LNX51" s="370"/>
      <c r="LNY51" s="370"/>
      <c r="LNZ51" s="370"/>
      <c r="LOA51" s="370"/>
      <c r="LOB51" s="370"/>
      <c r="LOC51" s="370"/>
      <c r="LOD51" s="370"/>
      <c r="LOE51" s="370"/>
      <c r="LOF51" s="370"/>
      <c r="LOG51" s="370"/>
      <c r="LOH51" s="370"/>
      <c r="LOI51" s="370"/>
      <c r="LOJ51" s="370"/>
      <c r="LOK51" s="370"/>
      <c r="LOL51" s="370"/>
      <c r="LOM51" s="370"/>
      <c r="LON51" s="370"/>
      <c r="LOO51" s="370"/>
      <c r="LOP51" s="370"/>
      <c r="LOQ51" s="370"/>
      <c r="LOR51" s="370"/>
      <c r="LOS51" s="370"/>
      <c r="LOT51" s="370"/>
      <c r="LOU51" s="370"/>
      <c r="LOV51" s="370"/>
      <c r="LOW51" s="370"/>
      <c r="LOX51" s="370"/>
      <c r="LOY51" s="370"/>
      <c r="LOZ51" s="370"/>
      <c r="LPA51" s="370"/>
      <c r="LPB51" s="370"/>
      <c r="LPC51" s="370"/>
      <c r="LPD51" s="370"/>
      <c r="LPE51" s="370"/>
      <c r="LPF51" s="370"/>
      <c r="LPG51" s="370"/>
      <c r="LPH51" s="370"/>
      <c r="LPI51" s="370"/>
      <c r="LPJ51" s="370"/>
      <c r="LPK51" s="370"/>
      <c r="LPL51" s="370"/>
      <c r="LPM51" s="370"/>
      <c r="LPN51" s="370"/>
      <c r="LPO51" s="370"/>
      <c r="LPP51" s="370"/>
      <c r="LPQ51" s="370"/>
      <c r="LPR51" s="370"/>
      <c r="LPS51" s="370"/>
      <c r="LPT51" s="370"/>
      <c r="LPU51" s="370"/>
      <c r="LPV51" s="370"/>
      <c r="LPW51" s="370"/>
      <c r="LPX51" s="370"/>
      <c r="LPY51" s="370"/>
      <c r="LPZ51" s="370"/>
      <c r="LQA51" s="370"/>
      <c r="LQB51" s="370"/>
      <c r="LQC51" s="370"/>
      <c r="LQD51" s="370"/>
      <c r="LQE51" s="370"/>
      <c r="LQF51" s="370"/>
      <c r="LQG51" s="370"/>
      <c r="LQH51" s="370"/>
      <c r="LQI51" s="370"/>
      <c r="LQJ51" s="370"/>
      <c r="LQK51" s="370"/>
      <c r="LQL51" s="370"/>
      <c r="LQM51" s="370"/>
      <c r="LQN51" s="370"/>
      <c r="LQO51" s="370"/>
      <c r="LQP51" s="370"/>
      <c r="LQQ51" s="370"/>
      <c r="LQR51" s="370"/>
      <c r="LQS51" s="370"/>
      <c r="LQT51" s="370"/>
      <c r="LQU51" s="370"/>
      <c r="LQV51" s="370"/>
      <c r="LQW51" s="370"/>
      <c r="LQX51" s="370"/>
      <c r="LQY51" s="370"/>
      <c r="LQZ51" s="370"/>
      <c r="LRA51" s="370"/>
      <c r="LRB51" s="370"/>
      <c r="LRC51" s="370"/>
      <c r="LRD51" s="370"/>
      <c r="LRE51" s="370"/>
      <c r="LRF51" s="370"/>
      <c r="LRG51" s="370"/>
      <c r="LRH51" s="370"/>
      <c r="LRI51" s="370"/>
      <c r="LRJ51" s="370"/>
      <c r="LRK51" s="370"/>
      <c r="LRL51" s="370"/>
      <c r="LRM51" s="370"/>
      <c r="LRN51" s="370"/>
      <c r="LRO51" s="370"/>
      <c r="LRP51" s="370"/>
      <c r="LRQ51" s="370"/>
      <c r="LRR51" s="370"/>
      <c r="LRS51" s="370"/>
      <c r="LRT51" s="370"/>
      <c r="LRU51" s="370"/>
      <c r="LRV51" s="370"/>
      <c r="LRW51" s="370"/>
      <c r="LRX51" s="370"/>
      <c r="LRY51" s="370"/>
      <c r="LRZ51" s="370"/>
      <c r="LSA51" s="370"/>
      <c r="LSB51" s="370"/>
      <c r="LSC51" s="370"/>
      <c r="LSD51" s="370"/>
      <c r="LSE51" s="370"/>
      <c r="LSF51" s="370"/>
      <c r="LSG51" s="370"/>
      <c r="LSH51" s="370"/>
      <c r="LSI51" s="370"/>
      <c r="LSJ51" s="370"/>
      <c r="LSK51" s="370"/>
      <c r="LSL51" s="370"/>
      <c r="LSM51" s="370"/>
      <c r="LSN51" s="370"/>
      <c r="LSO51" s="370"/>
      <c r="LSP51" s="370"/>
      <c r="LSQ51" s="370"/>
      <c r="LSR51" s="370"/>
      <c r="LSS51" s="370"/>
      <c r="LST51" s="370"/>
      <c r="LSU51" s="370"/>
      <c r="LSV51" s="370"/>
      <c r="LSW51" s="370"/>
      <c r="LSX51" s="370"/>
      <c r="LSY51" s="370"/>
      <c r="LSZ51" s="370"/>
      <c r="LTA51" s="370"/>
      <c r="LTB51" s="370"/>
      <c r="LTC51" s="370"/>
      <c r="LTD51" s="370"/>
      <c r="LTE51" s="370"/>
      <c r="LTF51" s="370"/>
      <c r="LTG51" s="370"/>
      <c r="LTH51" s="370"/>
      <c r="LTI51" s="370"/>
      <c r="LTJ51" s="370"/>
      <c r="LTK51" s="370"/>
      <c r="LTL51" s="370"/>
      <c r="LTM51" s="370"/>
      <c r="LTN51" s="370"/>
      <c r="LTO51" s="370"/>
      <c r="LTP51" s="370"/>
      <c r="LTQ51" s="370"/>
      <c r="LTR51" s="370"/>
      <c r="LTS51" s="370"/>
      <c r="LTT51" s="370"/>
      <c r="LTU51" s="370"/>
      <c r="LTV51" s="370"/>
      <c r="LTW51" s="370"/>
      <c r="LTX51" s="370"/>
      <c r="LTY51" s="370"/>
      <c r="LTZ51" s="370"/>
      <c r="LUA51" s="370"/>
      <c r="LUB51" s="370"/>
      <c r="LUC51" s="370"/>
      <c r="LUD51" s="370"/>
      <c r="LUE51" s="370"/>
      <c r="LUF51" s="370"/>
      <c r="LUG51" s="370"/>
      <c r="LUH51" s="370"/>
      <c r="LUI51" s="370"/>
      <c r="LUJ51" s="370"/>
      <c r="LUK51" s="370"/>
      <c r="LUL51" s="370"/>
      <c r="LUM51" s="370"/>
      <c r="LUN51" s="370"/>
      <c r="LUO51" s="370"/>
      <c r="LUP51" s="370"/>
      <c r="LUQ51" s="370"/>
      <c r="LUR51" s="370"/>
      <c r="LUS51" s="370"/>
      <c r="LUT51" s="370"/>
      <c r="LUU51" s="370"/>
      <c r="LUV51" s="370"/>
      <c r="LUW51" s="370"/>
      <c r="LUX51" s="370"/>
      <c r="LUY51" s="370"/>
      <c r="LUZ51" s="370"/>
      <c r="LVA51" s="370"/>
      <c r="LVB51" s="370"/>
      <c r="LVC51" s="370"/>
      <c r="LVD51" s="370"/>
      <c r="LVE51" s="370"/>
      <c r="LVF51" s="370"/>
      <c r="LVG51" s="370"/>
      <c r="LVH51" s="370"/>
      <c r="LVI51" s="370"/>
      <c r="LVJ51" s="370"/>
      <c r="LVK51" s="370"/>
      <c r="LVL51" s="370"/>
      <c r="LVM51" s="370"/>
      <c r="LVN51" s="370"/>
      <c r="LVO51" s="370"/>
      <c r="LVP51" s="370"/>
      <c r="LVQ51" s="370"/>
      <c r="LVR51" s="370"/>
      <c r="LVS51" s="370"/>
      <c r="LVT51" s="370"/>
      <c r="LVU51" s="370"/>
      <c r="LVV51" s="370"/>
      <c r="LVW51" s="370"/>
      <c r="LVX51" s="370"/>
      <c r="LVY51" s="370"/>
      <c r="LVZ51" s="370"/>
      <c r="LWA51" s="370"/>
      <c r="LWB51" s="370"/>
      <c r="LWC51" s="370"/>
      <c r="LWD51" s="370"/>
      <c r="LWE51" s="370"/>
      <c r="LWF51" s="370"/>
      <c r="LWG51" s="370"/>
      <c r="LWH51" s="370"/>
      <c r="LWI51" s="370"/>
      <c r="LWJ51" s="370"/>
      <c r="LWK51" s="370"/>
      <c r="LWL51" s="370"/>
      <c r="LWM51" s="370"/>
      <c r="LWN51" s="370"/>
      <c r="LWO51" s="370"/>
      <c r="LWP51" s="370"/>
      <c r="LWQ51" s="370"/>
      <c r="LWR51" s="370"/>
      <c r="LWS51" s="370"/>
      <c r="LWT51" s="370"/>
      <c r="LWU51" s="370"/>
      <c r="LWV51" s="370"/>
      <c r="LWW51" s="370"/>
      <c r="LWX51" s="370"/>
      <c r="LWY51" s="370"/>
      <c r="LWZ51" s="370"/>
      <c r="LXA51" s="370"/>
      <c r="LXB51" s="370"/>
      <c r="LXC51" s="370"/>
      <c r="LXD51" s="370"/>
      <c r="LXE51" s="370"/>
      <c r="LXF51" s="370"/>
      <c r="LXG51" s="370"/>
      <c r="LXH51" s="370"/>
      <c r="LXI51" s="370"/>
      <c r="LXJ51" s="370"/>
      <c r="LXK51" s="370"/>
      <c r="LXL51" s="370"/>
      <c r="LXM51" s="370"/>
      <c r="LXN51" s="370"/>
      <c r="LXO51" s="370"/>
      <c r="LXP51" s="370"/>
      <c r="LXQ51" s="370"/>
      <c r="LXR51" s="370"/>
      <c r="LXS51" s="370"/>
      <c r="LXT51" s="370"/>
      <c r="LXU51" s="370"/>
      <c r="LXV51" s="370"/>
      <c r="LXW51" s="370"/>
      <c r="LXX51" s="370"/>
      <c r="LXY51" s="370"/>
      <c r="LXZ51" s="370"/>
      <c r="LYA51" s="370"/>
      <c r="LYB51" s="370"/>
      <c r="LYC51" s="370"/>
      <c r="LYD51" s="370"/>
      <c r="LYE51" s="370"/>
      <c r="LYF51" s="370"/>
      <c r="LYG51" s="370"/>
      <c r="LYH51" s="370"/>
      <c r="LYI51" s="370"/>
      <c r="LYJ51" s="370"/>
      <c r="LYK51" s="370"/>
      <c r="LYL51" s="370"/>
      <c r="LYM51" s="370"/>
      <c r="LYN51" s="370"/>
      <c r="LYO51" s="370"/>
      <c r="LYP51" s="370"/>
      <c r="LYQ51" s="370"/>
      <c r="LYR51" s="370"/>
      <c r="LYS51" s="370"/>
      <c r="LYT51" s="370"/>
      <c r="LYU51" s="370"/>
      <c r="LYV51" s="370"/>
      <c r="LYW51" s="370"/>
      <c r="LYX51" s="370"/>
      <c r="LYY51" s="370"/>
      <c r="LYZ51" s="370"/>
      <c r="LZA51" s="370"/>
      <c r="LZB51" s="370"/>
      <c r="LZC51" s="370"/>
      <c r="LZD51" s="370"/>
      <c r="LZE51" s="370"/>
      <c r="LZF51" s="370"/>
      <c r="LZG51" s="370"/>
      <c r="LZH51" s="370"/>
      <c r="LZI51" s="370"/>
      <c r="LZJ51" s="370"/>
      <c r="LZK51" s="370"/>
      <c r="LZL51" s="370"/>
      <c r="LZM51" s="370"/>
      <c r="LZN51" s="370"/>
      <c r="LZO51" s="370"/>
      <c r="LZP51" s="370"/>
      <c r="LZQ51" s="370"/>
      <c r="LZR51" s="370"/>
      <c r="LZS51" s="370"/>
      <c r="LZT51" s="370"/>
      <c r="LZU51" s="370"/>
      <c r="LZV51" s="370"/>
      <c r="LZW51" s="370"/>
      <c r="LZX51" s="370"/>
      <c r="LZY51" s="370"/>
      <c r="LZZ51" s="370"/>
      <c r="MAA51" s="370"/>
      <c r="MAB51" s="370"/>
      <c r="MAC51" s="370"/>
      <c r="MAD51" s="370"/>
      <c r="MAE51" s="370"/>
      <c r="MAF51" s="370"/>
      <c r="MAG51" s="370"/>
      <c r="MAH51" s="370"/>
      <c r="MAI51" s="370"/>
      <c r="MAJ51" s="370"/>
      <c r="MAK51" s="370"/>
      <c r="MAL51" s="370"/>
      <c r="MAM51" s="370"/>
      <c r="MAN51" s="370"/>
      <c r="MAO51" s="370"/>
      <c r="MAP51" s="370"/>
      <c r="MAQ51" s="370"/>
      <c r="MAR51" s="370"/>
      <c r="MAS51" s="370"/>
      <c r="MAT51" s="370"/>
      <c r="MAU51" s="370"/>
      <c r="MAV51" s="370"/>
      <c r="MAW51" s="370"/>
      <c r="MAX51" s="370"/>
      <c r="MAY51" s="370"/>
      <c r="MAZ51" s="370"/>
      <c r="MBA51" s="370"/>
      <c r="MBB51" s="370"/>
      <c r="MBC51" s="370"/>
      <c r="MBD51" s="370"/>
      <c r="MBE51" s="370"/>
      <c r="MBF51" s="370"/>
      <c r="MBG51" s="370"/>
      <c r="MBH51" s="370"/>
      <c r="MBI51" s="370"/>
      <c r="MBJ51" s="370"/>
      <c r="MBK51" s="370"/>
      <c r="MBL51" s="370"/>
      <c r="MBM51" s="370"/>
      <c r="MBN51" s="370"/>
      <c r="MBO51" s="370"/>
      <c r="MBP51" s="370"/>
      <c r="MBQ51" s="370"/>
      <c r="MBR51" s="370"/>
      <c r="MBS51" s="370"/>
      <c r="MBT51" s="370"/>
      <c r="MBU51" s="370"/>
      <c r="MBV51" s="370"/>
      <c r="MBW51" s="370"/>
      <c r="MBX51" s="370"/>
      <c r="MBY51" s="370"/>
      <c r="MBZ51" s="370"/>
      <c r="MCA51" s="370"/>
      <c r="MCB51" s="370"/>
      <c r="MCC51" s="370"/>
      <c r="MCD51" s="370"/>
      <c r="MCE51" s="370"/>
      <c r="MCF51" s="370"/>
      <c r="MCG51" s="370"/>
      <c r="MCH51" s="370"/>
      <c r="MCI51" s="370"/>
      <c r="MCJ51" s="370"/>
      <c r="MCK51" s="370"/>
      <c r="MCL51" s="370"/>
      <c r="MCM51" s="370"/>
      <c r="MCN51" s="370"/>
      <c r="MCO51" s="370"/>
      <c r="MCP51" s="370"/>
      <c r="MCQ51" s="370"/>
      <c r="MCR51" s="370"/>
      <c r="MCS51" s="370"/>
      <c r="MCT51" s="370"/>
      <c r="MCU51" s="370"/>
      <c r="MCV51" s="370"/>
      <c r="MCW51" s="370"/>
      <c r="MCX51" s="370"/>
      <c r="MCY51" s="370"/>
      <c r="MCZ51" s="370"/>
      <c r="MDA51" s="370"/>
      <c r="MDB51" s="370"/>
      <c r="MDC51" s="370"/>
      <c r="MDD51" s="370"/>
      <c r="MDE51" s="370"/>
      <c r="MDF51" s="370"/>
      <c r="MDG51" s="370"/>
      <c r="MDH51" s="370"/>
      <c r="MDI51" s="370"/>
      <c r="MDJ51" s="370"/>
      <c r="MDK51" s="370"/>
      <c r="MDL51" s="370"/>
      <c r="MDM51" s="370"/>
      <c r="MDN51" s="370"/>
      <c r="MDO51" s="370"/>
      <c r="MDP51" s="370"/>
      <c r="MDQ51" s="370"/>
      <c r="MDR51" s="370"/>
      <c r="MDS51" s="370"/>
      <c r="MDT51" s="370"/>
      <c r="MDU51" s="370"/>
      <c r="MDV51" s="370"/>
      <c r="MDW51" s="370"/>
      <c r="MDX51" s="370"/>
      <c r="MDY51" s="370"/>
      <c r="MDZ51" s="370"/>
      <c r="MEA51" s="370"/>
      <c r="MEB51" s="370"/>
      <c r="MEC51" s="370"/>
      <c r="MED51" s="370"/>
      <c r="MEE51" s="370"/>
      <c r="MEF51" s="370"/>
      <c r="MEG51" s="370"/>
      <c r="MEH51" s="370"/>
      <c r="MEI51" s="370"/>
      <c r="MEJ51" s="370"/>
      <c r="MEK51" s="370"/>
      <c r="MEL51" s="370"/>
      <c r="MEM51" s="370"/>
      <c r="MEN51" s="370"/>
      <c r="MEO51" s="370"/>
      <c r="MEP51" s="370"/>
      <c r="MEQ51" s="370"/>
      <c r="MER51" s="370"/>
      <c r="MES51" s="370"/>
      <c r="MET51" s="370"/>
      <c r="MEU51" s="370"/>
      <c r="MEV51" s="370"/>
      <c r="MEW51" s="370"/>
      <c r="MEX51" s="370"/>
      <c r="MEY51" s="370"/>
      <c r="MEZ51" s="370"/>
      <c r="MFA51" s="370"/>
      <c r="MFB51" s="370"/>
      <c r="MFC51" s="370"/>
      <c r="MFD51" s="370"/>
      <c r="MFE51" s="370"/>
      <c r="MFF51" s="370"/>
      <c r="MFG51" s="370"/>
      <c r="MFH51" s="370"/>
      <c r="MFI51" s="370"/>
      <c r="MFJ51" s="370"/>
      <c r="MFK51" s="370"/>
      <c r="MFL51" s="370"/>
      <c r="MFM51" s="370"/>
      <c r="MFN51" s="370"/>
      <c r="MFO51" s="370"/>
      <c r="MFP51" s="370"/>
      <c r="MFQ51" s="370"/>
      <c r="MFR51" s="370"/>
      <c r="MFS51" s="370"/>
      <c r="MFT51" s="370"/>
      <c r="MFU51" s="370"/>
      <c r="MFV51" s="370"/>
      <c r="MFW51" s="370"/>
      <c r="MFX51" s="370"/>
      <c r="MFY51" s="370"/>
      <c r="MFZ51" s="370"/>
      <c r="MGA51" s="370"/>
      <c r="MGB51" s="370"/>
      <c r="MGC51" s="370"/>
      <c r="MGD51" s="370"/>
      <c r="MGE51" s="370"/>
      <c r="MGF51" s="370"/>
      <c r="MGG51" s="370"/>
      <c r="MGH51" s="370"/>
      <c r="MGI51" s="370"/>
      <c r="MGJ51" s="370"/>
      <c r="MGK51" s="370"/>
      <c r="MGL51" s="370"/>
      <c r="MGM51" s="370"/>
      <c r="MGN51" s="370"/>
      <c r="MGO51" s="370"/>
      <c r="MGP51" s="370"/>
      <c r="MGQ51" s="370"/>
      <c r="MGR51" s="370"/>
      <c r="MGS51" s="370"/>
      <c r="MGT51" s="370"/>
      <c r="MGU51" s="370"/>
      <c r="MGV51" s="370"/>
      <c r="MGW51" s="370"/>
      <c r="MGX51" s="370"/>
      <c r="MGY51" s="370"/>
      <c r="MGZ51" s="370"/>
      <c r="MHA51" s="370"/>
      <c r="MHB51" s="370"/>
      <c r="MHC51" s="370"/>
      <c r="MHD51" s="370"/>
      <c r="MHE51" s="370"/>
      <c r="MHF51" s="370"/>
      <c r="MHG51" s="370"/>
      <c r="MHH51" s="370"/>
      <c r="MHI51" s="370"/>
      <c r="MHJ51" s="370"/>
      <c r="MHK51" s="370"/>
      <c r="MHL51" s="370"/>
      <c r="MHM51" s="370"/>
      <c r="MHN51" s="370"/>
      <c r="MHO51" s="370"/>
      <c r="MHP51" s="370"/>
      <c r="MHQ51" s="370"/>
      <c r="MHR51" s="370"/>
      <c r="MHS51" s="370"/>
      <c r="MHT51" s="370"/>
      <c r="MHU51" s="370"/>
      <c r="MHV51" s="370"/>
      <c r="MHW51" s="370"/>
      <c r="MHX51" s="370"/>
      <c r="MHY51" s="370"/>
      <c r="MHZ51" s="370"/>
      <c r="MIA51" s="370"/>
      <c r="MIB51" s="370"/>
      <c r="MIC51" s="370"/>
      <c r="MID51" s="370"/>
      <c r="MIE51" s="370"/>
      <c r="MIF51" s="370"/>
      <c r="MIG51" s="370"/>
      <c r="MIH51" s="370"/>
      <c r="MII51" s="370"/>
      <c r="MIJ51" s="370"/>
      <c r="MIK51" s="370"/>
      <c r="MIL51" s="370"/>
      <c r="MIM51" s="370"/>
      <c r="MIN51" s="370"/>
      <c r="MIO51" s="370"/>
      <c r="MIP51" s="370"/>
      <c r="MIQ51" s="370"/>
      <c r="MIR51" s="370"/>
      <c r="MIS51" s="370"/>
      <c r="MIT51" s="370"/>
      <c r="MIU51" s="370"/>
      <c r="MIV51" s="370"/>
      <c r="MIW51" s="370"/>
      <c r="MIX51" s="370"/>
      <c r="MIY51" s="370"/>
      <c r="MIZ51" s="370"/>
      <c r="MJA51" s="370"/>
      <c r="MJB51" s="370"/>
      <c r="MJC51" s="370"/>
      <c r="MJD51" s="370"/>
      <c r="MJE51" s="370"/>
      <c r="MJF51" s="370"/>
      <c r="MJG51" s="370"/>
      <c r="MJH51" s="370"/>
      <c r="MJI51" s="370"/>
      <c r="MJJ51" s="370"/>
      <c r="MJK51" s="370"/>
      <c r="MJL51" s="370"/>
      <c r="MJM51" s="370"/>
      <c r="MJN51" s="370"/>
      <c r="MJO51" s="370"/>
      <c r="MJP51" s="370"/>
      <c r="MJQ51" s="370"/>
      <c r="MJR51" s="370"/>
      <c r="MJS51" s="370"/>
      <c r="MJT51" s="370"/>
      <c r="MJU51" s="370"/>
      <c r="MJV51" s="370"/>
      <c r="MJW51" s="370"/>
      <c r="MJX51" s="370"/>
      <c r="MJY51" s="370"/>
      <c r="MJZ51" s="370"/>
      <c r="MKA51" s="370"/>
      <c r="MKB51" s="370"/>
      <c r="MKC51" s="370"/>
      <c r="MKD51" s="370"/>
      <c r="MKE51" s="370"/>
      <c r="MKF51" s="370"/>
      <c r="MKG51" s="370"/>
      <c r="MKH51" s="370"/>
      <c r="MKI51" s="370"/>
      <c r="MKJ51" s="370"/>
      <c r="MKK51" s="370"/>
      <c r="MKL51" s="370"/>
      <c r="MKM51" s="370"/>
      <c r="MKN51" s="370"/>
      <c r="MKO51" s="370"/>
      <c r="MKP51" s="370"/>
      <c r="MKQ51" s="370"/>
      <c r="MKR51" s="370"/>
      <c r="MKS51" s="370"/>
      <c r="MKT51" s="370"/>
      <c r="MKU51" s="370"/>
      <c r="MKV51" s="370"/>
      <c r="MKW51" s="370"/>
      <c r="MKX51" s="370"/>
      <c r="MKY51" s="370"/>
      <c r="MKZ51" s="370"/>
      <c r="MLA51" s="370"/>
      <c r="MLB51" s="370"/>
      <c r="MLC51" s="370"/>
      <c r="MLD51" s="370"/>
      <c r="MLE51" s="370"/>
      <c r="MLF51" s="370"/>
      <c r="MLG51" s="370"/>
      <c r="MLH51" s="370"/>
      <c r="MLI51" s="370"/>
      <c r="MLJ51" s="370"/>
      <c r="MLK51" s="370"/>
      <c r="MLL51" s="370"/>
      <c r="MLM51" s="370"/>
      <c r="MLN51" s="370"/>
      <c r="MLO51" s="370"/>
      <c r="MLP51" s="370"/>
      <c r="MLQ51" s="370"/>
      <c r="MLR51" s="370"/>
      <c r="MLS51" s="370"/>
      <c r="MLT51" s="370"/>
      <c r="MLU51" s="370"/>
      <c r="MLV51" s="370"/>
      <c r="MLW51" s="370"/>
      <c r="MLX51" s="370"/>
      <c r="MLY51" s="370"/>
      <c r="MLZ51" s="370"/>
      <c r="MMA51" s="370"/>
      <c r="MMB51" s="370"/>
      <c r="MMC51" s="370"/>
      <c r="MMD51" s="370"/>
      <c r="MME51" s="370"/>
      <c r="MMF51" s="370"/>
      <c r="MMG51" s="370"/>
      <c r="MMH51" s="370"/>
      <c r="MMI51" s="370"/>
      <c r="MMJ51" s="370"/>
      <c r="MMK51" s="370"/>
      <c r="MML51" s="370"/>
      <c r="MMM51" s="370"/>
      <c r="MMN51" s="370"/>
      <c r="MMO51" s="370"/>
      <c r="MMP51" s="370"/>
      <c r="MMQ51" s="370"/>
      <c r="MMR51" s="370"/>
      <c r="MMS51" s="370"/>
      <c r="MMT51" s="370"/>
      <c r="MMU51" s="370"/>
      <c r="MMV51" s="370"/>
      <c r="MMW51" s="370"/>
      <c r="MMX51" s="370"/>
      <c r="MMY51" s="370"/>
      <c r="MMZ51" s="370"/>
      <c r="MNA51" s="370"/>
      <c r="MNB51" s="370"/>
      <c r="MNC51" s="370"/>
      <c r="MND51" s="370"/>
      <c r="MNE51" s="370"/>
      <c r="MNF51" s="370"/>
      <c r="MNG51" s="370"/>
      <c r="MNH51" s="370"/>
      <c r="MNI51" s="370"/>
      <c r="MNJ51" s="370"/>
      <c r="MNK51" s="370"/>
      <c r="MNL51" s="370"/>
      <c r="MNM51" s="370"/>
      <c r="MNN51" s="370"/>
      <c r="MNO51" s="370"/>
      <c r="MNP51" s="370"/>
      <c r="MNQ51" s="370"/>
      <c r="MNR51" s="370"/>
      <c r="MNS51" s="370"/>
      <c r="MNT51" s="370"/>
      <c r="MNU51" s="370"/>
      <c r="MNV51" s="370"/>
      <c r="MNW51" s="370"/>
      <c r="MNX51" s="370"/>
      <c r="MNY51" s="370"/>
      <c r="MNZ51" s="370"/>
      <c r="MOA51" s="370"/>
      <c r="MOB51" s="370"/>
      <c r="MOC51" s="370"/>
      <c r="MOD51" s="370"/>
      <c r="MOE51" s="370"/>
      <c r="MOF51" s="370"/>
      <c r="MOG51" s="370"/>
      <c r="MOH51" s="370"/>
      <c r="MOI51" s="370"/>
      <c r="MOJ51" s="370"/>
      <c r="MOK51" s="370"/>
      <c r="MOL51" s="370"/>
      <c r="MOM51" s="370"/>
      <c r="MON51" s="370"/>
      <c r="MOO51" s="370"/>
      <c r="MOP51" s="370"/>
      <c r="MOQ51" s="370"/>
      <c r="MOR51" s="370"/>
      <c r="MOS51" s="370"/>
      <c r="MOT51" s="370"/>
      <c r="MOU51" s="370"/>
      <c r="MOV51" s="370"/>
      <c r="MOW51" s="370"/>
      <c r="MOX51" s="370"/>
      <c r="MOY51" s="370"/>
      <c r="MOZ51" s="370"/>
      <c r="MPA51" s="370"/>
      <c r="MPB51" s="370"/>
      <c r="MPC51" s="370"/>
      <c r="MPD51" s="370"/>
      <c r="MPE51" s="370"/>
      <c r="MPF51" s="370"/>
      <c r="MPG51" s="370"/>
      <c r="MPH51" s="370"/>
      <c r="MPI51" s="370"/>
      <c r="MPJ51" s="370"/>
      <c r="MPK51" s="370"/>
      <c r="MPL51" s="370"/>
      <c r="MPM51" s="370"/>
      <c r="MPN51" s="370"/>
      <c r="MPO51" s="370"/>
      <c r="MPP51" s="370"/>
      <c r="MPQ51" s="370"/>
      <c r="MPR51" s="370"/>
      <c r="MPS51" s="370"/>
      <c r="MPT51" s="370"/>
      <c r="MPU51" s="370"/>
      <c r="MPV51" s="370"/>
      <c r="MPW51" s="370"/>
      <c r="MPX51" s="370"/>
      <c r="MPY51" s="370"/>
      <c r="MPZ51" s="370"/>
      <c r="MQA51" s="370"/>
      <c r="MQB51" s="370"/>
      <c r="MQC51" s="370"/>
      <c r="MQD51" s="370"/>
      <c r="MQE51" s="370"/>
      <c r="MQF51" s="370"/>
      <c r="MQG51" s="370"/>
      <c r="MQH51" s="370"/>
      <c r="MQI51" s="370"/>
      <c r="MQJ51" s="370"/>
      <c r="MQK51" s="370"/>
      <c r="MQL51" s="370"/>
      <c r="MQM51" s="370"/>
      <c r="MQN51" s="370"/>
      <c r="MQO51" s="370"/>
      <c r="MQP51" s="370"/>
      <c r="MQQ51" s="370"/>
      <c r="MQR51" s="370"/>
      <c r="MQS51" s="370"/>
      <c r="MQT51" s="370"/>
      <c r="MQU51" s="370"/>
      <c r="MQV51" s="370"/>
      <c r="MQW51" s="370"/>
      <c r="MQX51" s="370"/>
      <c r="MQY51" s="370"/>
      <c r="MQZ51" s="370"/>
      <c r="MRA51" s="370"/>
      <c r="MRB51" s="370"/>
      <c r="MRC51" s="370"/>
      <c r="MRD51" s="370"/>
      <c r="MRE51" s="370"/>
      <c r="MRF51" s="370"/>
      <c r="MRG51" s="370"/>
      <c r="MRH51" s="370"/>
      <c r="MRI51" s="370"/>
      <c r="MRJ51" s="370"/>
      <c r="MRK51" s="370"/>
      <c r="MRL51" s="370"/>
      <c r="MRM51" s="370"/>
      <c r="MRN51" s="370"/>
      <c r="MRO51" s="370"/>
      <c r="MRP51" s="370"/>
      <c r="MRQ51" s="370"/>
      <c r="MRR51" s="370"/>
      <c r="MRS51" s="370"/>
      <c r="MRT51" s="370"/>
      <c r="MRU51" s="370"/>
      <c r="MRV51" s="370"/>
      <c r="MRW51" s="370"/>
      <c r="MRX51" s="370"/>
      <c r="MRY51" s="370"/>
      <c r="MRZ51" s="370"/>
      <c r="MSA51" s="370"/>
      <c r="MSB51" s="370"/>
      <c r="MSC51" s="370"/>
      <c r="MSD51" s="370"/>
      <c r="MSE51" s="370"/>
      <c r="MSF51" s="370"/>
      <c r="MSG51" s="370"/>
      <c r="MSH51" s="370"/>
      <c r="MSI51" s="370"/>
      <c r="MSJ51" s="370"/>
      <c r="MSK51" s="370"/>
      <c r="MSL51" s="370"/>
      <c r="MSM51" s="370"/>
      <c r="MSN51" s="370"/>
      <c r="MSO51" s="370"/>
      <c r="MSP51" s="370"/>
      <c r="MSQ51" s="370"/>
      <c r="MSR51" s="370"/>
      <c r="MSS51" s="370"/>
      <c r="MST51" s="370"/>
      <c r="MSU51" s="370"/>
      <c r="MSV51" s="370"/>
      <c r="MSW51" s="370"/>
      <c r="MSX51" s="370"/>
      <c r="MSY51" s="370"/>
      <c r="MSZ51" s="370"/>
      <c r="MTA51" s="370"/>
      <c r="MTB51" s="370"/>
      <c r="MTC51" s="370"/>
      <c r="MTD51" s="370"/>
      <c r="MTE51" s="370"/>
      <c r="MTF51" s="370"/>
      <c r="MTG51" s="370"/>
      <c r="MTH51" s="370"/>
      <c r="MTI51" s="370"/>
      <c r="MTJ51" s="370"/>
      <c r="MTK51" s="370"/>
      <c r="MTL51" s="370"/>
      <c r="MTM51" s="370"/>
      <c r="MTN51" s="370"/>
      <c r="MTO51" s="370"/>
      <c r="MTP51" s="370"/>
      <c r="MTQ51" s="370"/>
      <c r="MTR51" s="370"/>
      <c r="MTS51" s="370"/>
      <c r="MTT51" s="370"/>
      <c r="MTU51" s="370"/>
      <c r="MTV51" s="370"/>
      <c r="MTW51" s="370"/>
      <c r="MTX51" s="370"/>
      <c r="MTY51" s="370"/>
      <c r="MTZ51" s="370"/>
      <c r="MUA51" s="370"/>
      <c r="MUB51" s="370"/>
      <c r="MUC51" s="370"/>
      <c r="MUD51" s="370"/>
      <c r="MUE51" s="370"/>
      <c r="MUF51" s="370"/>
      <c r="MUG51" s="370"/>
      <c r="MUH51" s="370"/>
      <c r="MUI51" s="370"/>
      <c r="MUJ51" s="370"/>
      <c r="MUK51" s="370"/>
      <c r="MUL51" s="370"/>
      <c r="MUM51" s="370"/>
      <c r="MUN51" s="370"/>
      <c r="MUO51" s="370"/>
      <c r="MUP51" s="370"/>
      <c r="MUQ51" s="370"/>
      <c r="MUR51" s="370"/>
      <c r="MUS51" s="370"/>
      <c r="MUT51" s="370"/>
      <c r="MUU51" s="370"/>
      <c r="MUV51" s="370"/>
      <c r="MUW51" s="370"/>
      <c r="MUX51" s="370"/>
      <c r="MUY51" s="370"/>
      <c r="MUZ51" s="370"/>
      <c r="MVA51" s="370"/>
      <c r="MVB51" s="370"/>
      <c r="MVC51" s="370"/>
      <c r="MVD51" s="370"/>
      <c r="MVE51" s="370"/>
      <c r="MVF51" s="370"/>
      <c r="MVG51" s="370"/>
      <c r="MVH51" s="370"/>
      <c r="MVI51" s="370"/>
      <c r="MVJ51" s="370"/>
      <c r="MVK51" s="370"/>
      <c r="MVL51" s="370"/>
      <c r="MVM51" s="370"/>
      <c r="MVN51" s="370"/>
      <c r="MVO51" s="370"/>
      <c r="MVP51" s="370"/>
      <c r="MVQ51" s="370"/>
      <c r="MVR51" s="370"/>
      <c r="MVS51" s="370"/>
      <c r="MVT51" s="370"/>
      <c r="MVU51" s="370"/>
      <c r="MVV51" s="370"/>
      <c r="MVW51" s="370"/>
      <c r="MVX51" s="370"/>
      <c r="MVY51" s="370"/>
      <c r="MVZ51" s="370"/>
      <c r="MWA51" s="370"/>
      <c r="MWB51" s="370"/>
      <c r="MWC51" s="370"/>
      <c r="MWD51" s="370"/>
      <c r="MWE51" s="370"/>
      <c r="MWF51" s="370"/>
      <c r="MWG51" s="370"/>
      <c r="MWH51" s="370"/>
      <c r="MWI51" s="370"/>
      <c r="MWJ51" s="370"/>
      <c r="MWK51" s="370"/>
      <c r="MWL51" s="370"/>
      <c r="MWM51" s="370"/>
      <c r="MWN51" s="370"/>
      <c r="MWO51" s="370"/>
      <c r="MWP51" s="370"/>
      <c r="MWQ51" s="370"/>
      <c r="MWR51" s="370"/>
      <c r="MWS51" s="370"/>
      <c r="MWT51" s="370"/>
      <c r="MWU51" s="370"/>
      <c r="MWV51" s="370"/>
      <c r="MWW51" s="370"/>
      <c r="MWX51" s="370"/>
      <c r="MWY51" s="370"/>
      <c r="MWZ51" s="370"/>
      <c r="MXA51" s="370"/>
      <c r="MXB51" s="370"/>
      <c r="MXC51" s="370"/>
      <c r="MXD51" s="370"/>
      <c r="MXE51" s="370"/>
      <c r="MXF51" s="370"/>
      <c r="MXG51" s="370"/>
      <c r="MXH51" s="370"/>
      <c r="MXI51" s="370"/>
      <c r="MXJ51" s="370"/>
      <c r="MXK51" s="370"/>
      <c r="MXL51" s="370"/>
      <c r="MXM51" s="370"/>
      <c r="MXN51" s="370"/>
      <c r="MXO51" s="370"/>
      <c r="MXP51" s="370"/>
      <c r="MXQ51" s="370"/>
      <c r="MXR51" s="370"/>
      <c r="MXS51" s="370"/>
      <c r="MXT51" s="370"/>
      <c r="MXU51" s="370"/>
      <c r="MXV51" s="370"/>
      <c r="MXW51" s="370"/>
      <c r="MXX51" s="370"/>
      <c r="MXY51" s="370"/>
      <c r="MXZ51" s="370"/>
      <c r="MYA51" s="370"/>
      <c r="MYB51" s="370"/>
      <c r="MYC51" s="370"/>
      <c r="MYD51" s="370"/>
      <c r="MYE51" s="370"/>
      <c r="MYF51" s="370"/>
      <c r="MYG51" s="370"/>
      <c r="MYH51" s="370"/>
      <c r="MYI51" s="370"/>
      <c r="MYJ51" s="370"/>
      <c r="MYK51" s="370"/>
      <c r="MYL51" s="370"/>
      <c r="MYM51" s="370"/>
      <c r="MYN51" s="370"/>
      <c r="MYO51" s="370"/>
      <c r="MYP51" s="370"/>
      <c r="MYQ51" s="370"/>
      <c r="MYR51" s="370"/>
      <c r="MYS51" s="370"/>
      <c r="MYT51" s="370"/>
      <c r="MYU51" s="370"/>
      <c r="MYV51" s="370"/>
      <c r="MYW51" s="370"/>
      <c r="MYX51" s="370"/>
      <c r="MYY51" s="370"/>
      <c r="MYZ51" s="370"/>
      <c r="MZA51" s="370"/>
      <c r="MZB51" s="370"/>
      <c r="MZC51" s="370"/>
      <c r="MZD51" s="370"/>
      <c r="MZE51" s="370"/>
      <c r="MZF51" s="370"/>
      <c r="MZG51" s="370"/>
      <c r="MZH51" s="370"/>
      <c r="MZI51" s="370"/>
      <c r="MZJ51" s="370"/>
      <c r="MZK51" s="370"/>
      <c r="MZL51" s="370"/>
      <c r="MZM51" s="370"/>
      <c r="MZN51" s="370"/>
      <c r="MZO51" s="370"/>
      <c r="MZP51" s="370"/>
      <c r="MZQ51" s="370"/>
      <c r="MZR51" s="370"/>
      <c r="MZS51" s="370"/>
      <c r="MZT51" s="370"/>
      <c r="MZU51" s="370"/>
      <c r="MZV51" s="370"/>
      <c r="MZW51" s="370"/>
      <c r="MZX51" s="370"/>
      <c r="MZY51" s="370"/>
      <c r="MZZ51" s="370"/>
      <c r="NAA51" s="370"/>
      <c r="NAB51" s="370"/>
      <c r="NAC51" s="370"/>
      <c r="NAD51" s="370"/>
      <c r="NAE51" s="370"/>
      <c r="NAF51" s="370"/>
      <c r="NAG51" s="370"/>
      <c r="NAH51" s="370"/>
      <c r="NAI51" s="370"/>
      <c r="NAJ51" s="370"/>
      <c r="NAK51" s="370"/>
      <c r="NAL51" s="370"/>
      <c r="NAM51" s="370"/>
      <c r="NAN51" s="370"/>
      <c r="NAO51" s="370"/>
      <c r="NAP51" s="370"/>
      <c r="NAQ51" s="370"/>
      <c r="NAR51" s="370"/>
      <c r="NAS51" s="370"/>
      <c r="NAT51" s="370"/>
      <c r="NAU51" s="370"/>
      <c r="NAV51" s="370"/>
      <c r="NAW51" s="370"/>
      <c r="NAX51" s="370"/>
      <c r="NAY51" s="370"/>
      <c r="NAZ51" s="370"/>
      <c r="NBA51" s="370"/>
      <c r="NBB51" s="370"/>
      <c r="NBC51" s="370"/>
      <c r="NBD51" s="370"/>
      <c r="NBE51" s="370"/>
      <c r="NBF51" s="370"/>
      <c r="NBG51" s="370"/>
      <c r="NBH51" s="370"/>
      <c r="NBI51" s="370"/>
      <c r="NBJ51" s="370"/>
      <c r="NBK51" s="370"/>
      <c r="NBL51" s="370"/>
      <c r="NBM51" s="370"/>
      <c r="NBN51" s="370"/>
      <c r="NBO51" s="370"/>
      <c r="NBP51" s="370"/>
      <c r="NBQ51" s="370"/>
      <c r="NBR51" s="370"/>
      <c r="NBS51" s="370"/>
      <c r="NBT51" s="370"/>
      <c r="NBU51" s="370"/>
      <c r="NBV51" s="370"/>
      <c r="NBW51" s="370"/>
      <c r="NBX51" s="370"/>
      <c r="NBY51" s="370"/>
      <c r="NBZ51" s="370"/>
      <c r="NCA51" s="370"/>
      <c r="NCB51" s="370"/>
      <c r="NCC51" s="370"/>
      <c r="NCD51" s="370"/>
      <c r="NCE51" s="370"/>
      <c r="NCF51" s="370"/>
      <c r="NCG51" s="370"/>
      <c r="NCH51" s="370"/>
      <c r="NCI51" s="370"/>
      <c r="NCJ51" s="370"/>
      <c r="NCK51" s="370"/>
      <c r="NCL51" s="370"/>
      <c r="NCM51" s="370"/>
      <c r="NCN51" s="370"/>
      <c r="NCO51" s="370"/>
      <c r="NCP51" s="370"/>
      <c r="NCQ51" s="370"/>
      <c r="NCR51" s="370"/>
      <c r="NCS51" s="370"/>
      <c r="NCT51" s="370"/>
      <c r="NCU51" s="370"/>
      <c r="NCV51" s="370"/>
      <c r="NCW51" s="370"/>
      <c r="NCX51" s="370"/>
      <c r="NCY51" s="370"/>
      <c r="NCZ51" s="370"/>
      <c r="NDA51" s="370"/>
      <c r="NDB51" s="370"/>
      <c r="NDC51" s="370"/>
      <c r="NDD51" s="370"/>
      <c r="NDE51" s="370"/>
      <c r="NDF51" s="370"/>
      <c r="NDG51" s="370"/>
      <c r="NDH51" s="370"/>
      <c r="NDI51" s="370"/>
      <c r="NDJ51" s="370"/>
      <c r="NDK51" s="370"/>
      <c r="NDL51" s="370"/>
      <c r="NDM51" s="370"/>
      <c r="NDN51" s="370"/>
      <c r="NDO51" s="370"/>
      <c r="NDP51" s="370"/>
      <c r="NDQ51" s="370"/>
      <c r="NDR51" s="370"/>
      <c r="NDS51" s="370"/>
      <c r="NDT51" s="370"/>
      <c r="NDU51" s="370"/>
      <c r="NDV51" s="370"/>
      <c r="NDW51" s="370"/>
      <c r="NDX51" s="370"/>
      <c r="NDY51" s="370"/>
      <c r="NDZ51" s="370"/>
      <c r="NEA51" s="370"/>
      <c r="NEB51" s="370"/>
      <c r="NEC51" s="370"/>
      <c r="NED51" s="370"/>
      <c r="NEE51" s="370"/>
      <c r="NEF51" s="370"/>
      <c r="NEG51" s="370"/>
      <c r="NEH51" s="370"/>
      <c r="NEI51" s="370"/>
      <c r="NEJ51" s="370"/>
      <c r="NEK51" s="370"/>
      <c r="NEL51" s="370"/>
      <c r="NEM51" s="370"/>
      <c r="NEN51" s="370"/>
      <c r="NEO51" s="370"/>
      <c r="NEP51" s="370"/>
      <c r="NEQ51" s="370"/>
      <c r="NER51" s="370"/>
      <c r="NES51" s="370"/>
      <c r="NET51" s="370"/>
      <c r="NEU51" s="370"/>
      <c r="NEV51" s="370"/>
      <c r="NEW51" s="370"/>
      <c r="NEX51" s="370"/>
      <c r="NEY51" s="370"/>
      <c r="NEZ51" s="370"/>
      <c r="NFA51" s="370"/>
      <c r="NFB51" s="370"/>
      <c r="NFC51" s="370"/>
      <c r="NFD51" s="370"/>
      <c r="NFE51" s="370"/>
      <c r="NFF51" s="370"/>
      <c r="NFG51" s="370"/>
      <c r="NFH51" s="370"/>
      <c r="NFI51" s="370"/>
      <c r="NFJ51" s="370"/>
      <c r="NFK51" s="370"/>
      <c r="NFL51" s="370"/>
      <c r="NFM51" s="370"/>
      <c r="NFN51" s="370"/>
      <c r="NFO51" s="370"/>
      <c r="NFP51" s="370"/>
      <c r="NFQ51" s="370"/>
      <c r="NFR51" s="370"/>
      <c r="NFS51" s="370"/>
      <c r="NFT51" s="370"/>
      <c r="NFU51" s="370"/>
      <c r="NFV51" s="370"/>
      <c r="NFW51" s="370"/>
      <c r="NFX51" s="370"/>
      <c r="NFY51" s="370"/>
      <c r="NFZ51" s="370"/>
      <c r="NGA51" s="370"/>
      <c r="NGB51" s="370"/>
      <c r="NGC51" s="370"/>
      <c r="NGD51" s="370"/>
      <c r="NGE51" s="370"/>
      <c r="NGF51" s="370"/>
      <c r="NGG51" s="370"/>
      <c r="NGH51" s="370"/>
      <c r="NGI51" s="370"/>
      <c r="NGJ51" s="370"/>
      <c r="NGK51" s="370"/>
      <c r="NGL51" s="370"/>
      <c r="NGM51" s="370"/>
      <c r="NGN51" s="370"/>
      <c r="NGO51" s="370"/>
      <c r="NGP51" s="370"/>
      <c r="NGQ51" s="370"/>
      <c r="NGR51" s="370"/>
      <c r="NGS51" s="370"/>
      <c r="NGT51" s="370"/>
      <c r="NGU51" s="370"/>
      <c r="NGV51" s="370"/>
      <c r="NGW51" s="370"/>
      <c r="NGX51" s="370"/>
      <c r="NGY51" s="370"/>
      <c r="NGZ51" s="370"/>
      <c r="NHA51" s="370"/>
      <c r="NHB51" s="370"/>
      <c r="NHC51" s="370"/>
      <c r="NHD51" s="370"/>
      <c r="NHE51" s="370"/>
      <c r="NHF51" s="370"/>
      <c r="NHG51" s="370"/>
      <c r="NHH51" s="370"/>
      <c r="NHI51" s="370"/>
      <c r="NHJ51" s="370"/>
      <c r="NHK51" s="370"/>
      <c r="NHL51" s="370"/>
      <c r="NHM51" s="370"/>
      <c r="NHN51" s="370"/>
      <c r="NHO51" s="370"/>
      <c r="NHP51" s="370"/>
      <c r="NHQ51" s="370"/>
      <c r="NHR51" s="370"/>
      <c r="NHS51" s="370"/>
      <c r="NHT51" s="370"/>
      <c r="NHU51" s="370"/>
      <c r="NHV51" s="370"/>
      <c r="NHW51" s="370"/>
      <c r="NHX51" s="370"/>
      <c r="NHY51" s="370"/>
      <c r="NHZ51" s="370"/>
      <c r="NIA51" s="370"/>
      <c r="NIB51" s="370"/>
      <c r="NIC51" s="370"/>
      <c r="NID51" s="370"/>
      <c r="NIE51" s="370"/>
      <c r="NIF51" s="370"/>
      <c r="NIG51" s="370"/>
      <c r="NIH51" s="370"/>
      <c r="NII51" s="370"/>
      <c r="NIJ51" s="370"/>
      <c r="NIK51" s="370"/>
      <c r="NIL51" s="370"/>
      <c r="NIM51" s="370"/>
      <c r="NIN51" s="370"/>
      <c r="NIO51" s="370"/>
      <c r="NIP51" s="370"/>
      <c r="NIQ51" s="370"/>
      <c r="NIR51" s="370"/>
      <c r="NIS51" s="370"/>
      <c r="NIT51" s="370"/>
      <c r="NIU51" s="370"/>
      <c r="NIV51" s="370"/>
      <c r="NIW51" s="370"/>
      <c r="NIX51" s="370"/>
      <c r="NIY51" s="370"/>
      <c r="NIZ51" s="370"/>
      <c r="NJA51" s="370"/>
      <c r="NJB51" s="370"/>
      <c r="NJC51" s="370"/>
      <c r="NJD51" s="370"/>
      <c r="NJE51" s="370"/>
      <c r="NJF51" s="370"/>
      <c r="NJG51" s="370"/>
      <c r="NJH51" s="370"/>
      <c r="NJI51" s="370"/>
      <c r="NJJ51" s="370"/>
      <c r="NJK51" s="370"/>
      <c r="NJL51" s="370"/>
      <c r="NJM51" s="370"/>
      <c r="NJN51" s="370"/>
      <c r="NJO51" s="370"/>
      <c r="NJP51" s="370"/>
      <c r="NJQ51" s="370"/>
      <c r="NJR51" s="370"/>
      <c r="NJS51" s="370"/>
      <c r="NJT51" s="370"/>
      <c r="NJU51" s="370"/>
      <c r="NJV51" s="370"/>
      <c r="NJW51" s="370"/>
      <c r="NJX51" s="370"/>
      <c r="NJY51" s="370"/>
      <c r="NJZ51" s="370"/>
      <c r="NKA51" s="370"/>
      <c r="NKB51" s="370"/>
      <c r="NKC51" s="370"/>
      <c r="NKD51" s="370"/>
      <c r="NKE51" s="370"/>
      <c r="NKF51" s="370"/>
      <c r="NKG51" s="370"/>
      <c r="NKH51" s="370"/>
      <c r="NKI51" s="370"/>
      <c r="NKJ51" s="370"/>
      <c r="NKK51" s="370"/>
      <c r="NKL51" s="370"/>
      <c r="NKM51" s="370"/>
      <c r="NKN51" s="370"/>
      <c r="NKO51" s="370"/>
      <c r="NKP51" s="370"/>
      <c r="NKQ51" s="370"/>
      <c r="NKR51" s="370"/>
      <c r="NKS51" s="370"/>
      <c r="NKT51" s="370"/>
      <c r="NKU51" s="370"/>
      <c r="NKV51" s="370"/>
      <c r="NKW51" s="370"/>
      <c r="NKX51" s="370"/>
      <c r="NKY51" s="370"/>
      <c r="NKZ51" s="370"/>
      <c r="NLA51" s="370"/>
      <c r="NLB51" s="370"/>
      <c r="NLC51" s="370"/>
      <c r="NLD51" s="370"/>
      <c r="NLE51" s="370"/>
      <c r="NLF51" s="370"/>
      <c r="NLG51" s="370"/>
      <c r="NLH51" s="370"/>
      <c r="NLI51" s="370"/>
      <c r="NLJ51" s="370"/>
      <c r="NLK51" s="370"/>
      <c r="NLL51" s="370"/>
      <c r="NLM51" s="370"/>
      <c r="NLN51" s="370"/>
      <c r="NLO51" s="370"/>
      <c r="NLP51" s="370"/>
      <c r="NLQ51" s="370"/>
      <c r="NLR51" s="370"/>
      <c r="NLS51" s="370"/>
      <c r="NLT51" s="370"/>
      <c r="NLU51" s="370"/>
      <c r="NLV51" s="370"/>
      <c r="NLW51" s="370"/>
      <c r="NLX51" s="370"/>
      <c r="NLY51" s="370"/>
      <c r="NLZ51" s="370"/>
      <c r="NMA51" s="370"/>
      <c r="NMB51" s="370"/>
      <c r="NMC51" s="370"/>
      <c r="NMD51" s="370"/>
      <c r="NME51" s="370"/>
      <c r="NMF51" s="370"/>
      <c r="NMG51" s="370"/>
      <c r="NMH51" s="370"/>
      <c r="NMI51" s="370"/>
      <c r="NMJ51" s="370"/>
      <c r="NMK51" s="370"/>
      <c r="NML51" s="370"/>
      <c r="NMM51" s="370"/>
      <c r="NMN51" s="370"/>
      <c r="NMO51" s="370"/>
      <c r="NMP51" s="370"/>
      <c r="NMQ51" s="370"/>
      <c r="NMR51" s="370"/>
      <c r="NMS51" s="370"/>
      <c r="NMT51" s="370"/>
      <c r="NMU51" s="370"/>
      <c r="NMV51" s="370"/>
      <c r="NMW51" s="370"/>
      <c r="NMX51" s="370"/>
      <c r="NMY51" s="370"/>
      <c r="NMZ51" s="370"/>
      <c r="NNA51" s="370"/>
      <c r="NNB51" s="370"/>
      <c r="NNC51" s="370"/>
      <c r="NND51" s="370"/>
      <c r="NNE51" s="370"/>
      <c r="NNF51" s="370"/>
      <c r="NNG51" s="370"/>
      <c r="NNH51" s="370"/>
      <c r="NNI51" s="370"/>
      <c r="NNJ51" s="370"/>
      <c r="NNK51" s="370"/>
      <c r="NNL51" s="370"/>
      <c r="NNM51" s="370"/>
      <c r="NNN51" s="370"/>
      <c r="NNO51" s="370"/>
      <c r="NNP51" s="370"/>
      <c r="NNQ51" s="370"/>
      <c r="NNR51" s="370"/>
      <c r="NNS51" s="370"/>
      <c r="NNT51" s="370"/>
      <c r="NNU51" s="370"/>
      <c r="NNV51" s="370"/>
      <c r="NNW51" s="370"/>
      <c r="NNX51" s="370"/>
      <c r="NNY51" s="370"/>
      <c r="NNZ51" s="370"/>
      <c r="NOA51" s="370"/>
      <c r="NOB51" s="370"/>
      <c r="NOC51" s="370"/>
      <c r="NOD51" s="370"/>
      <c r="NOE51" s="370"/>
      <c r="NOF51" s="370"/>
      <c r="NOG51" s="370"/>
      <c r="NOH51" s="370"/>
      <c r="NOI51" s="370"/>
      <c r="NOJ51" s="370"/>
      <c r="NOK51" s="370"/>
      <c r="NOL51" s="370"/>
      <c r="NOM51" s="370"/>
      <c r="NON51" s="370"/>
      <c r="NOO51" s="370"/>
      <c r="NOP51" s="370"/>
      <c r="NOQ51" s="370"/>
      <c r="NOR51" s="370"/>
      <c r="NOS51" s="370"/>
      <c r="NOT51" s="370"/>
      <c r="NOU51" s="370"/>
      <c r="NOV51" s="370"/>
      <c r="NOW51" s="370"/>
      <c r="NOX51" s="370"/>
      <c r="NOY51" s="370"/>
      <c r="NOZ51" s="370"/>
      <c r="NPA51" s="370"/>
      <c r="NPB51" s="370"/>
      <c r="NPC51" s="370"/>
      <c r="NPD51" s="370"/>
      <c r="NPE51" s="370"/>
      <c r="NPF51" s="370"/>
      <c r="NPG51" s="370"/>
      <c r="NPH51" s="370"/>
      <c r="NPI51" s="370"/>
      <c r="NPJ51" s="370"/>
      <c r="NPK51" s="370"/>
      <c r="NPL51" s="370"/>
      <c r="NPM51" s="370"/>
      <c r="NPN51" s="370"/>
      <c r="NPO51" s="370"/>
      <c r="NPP51" s="370"/>
      <c r="NPQ51" s="370"/>
      <c r="NPR51" s="370"/>
      <c r="NPS51" s="370"/>
      <c r="NPT51" s="370"/>
      <c r="NPU51" s="370"/>
      <c r="NPV51" s="370"/>
      <c r="NPW51" s="370"/>
      <c r="NPX51" s="370"/>
      <c r="NPY51" s="370"/>
      <c r="NPZ51" s="370"/>
      <c r="NQA51" s="370"/>
      <c r="NQB51" s="370"/>
      <c r="NQC51" s="370"/>
      <c r="NQD51" s="370"/>
      <c r="NQE51" s="370"/>
      <c r="NQF51" s="370"/>
      <c r="NQG51" s="370"/>
      <c r="NQH51" s="370"/>
      <c r="NQI51" s="370"/>
      <c r="NQJ51" s="370"/>
      <c r="NQK51" s="370"/>
      <c r="NQL51" s="370"/>
      <c r="NQM51" s="370"/>
      <c r="NQN51" s="370"/>
      <c r="NQO51" s="370"/>
      <c r="NQP51" s="370"/>
      <c r="NQQ51" s="370"/>
      <c r="NQR51" s="370"/>
      <c r="NQS51" s="370"/>
      <c r="NQT51" s="370"/>
      <c r="NQU51" s="370"/>
      <c r="NQV51" s="370"/>
      <c r="NQW51" s="370"/>
      <c r="NQX51" s="370"/>
      <c r="NQY51" s="370"/>
      <c r="NQZ51" s="370"/>
      <c r="NRA51" s="370"/>
      <c r="NRB51" s="370"/>
      <c r="NRC51" s="370"/>
      <c r="NRD51" s="370"/>
      <c r="NRE51" s="370"/>
      <c r="NRF51" s="370"/>
      <c r="NRG51" s="370"/>
      <c r="NRH51" s="370"/>
      <c r="NRI51" s="370"/>
      <c r="NRJ51" s="370"/>
      <c r="NRK51" s="370"/>
      <c r="NRL51" s="370"/>
      <c r="NRM51" s="370"/>
      <c r="NRN51" s="370"/>
      <c r="NRO51" s="370"/>
      <c r="NRP51" s="370"/>
      <c r="NRQ51" s="370"/>
      <c r="NRR51" s="370"/>
      <c r="NRS51" s="370"/>
      <c r="NRT51" s="370"/>
      <c r="NRU51" s="370"/>
      <c r="NRV51" s="370"/>
      <c r="NRW51" s="370"/>
      <c r="NRX51" s="370"/>
      <c r="NRY51" s="370"/>
      <c r="NRZ51" s="370"/>
      <c r="NSA51" s="370"/>
      <c r="NSB51" s="370"/>
      <c r="NSC51" s="370"/>
      <c r="NSD51" s="370"/>
      <c r="NSE51" s="370"/>
      <c r="NSF51" s="370"/>
      <c r="NSG51" s="370"/>
      <c r="NSH51" s="370"/>
      <c r="NSI51" s="370"/>
      <c r="NSJ51" s="370"/>
      <c r="NSK51" s="370"/>
      <c r="NSL51" s="370"/>
      <c r="NSM51" s="370"/>
      <c r="NSN51" s="370"/>
      <c r="NSO51" s="370"/>
      <c r="NSP51" s="370"/>
      <c r="NSQ51" s="370"/>
      <c r="NSR51" s="370"/>
      <c r="NSS51" s="370"/>
      <c r="NST51" s="370"/>
      <c r="NSU51" s="370"/>
      <c r="NSV51" s="370"/>
      <c r="NSW51" s="370"/>
      <c r="NSX51" s="370"/>
      <c r="NSY51" s="370"/>
      <c r="NSZ51" s="370"/>
      <c r="NTA51" s="370"/>
      <c r="NTB51" s="370"/>
      <c r="NTC51" s="370"/>
      <c r="NTD51" s="370"/>
      <c r="NTE51" s="370"/>
      <c r="NTF51" s="370"/>
      <c r="NTG51" s="370"/>
      <c r="NTH51" s="370"/>
      <c r="NTI51" s="370"/>
      <c r="NTJ51" s="370"/>
      <c r="NTK51" s="370"/>
      <c r="NTL51" s="370"/>
      <c r="NTM51" s="370"/>
      <c r="NTN51" s="370"/>
      <c r="NTO51" s="370"/>
      <c r="NTP51" s="370"/>
      <c r="NTQ51" s="370"/>
      <c r="NTR51" s="370"/>
      <c r="NTS51" s="370"/>
      <c r="NTT51" s="370"/>
      <c r="NTU51" s="370"/>
      <c r="NTV51" s="370"/>
      <c r="NTW51" s="370"/>
      <c r="NTX51" s="370"/>
      <c r="NTY51" s="370"/>
      <c r="NTZ51" s="370"/>
      <c r="NUA51" s="370"/>
      <c r="NUB51" s="370"/>
      <c r="NUC51" s="370"/>
      <c r="NUD51" s="370"/>
      <c r="NUE51" s="370"/>
      <c r="NUF51" s="370"/>
      <c r="NUG51" s="370"/>
      <c r="NUH51" s="370"/>
      <c r="NUI51" s="370"/>
      <c r="NUJ51" s="370"/>
      <c r="NUK51" s="370"/>
      <c r="NUL51" s="370"/>
      <c r="NUM51" s="370"/>
      <c r="NUN51" s="370"/>
      <c r="NUO51" s="370"/>
      <c r="NUP51" s="370"/>
      <c r="NUQ51" s="370"/>
      <c r="NUR51" s="370"/>
      <c r="NUS51" s="370"/>
      <c r="NUT51" s="370"/>
      <c r="NUU51" s="370"/>
      <c r="NUV51" s="370"/>
      <c r="NUW51" s="370"/>
      <c r="NUX51" s="370"/>
      <c r="NUY51" s="370"/>
      <c r="NUZ51" s="370"/>
      <c r="NVA51" s="370"/>
      <c r="NVB51" s="370"/>
      <c r="NVC51" s="370"/>
      <c r="NVD51" s="370"/>
      <c r="NVE51" s="370"/>
      <c r="NVF51" s="370"/>
      <c r="NVG51" s="370"/>
      <c r="NVH51" s="370"/>
      <c r="NVI51" s="370"/>
      <c r="NVJ51" s="370"/>
      <c r="NVK51" s="370"/>
      <c r="NVL51" s="370"/>
      <c r="NVM51" s="370"/>
      <c r="NVN51" s="370"/>
      <c r="NVO51" s="370"/>
      <c r="NVP51" s="370"/>
      <c r="NVQ51" s="370"/>
      <c r="NVR51" s="370"/>
      <c r="NVS51" s="370"/>
      <c r="NVT51" s="370"/>
      <c r="NVU51" s="370"/>
      <c r="NVV51" s="370"/>
      <c r="NVW51" s="370"/>
      <c r="NVX51" s="370"/>
      <c r="NVY51" s="370"/>
      <c r="NVZ51" s="370"/>
      <c r="NWA51" s="370"/>
      <c r="NWB51" s="370"/>
      <c r="NWC51" s="370"/>
      <c r="NWD51" s="370"/>
      <c r="NWE51" s="370"/>
      <c r="NWF51" s="370"/>
      <c r="NWG51" s="370"/>
      <c r="NWH51" s="370"/>
      <c r="NWI51" s="370"/>
      <c r="NWJ51" s="370"/>
      <c r="NWK51" s="370"/>
      <c r="NWL51" s="370"/>
      <c r="NWM51" s="370"/>
      <c r="NWN51" s="370"/>
      <c r="NWO51" s="370"/>
      <c r="NWP51" s="370"/>
      <c r="NWQ51" s="370"/>
      <c r="NWR51" s="370"/>
      <c r="NWS51" s="370"/>
      <c r="NWT51" s="370"/>
      <c r="NWU51" s="370"/>
      <c r="NWV51" s="370"/>
      <c r="NWW51" s="370"/>
      <c r="NWX51" s="370"/>
      <c r="NWY51" s="370"/>
      <c r="NWZ51" s="370"/>
      <c r="NXA51" s="370"/>
      <c r="NXB51" s="370"/>
      <c r="NXC51" s="370"/>
      <c r="NXD51" s="370"/>
      <c r="NXE51" s="370"/>
      <c r="NXF51" s="370"/>
      <c r="NXG51" s="370"/>
      <c r="NXH51" s="370"/>
      <c r="NXI51" s="370"/>
      <c r="NXJ51" s="370"/>
      <c r="NXK51" s="370"/>
      <c r="NXL51" s="370"/>
      <c r="NXM51" s="370"/>
      <c r="NXN51" s="370"/>
      <c r="NXO51" s="370"/>
      <c r="NXP51" s="370"/>
      <c r="NXQ51" s="370"/>
      <c r="NXR51" s="370"/>
      <c r="NXS51" s="370"/>
      <c r="NXT51" s="370"/>
      <c r="NXU51" s="370"/>
      <c r="NXV51" s="370"/>
      <c r="NXW51" s="370"/>
      <c r="NXX51" s="370"/>
      <c r="NXY51" s="370"/>
      <c r="NXZ51" s="370"/>
      <c r="NYA51" s="370"/>
      <c r="NYB51" s="370"/>
      <c r="NYC51" s="370"/>
      <c r="NYD51" s="370"/>
      <c r="NYE51" s="370"/>
      <c r="NYF51" s="370"/>
      <c r="NYG51" s="370"/>
      <c r="NYH51" s="370"/>
      <c r="NYI51" s="370"/>
      <c r="NYJ51" s="370"/>
      <c r="NYK51" s="370"/>
      <c r="NYL51" s="370"/>
      <c r="NYM51" s="370"/>
      <c r="NYN51" s="370"/>
      <c r="NYO51" s="370"/>
      <c r="NYP51" s="370"/>
      <c r="NYQ51" s="370"/>
      <c r="NYR51" s="370"/>
      <c r="NYS51" s="370"/>
      <c r="NYT51" s="370"/>
      <c r="NYU51" s="370"/>
      <c r="NYV51" s="370"/>
      <c r="NYW51" s="370"/>
      <c r="NYX51" s="370"/>
      <c r="NYY51" s="370"/>
      <c r="NYZ51" s="370"/>
      <c r="NZA51" s="370"/>
      <c r="NZB51" s="370"/>
      <c r="NZC51" s="370"/>
      <c r="NZD51" s="370"/>
      <c r="NZE51" s="370"/>
      <c r="NZF51" s="370"/>
      <c r="NZG51" s="370"/>
      <c r="NZH51" s="370"/>
      <c r="NZI51" s="370"/>
      <c r="NZJ51" s="370"/>
      <c r="NZK51" s="370"/>
      <c r="NZL51" s="370"/>
      <c r="NZM51" s="370"/>
      <c r="NZN51" s="370"/>
      <c r="NZO51" s="370"/>
      <c r="NZP51" s="370"/>
      <c r="NZQ51" s="370"/>
      <c r="NZR51" s="370"/>
      <c r="NZS51" s="370"/>
      <c r="NZT51" s="370"/>
      <c r="NZU51" s="370"/>
      <c r="NZV51" s="370"/>
      <c r="NZW51" s="370"/>
      <c r="NZX51" s="370"/>
      <c r="NZY51" s="370"/>
      <c r="NZZ51" s="370"/>
      <c r="OAA51" s="370"/>
      <c r="OAB51" s="370"/>
      <c r="OAC51" s="370"/>
      <c r="OAD51" s="370"/>
      <c r="OAE51" s="370"/>
      <c r="OAF51" s="370"/>
      <c r="OAG51" s="370"/>
      <c r="OAH51" s="370"/>
      <c r="OAI51" s="370"/>
      <c r="OAJ51" s="370"/>
      <c r="OAK51" s="370"/>
      <c r="OAL51" s="370"/>
      <c r="OAM51" s="370"/>
      <c r="OAN51" s="370"/>
      <c r="OAO51" s="370"/>
      <c r="OAP51" s="370"/>
      <c r="OAQ51" s="370"/>
      <c r="OAR51" s="370"/>
      <c r="OAS51" s="370"/>
      <c r="OAT51" s="370"/>
      <c r="OAU51" s="370"/>
      <c r="OAV51" s="370"/>
      <c r="OAW51" s="370"/>
      <c r="OAX51" s="370"/>
      <c r="OAY51" s="370"/>
      <c r="OAZ51" s="370"/>
      <c r="OBA51" s="370"/>
      <c r="OBB51" s="370"/>
      <c r="OBC51" s="370"/>
      <c r="OBD51" s="370"/>
      <c r="OBE51" s="370"/>
      <c r="OBF51" s="370"/>
      <c r="OBG51" s="370"/>
      <c r="OBH51" s="370"/>
      <c r="OBI51" s="370"/>
      <c r="OBJ51" s="370"/>
      <c r="OBK51" s="370"/>
      <c r="OBL51" s="370"/>
      <c r="OBM51" s="370"/>
      <c r="OBN51" s="370"/>
      <c r="OBO51" s="370"/>
      <c r="OBP51" s="370"/>
      <c r="OBQ51" s="370"/>
      <c r="OBR51" s="370"/>
      <c r="OBS51" s="370"/>
      <c r="OBT51" s="370"/>
      <c r="OBU51" s="370"/>
      <c r="OBV51" s="370"/>
      <c r="OBW51" s="370"/>
      <c r="OBX51" s="370"/>
      <c r="OBY51" s="370"/>
      <c r="OBZ51" s="370"/>
      <c r="OCA51" s="370"/>
      <c r="OCB51" s="370"/>
      <c r="OCC51" s="370"/>
      <c r="OCD51" s="370"/>
      <c r="OCE51" s="370"/>
      <c r="OCF51" s="370"/>
      <c r="OCG51" s="370"/>
      <c r="OCH51" s="370"/>
      <c r="OCI51" s="370"/>
      <c r="OCJ51" s="370"/>
      <c r="OCK51" s="370"/>
      <c r="OCL51" s="370"/>
      <c r="OCM51" s="370"/>
      <c r="OCN51" s="370"/>
      <c r="OCO51" s="370"/>
      <c r="OCP51" s="370"/>
      <c r="OCQ51" s="370"/>
      <c r="OCR51" s="370"/>
      <c r="OCS51" s="370"/>
      <c r="OCT51" s="370"/>
      <c r="OCU51" s="370"/>
      <c r="OCV51" s="370"/>
      <c r="OCW51" s="370"/>
      <c r="OCX51" s="370"/>
      <c r="OCY51" s="370"/>
      <c r="OCZ51" s="370"/>
      <c r="ODA51" s="370"/>
      <c r="ODB51" s="370"/>
      <c r="ODC51" s="370"/>
      <c r="ODD51" s="370"/>
      <c r="ODE51" s="370"/>
      <c r="ODF51" s="370"/>
      <c r="ODG51" s="370"/>
      <c r="ODH51" s="370"/>
      <c r="ODI51" s="370"/>
      <c r="ODJ51" s="370"/>
      <c r="ODK51" s="370"/>
      <c r="ODL51" s="370"/>
      <c r="ODM51" s="370"/>
      <c r="ODN51" s="370"/>
      <c r="ODO51" s="370"/>
      <c r="ODP51" s="370"/>
      <c r="ODQ51" s="370"/>
      <c r="ODR51" s="370"/>
      <c r="ODS51" s="370"/>
      <c r="ODT51" s="370"/>
      <c r="ODU51" s="370"/>
      <c r="ODV51" s="370"/>
      <c r="ODW51" s="370"/>
      <c r="ODX51" s="370"/>
      <c r="ODY51" s="370"/>
      <c r="ODZ51" s="370"/>
      <c r="OEA51" s="370"/>
      <c r="OEB51" s="370"/>
      <c r="OEC51" s="370"/>
      <c r="OED51" s="370"/>
      <c r="OEE51" s="370"/>
      <c r="OEF51" s="370"/>
      <c r="OEG51" s="370"/>
      <c r="OEH51" s="370"/>
      <c r="OEI51" s="370"/>
      <c r="OEJ51" s="370"/>
      <c r="OEK51" s="370"/>
      <c r="OEL51" s="370"/>
      <c r="OEM51" s="370"/>
      <c r="OEN51" s="370"/>
      <c r="OEO51" s="370"/>
      <c r="OEP51" s="370"/>
      <c r="OEQ51" s="370"/>
      <c r="OER51" s="370"/>
      <c r="OES51" s="370"/>
      <c r="OET51" s="370"/>
      <c r="OEU51" s="370"/>
      <c r="OEV51" s="370"/>
      <c r="OEW51" s="370"/>
      <c r="OEX51" s="370"/>
      <c r="OEY51" s="370"/>
      <c r="OEZ51" s="370"/>
      <c r="OFA51" s="370"/>
      <c r="OFB51" s="370"/>
      <c r="OFC51" s="370"/>
      <c r="OFD51" s="370"/>
      <c r="OFE51" s="370"/>
      <c r="OFF51" s="370"/>
      <c r="OFG51" s="370"/>
      <c r="OFH51" s="370"/>
      <c r="OFI51" s="370"/>
      <c r="OFJ51" s="370"/>
      <c r="OFK51" s="370"/>
      <c r="OFL51" s="370"/>
      <c r="OFM51" s="370"/>
      <c r="OFN51" s="370"/>
      <c r="OFO51" s="370"/>
      <c r="OFP51" s="370"/>
      <c r="OFQ51" s="370"/>
      <c r="OFR51" s="370"/>
      <c r="OFS51" s="370"/>
      <c r="OFT51" s="370"/>
      <c r="OFU51" s="370"/>
      <c r="OFV51" s="370"/>
      <c r="OFW51" s="370"/>
      <c r="OFX51" s="370"/>
      <c r="OFY51" s="370"/>
      <c r="OFZ51" s="370"/>
      <c r="OGA51" s="370"/>
      <c r="OGB51" s="370"/>
      <c r="OGC51" s="370"/>
      <c r="OGD51" s="370"/>
      <c r="OGE51" s="370"/>
      <c r="OGF51" s="370"/>
      <c r="OGG51" s="370"/>
      <c r="OGH51" s="370"/>
      <c r="OGI51" s="370"/>
      <c r="OGJ51" s="370"/>
      <c r="OGK51" s="370"/>
      <c r="OGL51" s="370"/>
      <c r="OGM51" s="370"/>
      <c r="OGN51" s="370"/>
      <c r="OGO51" s="370"/>
      <c r="OGP51" s="370"/>
      <c r="OGQ51" s="370"/>
      <c r="OGR51" s="370"/>
      <c r="OGS51" s="370"/>
      <c r="OGT51" s="370"/>
      <c r="OGU51" s="370"/>
      <c r="OGV51" s="370"/>
      <c r="OGW51" s="370"/>
      <c r="OGX51" s="370"/>
      <c r="OGY51" s="370"/>
      <c r="OGZ51" s="370"/>
      <c r="OHA51" s="370"/>
      <c r="OHB51" s="370"/>
      <c r="OHC51" s="370"/>
      <c r="OHD51" s="370"/>
      <c r="OHE51" s="370"/>
      <c r="OHF51" s="370"/>
      <c r="OHG51" s="370"/>
      <c r="OHH51" s="370"/>
      <c r="OHI51" s="370"/>
      <c r="OHJ51" s="370"/>
      <c r="OHK51" s="370"/>
      <c r="OHL51" s="370"/>
      <c r="OHM51" s="370"/>
      <c r="OHN51" s="370"/>
      <c r="OHO51" s="370"/>
      <c r="OHP51" s="370"/>
      <c r="OHQ51" s="370"/>
      <c r="OHR51" s="370"/>
      <c r="OHS51" s="370"/>
      <c r="OHT51" s="370"/>
      <c r="OHU51" s="370"/>
      <c r="OHV51" s="370"/>
      <c r="OHW51" s="370"/>
      <c r="OHX51" s="370"/>
      <c r="OHY51" s="370"/>
      <c r="OHZ51" s="370"/>
      <c r="OIA51" s="370"/>
      <c r="OIB51" s="370"/>
      <c r="OIC51" s="370"/>
      <c r="OID51" s="370"/>
      <c r="OIE51" s="370"/>
      <c r="OIF51" s="370"/>
      <c r="OIG51" s="370"/>
      <c r="OIH51" s="370"/>
      <c r="OII51" s="370"/>
      <c r="OIJ51" s="370"/>
      <c r="OIK51" s="370"/>
      <c r="OIL51" s="370"/>
      <c r="OIM51" s="370"/>
      <c r="OIN51" s="370"/>
      <c r="OIO51" s="370"/>
      <c r="OIP51" s="370"/>
      <c r="OIQ51" s="370"/>
      <c r="OIR51" s="370"/>
      <c r="OIS51" s="370"/>
      <c r="OIT51" s="370"/>
      <c r="OIU51" s="370"/>
      <c r="OIV51" s="370"/>
      <c r="OIW51" s="370"/>
      <c r="OIX51" s="370"/>
      <c r="OIY51" s="370"/>
      <c r="OIZ51" s="370"/>
      <c r="OJA51" s="370"/>
      <c r="OJB51" s="370"/>
      <c r="OJC51" s="370"/>
      <c r="OJD51" s="370"/>
      <c r="OJE51" s="370"/>
      <c r="OJF51" s="370"/>
      <c r="OJG51" s="370"/>
      <c r="OJH51" s="370"/>
      <c r="OJI51" s="370"/>
      <c r="OJJ51" s="370"/>
      <c r="OJK51" s="370"/>
      <c r="OJL51" s="370"/>
      <c r="OJM51" s="370"/>
      <c r="OJN51" s="370"/>
      <c r="OJO51" s="370"/>
      <c r="OJP51" s="370"/>
      <c r="OJQ51" s="370"/>
      <c r="OJR51" s="370"/>
      <c r="OJS51" s="370"/>
      <c r="OJT51" s="370"/>
      <c r="OJU51" s="370"/>
      <c r="OJV51" s="370"/>
      <c r="OJW51" s="370"/>
      <c r="OJX51" s="370"/>
      <c r="OJY51" s="370"/>
      <c r="OJZ51" s="370"/>
      <c r="OKA51" s="370"/>
      <c r="OKB51" s="370"/>
      <c r="OKC51" s="370"/>
      <c r="OKD51" s="370"/>
      <c r="OKE51" s="370"/>
      <c r="OKF51" s="370"/>
      <c r="OKG51" s="370"/>
      <c r="OKH51" s="370"/>
      <c r="OKI51" s="370"/>
      <c r="OKJ51" s="370"/>
      <c r="OKK51" s="370"/>
      <c r="OKL51" s="370"/>
      <c r="OKM51" s="370"/>
      <c r="OKN51" s="370"/>
      <c r="OKO51" s="370"/>
      <c r="OKP51" s="370"/>
      <c r="OKQ51" s="370"/>
      <c r="OKR51" s="370"/>
      <c r="OKS51" s="370"/>
      <c r="OKT51" s="370"/>
      <c r="OKU51" s="370"/>
      <c r="OKV51" s="370"/>
      <c r="OKW51" s="370"/>
      <c r="OKX51" s="370"/>
      <c r="OKY51" s="370"/>
      <c r="OKZ51" s="370"/>
      <c r="OLA51" s="370"/>
      <c r="OLB51" s="370"/>
      <c r="OLC51" s="370"/>
      <c r="OLD51" s="370"/>
      <c r="OLE51" s="370"/>
      <c r="OLF51" s="370"/>
      <c r="OLG51" s="370"/>
      <c r="OLH51" s="370"/>
      <c r="OLI51" s="370"/>
      <c r="OLJ51" s="370"/>
      <c r="OLK51" s="370"/>
      <c r="OLL51" s="370"/>
      <c r="OLM51" s="370"/>
      <c r="OLN51" s="370"/>
      <c r="OLO51" s="370"/>
      <c r="OLP51" s="370"/>
      <c r="OLQ51" s="370"/>
      <c r="OLR51" s="370"/>
      <c r="OLS51" s="370"/>
      <c r="OLT51" s="370"/>
      <c r="OLU51" s="370"/>
      <c r="OLV51" s="370"/>
      <c r="OLW51" s="370"/>
      <c r="OLX51" s="370"/>
      <c r="OLY51" s="370"/>
      <c r="OLZ51" s="370"/>
      <c r="OMA51" s="370"/>
      <c r="OMB51" s="370"/>
      <c r="OMC51" s="370"/>
      <c r="OMD51" s="370"/>
      <c r="OME51" s="370"/>
      <c r="OMF51" s="370"/>
      <c r="OMG51" s="370"/>
      <c r="OMH51" s="370"/>
      <c r="OMI51" s="370"/>
      <c r="OMJ51" s="370"/>
      <c r="OMK51" s="370"/>
      <c r="OML51" s="370"/>
      <c r="OMM51" s="370"/>
      <c r="OMN51" s="370"/>
      <c r="OMO51" s="370"/>
      <c r="OMP51" s="370"/>
      <c r="OMQ51" s="370"/>
      <c r="OMR51" s="370"/>
      <c r="OMS51" s="370"/>
      <c r="OMT51" s="370"/>
      <c r="OMU51" s="370"/>
      <c r="OMV51" s="370"/>
      <c r="OMW51" s="370"/>
      <c r="OMX51" s="370"/>
      <c r="OMY51" s="370"/>
      <c r="OMZ51" s="370"/>
      <c r="ONA51" s="370"/>
      <c r="ONB51" s="370"/>
      <c r="ONC51" s="370"/>
      <c r="OND51" s="370"/>
      <c r="ONE51" s="370"/>
      <c r="ONF51" s="370"/>
      <c r="ONG51" s="370"/>
      <c r="ONH51" s="370"/>
      <c r="ONI51" s="370"/>
      <c r="ONJ51" s="370"/>
      <c r="ONK51" s="370"/>
      <c r="ONL51" s="370"/>
      <c r="ONM51" s="370"/>
      <c r="ONN51" s="370"/>
      <c r="ONO51" s="370"/>
      <c r="ONP51" s="370"/>
      <c r="ONQ51" s="370"/>
      <c r="ONR51" s="370"/>
      <c r="ONS51" s="370"/>
      <c r="ONT51" s="370"/>
      <c r="ONU51" s="370"/>
      <c r="ONV51" s="370"/>
      <c r="ONW51" s="370"/>
      <c r="ONX51" s="370"/>
      <c r="ONY51" s="370"/>
      <c r="ONZ51" s="370"/>
      <c r="OOA51" s="370"/>
      <c r="OOB51" s="370"/>
      <c r="OOC51" s="370"/>
      <c r="OOD51" s="370"/>
      <c r="OOE51" s="370"/>
      <c r="OOF51" s="370"/>
      <c r="OOG51" s="370"/>
      <c r="OOH51" s="370"/>
      <c r="OOI51" s="370"/>
      <c r="OOJ51" s="370"/>
      <c r="OOK51" s="370"/>
      <c r="OOL51" s="370"/>
      <c r="OOM51" s="370"/>
      <c r="OON51" s="370"/>
      <c r="OOO51" s="370"/>
      <c r="OOP51" s="370"/>
      <c r="OOQ51" s="370"/>
      <c r="OOR51" s="370"/>
      <c r="OOS51" s="370"/>
      <c r="OOT51" s="370"/>
      <c r="OOU51" s="370"/>
      <c r="OOV51" s="370"/>
      <c r="OOW51" s="370"/>
      <c r="OOX51" s="370"/>
      <c r="OOY51" s="370"/>
      <c r="OOZ51" s="370"/>
      <c r="OPA51" s="370"/>
      <c r="OPB51" s="370"/>
      <c r="OPC51" s="370"/>
      <c r="OPD51" s="370"/>
      <c r="OPE51" s="370"/>
      <c r="OPF51" s="370"/>
      <c r="OPG51" s="370"/>
      <c r="OPH51" s="370"/>
      <c r="OPI51" s="370"/>
      <c r="OPJ51" s="370"/>
      <c r="OPK51" s="370"/>
      <c r="OPL51" s="370"/>
      <c r="OPM51" s="370"/>
      <c r="OPN51" s="370"/>
      <c r="OPO51" s="370"/>
      <c r="OPP51" s="370"/>
      <c r="OPQ51" s="370"/>
      <c r="OPR51" s="370"/>
      <c r="OPS51" s="370"/>
      <c r="OPT51" s="370"/>
      <c r="OPU51" s="370"/>
      <c r="OPV51" s="370"/>
      <c r="OPW51" s="370"/>
      <c r="OPX51" s="370"/>
      <c r="OPY51" s="370"/>
      <c r="OPZ51" s="370"/>
      <c r="OQA51" s="370"/>
      <c r="OQB51" s="370"/>
      <c r="OQC51" s="370"/>
      <c r="OQD51" s="370"/>
      <c r="OQE51" s="370"/>
      <c r="OQF51" s="370"/>
      <c r="OQG51" s="370"/>
      <c r="OQH51" s="370"/>
      <c r="OQI51" s="370"/>
      <c r="OQJ51" s="370"/>
      <c r="OQK51" s="370"/>
      <c r="OQL51" s="370"/>
      <c r="OQM51" s="370"/>
      <c r="OQN51" s="370"/>
      <c r="OQO51" s="370"/>
      <c r="OQP51" s="370"/>
      <c r="OQQ51" s="370"/>
      <c r="OQR51" s="370"/>
      <c r="OQS51" s="370"/>
      <c r="OQT51" s="370"/>
      <c r="OQU51" s="370"/>
      <c r="OQV51" s="370"/>
      <c r="OQW51" s="370"/>
      <c r="OQX51" s="370"/>
      <c r="OQY51" s="370"/>
      <c r="OQZ51" s="370"/>
      <c r="ORA51" s="370"/>
      <c r="ORB51" s="370"/>
      <c r="ORC51" s="370"/>
      <c r="ORD51" s="370"/>
      <c r="ORE51" s="370"/>
      <c r="ORF51" s="370"/>
      <c r="ORG51" s="370"/>
      <c r="ORH51" s="370"/>
      <c r="ORI51" s="370"/>
      <c r="ORJ51" s="370"/>
      <c r="ORK51" s="370"/>
      <c r="ORL51" s="370"/>
      <c r="ORM51" s="370"/>
      <c r="ORN51" s="370"/>
      <c r="ORO51" s="370"/>
      <c r="ORP51" s="370"/>
      <c r="ORQ51" s="370"/>
      <c r="ORR51" s="370"/>
      <c r="ORS51" s="370"/>
      <c r="ORT51" s="370"/>
      <c r="ORU51" s="370"/>
      <c r="ORV51" s="370"/>
      <c r="ORW51" s="370"/>
      <c r="ORX51" s="370"/>
      <c r="ORY51" s="370"/>
      <c r="ORZ51" s="370"/>
      <c r="OSA51" s="370"/>
      <c r="OSB51" s="370"/>
      <c r="OSC51" s="370"/>
      <c r="OSD51" s="370"/>
      <c r="OSE51" s="370"/>
      <c r="OSF51" s="370"/>
      <c r="OSG51" s="370"/>
      <c r="OSH51" s="370"/>
      <c r="OSI51" s="370"/>
      <c r="OSJ51" s="370"/>
      <c r="OSK51" s="370"/>
      <c r="OSL51" s="370"/>
      <c r="OSM51" s="370"/>
      <c r="OSN51" s="370"/>
      <c r="OSO51" s="370"/>
      <c r="OSP51" s="370"/>
      <c r="OSQ51" s="370"/>
      <c r="OSR51" s="370"/>
      <c r="OSS51" s="370"/>
      <c r="OST51" s="370"/>
      <c r="OSU51" s="370"/>
      <c r="OSV51" s="370"/>
      <c r="OSW51" s="370"/>
      <c r="OSX51" s="370"/>
      <c r="OSY51" s="370"/>
      <c r="OSZ51" s="370"/>
      <c r="OTA51" s="370"/>
      <c r="OTB51" s="370"/>
      <c r="OTC51" s="370"/>
      <c r="OTD51" s="370"/>
      <c r="OTE51" s="370"/>
      <c r="OTF51" s="370"/>
      <c r="OTG51" s="370"/>
      <c r="OTH51" s="370"/>
      <c r="OTI51" s="370"/>
      <c r="OTJ51" s="370"/>
      <c r="OTK51" s="370"/>
      <c r="OTL51" s="370"/>
      <c r="OTM51" s="370"/>
      <c r="OTN51" s="370"/>
      <c r="OTO51" s="370"/>
      <c r="OTP51" s="370"/>
      <c r="OTQ51" s="370"/>
      <c r="OTR51" s="370"/>
      <c r="OTS51" s="370"/>
      <c r="OTT51" s="370"/>
      <c r="OTU51" s="370"/>
      <c r="OTV51" s="370"/>
      <c r="OTW51" s="370"/>
      <c r="OTX51" s="370"/>
      <c r="OTY51" s="370"/>
      <c r="OTZ51" s="370"/>
      <c r="OUA51" s="370"/>
      <c r="OUB51" s="370"/>
      <c r="OUC51" s="370"/>
      <c r="OUD51" s="370"/>
      <c r="OUE51" s="370"/>
      <c r="OUF51" s="370"/>
      <c r="OUG51" s="370"/>
      <c r="OUH51" s="370"/>
      <c r="OUI51" s="370"/>
      <c r="OUJ51" s="370"/>
      <c r="OUK51" s="370"/>
      <c r="OUL51" s="370"/>
      <c r="OUM51" s="370"/>
      <c r="OUN51" s="370"/>
      <c r="OUO51" s="370"/>
      <c r="OUP51" s="370"/>
      <c r="OUQ51" s="370"/>
      <c r="OUR51" s="370"/>
      <c r="OUS51" s="370"/>
      <c r="OUT51" s="370"/>
      <c r="OUU51" s="370"/>
      <c r="OUV51" s="370"/>
      <c r="OUW51" s="370"/>
      <c r="OUX51" s="370"/>
      <c r="OUY51" s="370"/>
      <c r="OUZ51" s="370"/>
      <c r="OVA51" s="370"/>
      <c r="OVB51" s="370"/>
      <c r="OVC51" s="370"/>
      <c r="OVD51" s="370"/>
      <c r="OVE51" s="370"/>
      <c r="OVF51" s="370"/>
      <c r="OVG51" s="370"/>
      <c r="OVH51" s="370"/>
      <c r="OVI51" s="370"/>
      <c r="OVJ51" s="370"/>
      <c r="OVK51" s="370"/>
      <c r="OVL51" s="370"/>
      <c r="OVM51" s="370"/>
      <c r="OVN51" s="370"/>
      <c r="OVO51" s="370"/>
      <c r="OVP51" s="370"/>
      <c r="OVQ51" s="370"/>
      <c r="OVR51" s="370"/>
      <c r="OVS51" s="370"/>
      <c r="OVT51" s="370"/>
      <c r="OVU51" s="370"/>
      <c r="OVV51" s="370"/>
      <c r="OVW51" s="370"/>
      <c r="OVX51" s="370"/>
      <c r="OVY51" s="370"/>
      <c r="OVZ51" s="370"/>
      <c r="OWA51" s="370"/>
      <c r="OWB51" s="370"/>
      <c r="OWC51" s="370"/>
      <c r="OWD51" s="370"/>
      <c r="OWE51" s="370"/>
      <c r="OWF51" s="370"/>
      <c r="OWG51" s="370"/>
      <c r="OWH51" s="370"/>
      <c r="OWI51" s="370"/>
      <c r="OWJ51" s="370"/>
      <c r="OWK51" s="370"/>
      <c r="OWL51" s="370"/>
      <c r="OWM51" s="370"/>
      <c r="OWN51" s="370"/>
      <c r="OWO51" s="370"/>
      <c r="OWP51" s="370"/>
      <c r="OWQ51" s="370"/>
      <c r="OWR51" s="370"/>
      <c r="OWS51" s="370"/>
      <c r="OWT51" s="370"/>
      <c r="OWU51" s="370"/>
      <c r="OWV51" s="370"/>
      <c r="OWW51" s="370"/>
      <c r="OWX51" s="370"/>
      <c r="OWY51" s="370"/>
      <c r="OWZ51" s="370"/>
      <c r="OXA51" s="370"/>
      <c r="OXB51" s="370"/>
      <c r="OXC51" s="370"/>
      <c r="OXD51" s="370"/>
      <c r="OXE51" s="370"/>
      <c r="OXF51" s="370"/>
      <c r="OXG51" s="370"/>
      <c r="OXH51" s="370"/>
      <c r="OXI51" s="370"/>
      <c r="OXJ51" s="370"/>
      <c r="OXK51" s="370"/>
      <c r="OXL51" s="370"/>
      <c r="OXM51" s="370"/>
      <c r="OXN51" s="370"/>
      <c r="OXO51" s="370"/>
      <c r="OXP51" s="370"/>
      <c r="OXQ51" s="370"/>
      <c r="OXR51" s="370"/>
      <c r="OXS51" s="370"/>
      <c r="OXT51" s="370"/>
      <c r="OXU51" s="370"/>
      <c r="OXV51" s="370"/>
      <c r="OXW51" s="370"/>
      <c r="OXX51" s="370"/>
      <c r="OXY51" s="370"/>
      <c r="OXZ51" s="370"/>
      <c r="OYA51" s="370"/>
      <c r="OYB51" s="370"/>
      <c r="OYC51" s="370"/>
      <c r="OYD51" s="370"/>
      <c r="OYE51" s="370"/>
      <c r="OYF51" s="370"/>
      <c r="OYG51" s="370"/>
      <c r="OYH51" s="370"/>
      <c r="OYI51" s="370"/>
      <c r="OYJ51" s="370"/>
      <c r="OYK51" s="370"/>
      <c r="OYL51" s="370"/>
      <c r="OYM51" s="370"/>
      <c r="OYN51" s="370"/>
      <c r="OYO51" s="370"/>
      <c r="OYP51" s="370"/>
      <c r="OYQ51" s="370"/>
      <c r="OYR51" s="370"/>
      <c r="OYS51" s="370"/>
      <c r="OYT51" s="370"/>
      <c r="OYU51" s="370"/>
      <c r="OYV51" s="370"/>
      <c r="OYW51" s="370"/>
      <c r="OYX51" s="370"/>
      <c r="OYY51" s="370"/>
      <c r="OYZ51" s="370"/>
      <c r="OZA51" s="370"/>
      <c r="OZB51" s="370"/>
      <c r="OZC51" s="370"/>
      <c r="OZD51" s="370"/>
      <c r="OZE51" s="370"/>
      <c r="OZF51" s="370"/>
      <c r="OZG51" s="370"/>
      <c r="OZH51" s="370"/>
      <c r="OZI51" s="370"/>
      <c r="OZJ51" s="370"/>
      <c r="OZK51" s="370"/>
      <c r="OZL51" s="370"/>
      <c r="OZM51" s="370"/>
      <c r="OZN51" s="370"/>
      <c r="OZO51" s="370"/>
      <c r="OZP51" s="370"/>
      <c r="OZQ51" s="370"/>
      <c r="OZR51" s="370"/>
      <c r="OZS51" s="370"/>
      <c r="OZT51" s="370"/>
      <c r="OZU51" s="370"/>
      <c r="OZV51" s="370"/>
      <c r="OZW51" s="370"/>
      <c r="OZX51" s="370"/>
      <c r="OZY51" s="370"/>
      <c r="OZZ51" s="370"/>
      <c r="PAA51" s="370"/>
      <c r="PAB51" s="370"/>
      <c r="PAC51" s="370"/>
      <c r="PAD51" s="370"/>
      <c r="PAE51" s="370"/>
      <c r="PAF51" s="370"/>
      <c r="PAG51" s="370"/>
      <c r="PAH51" s="370"/>
      <c r="PAI51" s="370"/>
      <c r="PAJ51" s="370"/>
      <c r="PAK51" s="370"/>
      <c r="PAL51" s="370"/>
      <c r="PAM51" s="370"/>
      <c r="PAN51" s="370"/>
      <c r="PAO51" s="370"/>
      <c r="PAP51" s="370"/>
      <c r="PAQ51" s="370"/>
      <c r="PAR51" s="370"/>
      <c r="PAS51" s="370"/>
      <c r="PAT51" s="370"/>
      <c r="PAU51" s="370"/>
      <c r="PAV51" s="370"/>
      <c r="PAW51" s="370"/>
      <c r="PAX51" s="370"/>
      <c r="PAY51" s="370"/>
      <c r="PAZ51" s="370"/>
      <c r="PBA51" s="370"/>
      <c r="PBB51" s="370"/>
      <c r="PBC51" s="370"/>
      <c r="PBD51" s="370"/>
      <c r="PBE51" s="370"/>
      <c r="PBF51" s="370"/>
      <c r="PBG51" s="370"/>
      <c r="PBH51" s="370"/>
      <c r="PBI51" s="370"/>
      <c r="PBJ51" s="370"/>
      <c r="PBK51" s="370"/>
      <c r="PBL51" s="370"/>
      <c r="PBM51" s="370"/>
      <c r="PBN51" s="370"/>
      <c r="PBO51" s="370"/>
      <c r="PBP51" s="370"/>
      <c r="PBQ51" s="370"/>
      <c r="PBR51" s="370"/>
      <c r="PBS51" s="370"/>
      <c r="PBT51" s="370"/>
      <c r="PBU51" s="370"/>
      <c r="PBV51" s="370"/>
      <c r="PBW51" s="370"/>
      <c r="PBX51" s="370"/>
      <c r="PBY51" s="370"/>
      <c r="PBZ51" s="370"/>
      <c r="PCA51" s="370"/>
      <c r="PCB51" s="370"/>
      <c r="PCC51" s="370"/>
      <c r="PCD51" s="370"/>
      <c r="PCE51" s="370"/>
      <c r="PCF51" s="370"/>
      <c r="PCG51" s="370"/>
      <c r="PCH51" s="370"/>
      <c r="PCI51" s="370"/>
      <c r="PCJ51" s="370"/>
      <c r="PCK51" s="370"/>
      <c r="PCL51" s="370"/>
      <c r="PCM51" s="370"/>
      <c r="PCN51" s="370"/>
      <c r="PCO51" s="370"/>
      <c r="PCP51" s="370"/>
      <c r="PCQ51" s="370"/>
      <c r="PCR51" s="370"/>
      <c r="PCS51" s="370"/>
      <c r="PCT51" s="370"/>
      <c r="PCU51" s="370"/>
      <c r="PCV51" s="370"/>
      <c r="PCW51" s="370"/>
      <c r="PCX51" s="370"/>
      <c r="PCY51" s="370"/>
      <c r="PCZ51" s="370"/>
      <c r="PDA51" s="370"/>
      <c r="PDB51" s="370"/>
      <c r="PDC51" s="370"/>
      <c r="PDD51" s="370"/>
      <c r="PDE51" s="370"/>
      <c r="PDF51" s="370"/>
      <c r="PDG51" s="370"/>
      <c r="PDH51" s="370"/>
      <c r="PDI51" s="370"/>
      <c r="PDJ51" s="370"/>
      <c r="PDK51" s="370"/>
      <c r="PDL51" s="370"/>
      <c r="PDM51" s="370"/>
      <c r="PDN51" s="370"/>
      <c r="PDO51" s="370"/>
      <c r="PDP51" s="370"/>
      <c r="PDQ51" s="370"/>
      <c r="PDR51" s="370"/>
      <c r="PDS51" s="370"/>
      <c r="PDT51" s="370"/>
      <c r="PDU51" s="370"/>
      <c r="PDV51" s="370"/>
      <c r="PDW51" s="370"/>
      <c r="PDX51" s="370"/>
      <c r="PDY51" s="370"/>
      <c r="PDZ51" s="370"/>
      <c r="PEA51" s="370"/>
      <c r="PEB51" s="370"/>
      <c r="PEC51" s="370"/>
      <c r="PED51" s="370"/>
      <c r="PEE51" s="370"/>
      <c r="PEF51" s="370"/>
      <c r="PEG51" s="370"/>
      <c r="PEH51" s="370"/>
      <c r="PEI51" s="370"/>
      <c r="PEJ51" s="370"/>
      <c r="PEK51" s="370"/>
      <c r="PEL51" s="370"/>
      <c r="PEM51" s="370"/>
      <c r="PEN51" s="370"/>
      <c r="PEO51" s="370"/>
      <c r="PEP51" s="370"/>
      <c r="PEQ51" s="370"/>
      <c r="PER51" s="370"/>
      <c r="PES51" s="370"/>
      <c r="PET51" s="370"/>
      <c r="PEU51" s="370"/>
      <c r="PEV51" s="370"/>
      <c r="PEW51" s="370"/>
      <c r="PEX51" s="370"/>
      <c r="PEY51" s="370"/>
      <c r="PEZ51" s="370"/>
      <c r="PFA51" s="370"/>
      <c r="PFB51" s="370"/>
      <c r="PFC51" s="370"/>
      <c r="PFD51" s="370"/>
      <c r="PFE51" s="370"/>
      <c r="PFF51" s="370"/>
      <c r="PFG51" s="370"/>
      <c r="PFH51" s="370"/>
      <c r="PFI51" s="370"/>
      <c r="PFJ51" s="370"/>
      <c r="PFK51" s="370"/>
      <c r="PFL51" s="370"/>
      <c r="PFM51" s="370"/>
      <c r="PFN51" s="370"/>
      <c r="PFO51" s="370"/>
      <c r="PFP51" s="370"/>
      <c r="PFQ51" s="370"/>
      <c r="PFR51" s="370"/>
      <c r="PFS51" s="370"/>
      <c r="PFT51" s="370"/>
      <c r="PFU51" s="370"/>
      <c r="PFV51" s="370"/>
      <c r="PFW51" s="370"/>
      <c r="PFX51" s="370"/>
      <c r="PFY51" s="370"/>
      <c r="PFZ51" s="370"/>
      <c r="PGA51" s="370"/>
      <c r="PGB51" s="370"/>
      <c r="PGC51" s="370"/>
      <c r="PGD51" s="370"/>
      <c r="PGE51" s="370"/>
      <c r="PGF51" s="370"/>
      <c r="PGG51" s="370"/>
      <c r="PGH51" s="370"/>
      <c r="PGI51" s="370"/>
      <c r="PGJ51" s="370"/>
      <c r="PGK51" s="370"/>
      <c r="PGL51" s="370"/>
      <c r="PGM51" s="370"/>
      <c r="PGN51" s="370"/>
      <c r="PGO51" s="370"/>
      <c r="PGP51" s="370"/>
      <c r="PGQ51" s="370"/>
      <c r="PGR51" s="370"/>
      <c r="PGS51" s="370"/>
      <c r="PGT51" s="370"/>
      <c r="PGU51" s="370"/>
      <c r="PGV51" s="370"/>
      <c r="PGW51" s="370"/>
      <c r="PGX51" s="370"/>
      <c r="PGY51" s="370"/>
      <c r="PGZ51" s="370"/>
      <c r="PHA51" s="370"/>
      <c r="PHB51" s="370"/>
      <c r="PHC51" s="370"/>
      <c r="PHD51" s="370"/>
      <c r="PHE51" s="370"/>
      <c r="PHF51" s="370"/>
      <c r="PHG51" s="370"/>
      <c r="PHH51" s="370"/>
      <c r="PHI51" s="370"/>
      <c r="PHJ51" s="370"/>
      <c r="PHK51" s="370"/>
      <c r="PHL51" s="370"/>
      <c r="PHM51" s="370"/>
      <c r="PHN51" s="370"/>
      <c r="PHO51" s="370"/>
      <c r="PHP51" s="370"/>
      <c r="PHQ51" s="370"/>
      <c r="PHR51" s="370"/>
      <c r="PHS51" s="370"/>
      <c r="PHT51" s="370"/>
      <c r="PHU51" s="370"/>
      <c r="PHV51" s="370"/>
      <c r="PHW51" s="370"/>
      <c r="PHX51" s="370"/>
      <c r="PHY51" s="370"/>
      <c r="PHZ51" s="370"/>
      <c r="PIA51" s="370"/>
      <c r="PIB51" s="370"/>
      <c r="PIC51" s="370"/>
      <c r="PID51" s="370"/>
      <c r="PIE51" s="370"/>
      <c r="PIF51" s="370"/>
      <c r="PIG51" s="370"/>
      <c r="PIH51" s="370"/>
      <c r="PII51" s="370"/>
      <c r="PIJ51" s="370"/>
      <c r="PIK51" s="370"/>
      <c r="PIL51" s="370"/>
      <c r="PIM51" s="370"/>
      <c r="PIN51" s="370"/>
      <c r="PIO51" s="370"/>
      <c r="PIP51" s="370"/>
      <c r="PIQ51" s="370"/>
      <c r="PIR51" s="370"/>
      <c r="PIS51" s="370"/>
      <c r="PIT51" s="370"/>
      <c r="PIU51" s="370"/>
      <c r="PIV51" s="370"/>
      <c r="PIW51" s="370"/>
      <c r="PIX51" s="370"/>
      <c r="PIY51" s="370"/>
      <c r="PIZ51" s="370"/>
      <c r="PJA51" s="370"/>
      <c r="PJB51" s="370"/>
      <c r="PJC51" s="370"/>
      <c r="PJD51" s="370"/>
      <c r="PJE51" s="370"/>
      <c r="PJF51" s="370"/>
      <c r="PJG51" s="370"/>
      <c r="PJH51" s="370"/>
      <c r="PJI51" s="370"/>
      <c r="PJJ51" s="370"/>
      <c r="PJK51" s="370"/>
      <c r="PJL51" s="370"/>
      <c r="PJM51" s="370"/>
      <c r="PJN51" s="370"/>
      <c r="PJO51" s="370"/>
      <c r="PJP51" s="370"/>
      <c r="PJQ51" s="370"/>
      <c r="PJR51" s="370"/>
      <c r="PJS51" s="370"/>
      <c r="PJT51" s="370"/>
      <c r="PJU51" s="370"/>
      <c r="PJV51" s="370"/>
      <c r="PJW51" s="370"/>
      <c r="PJX51" s="370"/>
      <c r="PJY51" s="370"/>
      <c r="PJZ51" s="370"/>
      <c r="PKA51" s="370"/>
      <c r="PKB51" s="370"/>
      <c r="PKC51" s="370"/>
      <c r="PKD51" s="370"/>
      <c r="PKE51" s="370"/>
      <c r="PKF51" s="370"/>
      <c r="PKG51" s="370"/>
      <c r="PKH51" s="370"/>
      <c r="PKI51" s="370"/>
      <c r="PKJ51" s="370"/>
      <c r="PKK51" s="370"/>
      <c r="PKL51" s="370"/>
      <c r="PKM51" s="370"/>
      <c r="PKN51" s="370"/>
      <c r="PKO51" s="370"/>
      <c r="PKP51" s="370"/>
      <c r="PKQ51" s="370"/>
      <c r="PKR51" s="370"/>
      <c r="PKS51" s="370"/>
      <c r="PKT51" s="370"/>
      <c r="PKU51" s="370"/>
      <c r="PKV51" s="370"/>
      <c r="PKW51" s="370"/>
      <c r="PKX51" s="370"/>
      <c r="PKY51" s="370"/>
      <c r="PKZ51" s="370"/>
      <c r="PLA51" s="370"/>
      <c r="PLB51" s="370"/>
      <c r="PLC51" s="370"/>
      <c r="PLD51" s="370"/>
      <c r="PLE51" s="370"/>
      <c r="PLF51" s="370"/>
      <c r="PLG51" s="370"/>
      <c r="PLH51" s="370"/>
      <c r="PLI51" s="370"/>
      <c r="PLJ51" s="370"/>
      <c r="PLK51" s="370"/>
      <c r="PLL51" s="370"/>
      <c r="PLM51" s="370"/>
      <c r="PLN51" s="370"/>
      <c r="PLO51" s="370"/>
      <c r="PLP51" s="370"/>
      <c r="PLQ51" s="370"/>
      <c r="PLR51" s="370"/>
      <c r="PLS51" s="370"/>
      <c r="PLT51" s="370"/>
      <c r="PLU51" s="370"/>
      <c r="PLV51" s="370"/>
      <c r="PLW51" s="370"/>
      <c r="PLX51" s="370"/>
      <c r="PLY51" s="370"/>
      <c r="PLZ51" s="370"/>
      <c r="PMA51" s="370"/>
      <c r="PMB51" s="370"/>
      <c r="PMC51" s="370"/>
      <c r="PMD51" s="370"/>
      <c r="PME51" s="370"/>
      <c r="PMF51" s="370"/>
      <c r="PMG51" s="370"/>
      <c r="PMH51" s="370"/>
      <c r="PMI51" s="370"/>
      <c r="PMJ51" s="370"/>
      <c r="PMK51" s="370"/>
      <c r="PML51" s="370"/>
      <c r="PMM51" s="370"/>
      <c r="PMN51" s="370"/>
      <c r="PMO51" s="370"/>
      <c r="PMP51" s="370"/>
      <c r="PMQ51" s="370"/>
      <c r="PMR51" s="370"/>
      <c r="PMS51" s="370"/>
      <c r="PMT51" s="370"/>
      <c r="PMU51" s="370"/>
      <c r="PMV51" s="370"/>
      <c r="PMW51" s="370"/>
      <c r="PMX51" s="370"/>
      <c r="PMY51" s="370"/>
      <c r="PMZ51" s="370"/>
      <c r="PNA51" s="370"/>
      <c r="PNB51" s="370"/>
      <c r="PNC51" s="370"/>
      <c r="PND51" s="370"/>
      <c r="PNE51" s="370"/>
      <c r="PNF51" s="370"/>
      <c r="PNG51" s="370"/>
      <c r="PNH51" s="370"/>
      <c r="PNI51" s="370"/>
      <c r="PNJ51" s="370"/>
      <c r="PNK51" s="370"/>
      <c r="PNL51" s="370"/>
      <c r="PNM51" s="370"/>
      <c r="PNN51" s="370"/>
      <c r="PNO51" s="370"/>
      <c r="PNP51" s="370"/>
      <c r="PNQ51" s="370"/>
      <c r="PNR51" s="370"/>
      <c r="PNS51" s="370"/>
      <c r="PNT51" s="370"/>
      <c r="PNU51" s="370"/>
      <c r="PNV51" s="370"/>
      <c r="PNW51" s="370"/>
      <c r="PNX51" s="370"/>
      <c r="PNY51" s="370"/>
      <c r="PNZ51" s="370"/>
      <c r="POA51" s="370"/>
      <c r="POB51" s="370"/>
      <c r="POC51" s="370"/>
      <c r="POD51" s="370"/>
      <c r="POE51" s="370"/>
      <c r="POF51" s="370"/>
      <c r="POG51" s="370"/>
      <c r="POH51" s="370"/>
      <c r="POI51" s="370"/>
      <c r="POJ51" s="370"/>
      <c r="POK51" s="370"/>
      <c r="POL51" s="370"/>
      <c r="POM51" s="370"/>
      <c r="PON51" s="370"/>
      <c r="POO51" s="370"/>
      <c r="POP51" s="370"/>
      <c r="POQ51" s="370"/>
      <c r="POR51" s="370"/>
      <c r="POS51" s="370"/>
      <c r="POT51" s="370"/>
      <c r="POU51" s="370"/>
      <c r="POV51" s="370"/>
      <c r="POW51" s="370"/>
      <c r="POX51" s="370"/>
      <c r="POY51" s="370"/>
      <c r="POZ51" s="370"/>
      <c r="PPA51" s="370"/>
      <c r="PPB51" s="370"/>
      <c r="PPC51" s="370"/>
      <c r="PPD51" s="370"/>
      <c r="PPE51" s="370"/>
      <c r="PPF51" s="370"/>
      <c r="PPG51" s="370"/>
      <c r="PPH51" s="370"/>
      <c r="PPI51" s="370"/>
      <c r="PPJ51" s="370"/>
      <c r="PPK51" s="370"/>
      <c r="PPL51" s="370"/>
      <c r="PPM51" s="370"/>
      <c r="PPN51" s="370"/>
      <c r="PPO51" s="370"/>
      <c r="PPP51" s="370"/>
      <c r="PPQ51" s="370"/>
      <c r="PPR51" s="370"/>
      <c r="PPS51" s="370"/>
      <c r="PPT51" s="370"/>
      <c r="PPU51" s="370"/>
      <c r="PPV51" s="370"/>
      <c r="PPW51" s="370"/>
      <c r="PPX51" s="370"/>
      <c r="PPY51" s="370"/>
      <c r="PPZ51" s="370"/>
      <c r="PQA51" s="370"/>
      <c r="PQB51" s="370"/>
      <c r="PQC51" s="370"/>
      <c r="PQD51" s="370"/>
      <c r="PQE51" s="370"/>
      <c r="PQF51" s="370"/>
      <c r="PQG51" s="370"/>
      <c r="PQH51" s="370"/>
      <c r="PQI51" s="370"/>
      <c r="PQJ51" s="370"/>
      <c r="PQK51" s="370"/>
      <c r="PQL51" s="370"/>
      <c r="PQM51" s="370"/>
      <c r="PQN51" s="370"/>
      <c r="PQO51" s="370"/>
      <c r="PQP51" s="370"/>
      <c r="PQQ51" s="370"/>
      <c r="PQR51" s="370"/>
      <c r="PQS51" s="370"/>
      <c r="PQT51" s="370"/>
      <c r="PQU51" s="370"/>
      <c r="PQV51" s="370"/>
      <c r="PQW51" s="370"/>
      <c r="PQX51" s="370"/>
      <c r="PQY51" s="370"/>
      <c r="PQZ51" s="370"/>
      <c r="PRA51" s="370"/>
      <c r="PRB51" s="370"/>
      <c r="PRC51" s="370"/>
      <c r="PRD51" s="370"/>
      <c r="PRE51" s="370"/>
      <c r="PRF51" s="370"/>
      <c r="PRG51" s="370"/>
      <c r="PRH51" s="370"/>
      <c r="PRI51" s="370"/>
      <c r="PRJ51" s="370"/>
      <c r="PRK51" s="370"/>
      <c r="PRL51" s="370"/>
      <c r="PRM51" s="370"/>
      <c r="PRN51" s="370"/>
      <c r="PRO51" s="370"/>
      <c r="PRP51" s="370"/>
      <c r="PRQ51" s="370"/>
      <c r="PRR51" s="370"/>
      <c r="PRS51" s="370"/>
      <c r="PRT51" s="370"/>
      <c r="PRU51" s="370"/>
      <c r="PRV51" s="370"/>
      <c r="PRW51" s="370"/>
      <c r="PRX51" s="370"/>
      <c r="PRY51" s="370"/>
      <c r="PRZ51" s="370"/>
      <c r="PSA51" s="370"/>
      <c r="PSB51" s="370"/>
      <c r="PSC51" s="370"/>
      <c r="PSD51" s="370"/>
      <c r="PSE51" s="370"/>
      <c r="PSF51" s="370"/>
      <c r="PSG51" s="370"/>
      <c r="PSH51" s="370"/>
      <c r="PSI51" s="370"/>
      <c r="PSJ51" s="370"/>
      <c r="PSK51" s="370"/>
      <c r="PSL51" s="370"/>
      <c r="PSM51" s="370"/>
      <c r="PSN51" s="370"/>
      <c r="PSO51" s="370"/>
      <c r="PSP51" s="370"/>
      <c r="PSQ51" s="370"/>
      <c r="PSR51" s="370"/>
      <c r="PSS51" s="370"/>
      <c r="PST51" s="370"/>
      <c r="PSU51" s="370"/>
      <c r="PSV51" s="370"/>
      <c r="PSW51" s="370"/>
      <c r="PSX51" s="370"/>
      <c r="PSY51" s="370"/>
      <c r="PSZ51" s="370"/>
      <c r="PTA51" s="370"/>
      <c r="PTB51" s="370"/>
      <c r="PTC51" s="370"/>
      <c r="PTD51" s="370"/>
      <c r="PTE51" s="370"/>
      <c r="PTF51" s="370"/>
      <c r="PTG51" s="370"/>
      <c r="PTH51" s="370"/>
      <c r="PTI51" s="370"/>
      <c r="PTJ51" s="370"/>
      <c r="PTK51" s="370"/>
      <c r="PTL51" s="370"/>
      <c r="PTM51" s="370"/>
      <c r="PTN51" s="370"/>
      <c r="PTO51" s="370"/>
      <c r="PTP51" s="370"/>
      <c r="PTQ51" s="370"/>
      <c r="PTR51" s="370"/>
      <c r="PTS51" s="370"/>
      <c r="PTT51" s="370"/>
      <c r="PTU51" s="370"/>
      <c r="PTV51" s="370"/>
      <c r="PTW51" s="370"/>
      <c r="PTX51" s="370"/>
      <c r="PTY51" s="370"/>
      <c r="PTZ51" s="370"/>
      <c r="PUA51" s="370"/>
      <c r="PUB51" s="370"/>
      <c r="PUC51" s="370"/>
      <c r="PUD51" s="370"/>
      <c r="PUE51" s="370"/>
      <c r="PUF51" s="370"/>
      <c r="PUG51" s="370"/>
      <c r="PUH51" s="370"/>
      <c r="PUI51" s="370"/>
      <c r="PUJ51" s="370"/>
      <c r="PUK51" s="370"/>
      <c r="PUL51" s="370"/>
      <c r="PUM51" s="370"/>
      <c r="PUN51" s="370"/>
      <c r="PUO51" s="370"/>
      <c r="PUP51" s="370"/>
      <c r="PUQ51" s="370"/>
      <c r="PUR51" s="370"/>
      <c r="PUS51" s="370"/>
      <c r="PUT51" s="370"/>
      <c r="PUU51" s="370"/>
      <c r="PUV51" s="370"/>
      <c r="PUW51" s="370"/>
      <c r="PUX51" s="370"/>
      <c r="PUY51" s="370"/>
      <c r="PUZ51" s="370"/>
      <c r="PVA51" s="370"/>
      <c r="PVB51" s="370"/>
      <c r="PVC51" s="370"/>
      <c r="PVD51" s="370"/>
      <c r="PVE51" s="370"/>
      <c r="PVF51" s="370"/>
      <c r="PVG51" s="370"/>
      <c r="PVH51" s="370"/>
      <c r="PVI51" s="370"/>
      <c r="PVJ51" s="370"/>
      <c r="PVK51" s="370"/>
      <c r="PVL51" s="370"/>
      <c r="PVM51" s="370"/>
      <c r="PVN51" s="370"/>
      <c r="PVO51" s="370"/>
      <c r="PVP51" s="370"/>
      <c r="PVQ51" s="370"/>
      <c r="PVR51" s="370"/>
      <c r="PVS51" s="370"/>
      <c r="PVT51" s="370"/>
      <c r="PVU51" s="370"/>
      <c r="PVV51" s="370"/>
      <c r="PVW51" s="370"/>
      <c r="PVX51" s="370"/>
      <c r="PVY51" s="370"/>
      <c r="PVZ51" s="370"/>
      <c r="PWA51" s="370"/>
      <c r="PWB51" s="370"/>
      <c r="PWC51" s="370"/>
      <c r="PWD51" s="370"/>
      <c r="PWE51" s="370"/>
      <c r="PWF51" s="370"/>
      <c r="PWG51" s="370"/>
      <c r="PWH51" s="370"/>
      <c r="PWI51" s="370"/>
      <c r="PWJ51" s="370"/>
      <c r="PWK51" s="370"/>
      <c r="PWL51" s="370"/>
      <c r="PWM51" s="370"/>
      <c r="PWN51" s="370"/>
      <c r="PWO51" s="370"/>
      <c r="PWP51" s="370"/>
      <c r="PWQ51" s="370"/>
      <c r="PWR51" s="370"/>
      <c r="PWS51" s="370"/>
      <c r="PWT51" s="370"/>
      <c r="PWU51" s="370"/>
      <c r="PWV51" s="370"/>
      <c r="PWW51" s="370"/>
      <c r="PWX51" s="370"/>
      <c r="PWY51" s="370"/>
      <c r="PWZ51" s="370"/>
      <c r="PXA51" s="370"/>
      <c r="PXB51" s="370"/>
      <c r="PXC51" s="370"/>
      <c r="PXD51" s="370"/>
      <c r="PXE51" s="370"/>
      <c r="PXF51" s="370"/>
      <c r="PXG51" s="370"/>
      <c r="PXH51" s="370"/>
      <c r="PXI51" s="370"/>
      <c r="PXJ51" s="370"/>
      <c r="PXK51" s="370"/>
      <c r="PXL51" s="370"/>
      <c r="PXM51" s="370"/>
      <c r="PXN51" s="370"/>
      <c r="PXO51" s="370"/>
      <c r="PXP51" s="370"/>
      <c r="PXQ51" s="370"/>
      <c r="PXR51" s="370"/>
      <c r="PXS51" s="370"/>
      <c r="PXT51" s="370"/>
      <c r="PXU51" s="370"/>
      <c r="PXV51" s="370"/>
      <c r="PXW51" s="370"/>
      <c r="PXX51" s="370"/>
      <c r="PXY51" s="370"/>
      <c r="PXZ51" s="370"/>
      <c r="PYA51" s="370"/>
      <c r="PYB51" s="370"/>
      <c r="PYC51" s="370"/>
      <c r="PYD51" s="370"/>
      <c r="PYE51" s="370"/>
      <c r="PYF51" s="370"/>
      <c r="PYG51" s="370"/>
      <c r="PYH51" s="370"/>
      <c r="PYI51" s="370"/>
      <c r="PYJ51" s="370"/>
      <c r="PYK51" s="370"/>
      <c r="PYL51" s="370"/>
      <c r="PYM51" s="370"/>
      <c r="PYN51" s="370"/>
      <c r="PYO51" s="370"/>
      <c r="PYP51" s="370"/>
      <c r="PYQ51" s="370"/>
      <c r="PYR51" s="370"/>
      <c r="PYS51" s="370"/>
      <c r="PYT51" s="370"/>
      <c r="PYU51" s="370"/>
      <c r="PYV51" s="370"/>
      <c r="PYW51" s="370"/>
      <c r="PYX51" s="370"/>
      <c r="PYY51" s="370"/>
      <c r="PYZ51" s="370"/>
      <c r="PZA51" s="370"/>
      <c r="PZB51" s="370"/>
      <c r="PZC51" s="370"/>
      <c r="PZD51" s="370"/>
      <c r="PZE51" s="370"/>
      <c r="PZF51" s="370"/>
      <c r="PZG51" s="370"/>
      <c r="PZH51" s="370"/>
      <c r="PZI51" s="370"/>
      <c r="PZJ51" s="370"/>
      <c r="PZK51" s="370"/>
      <c r="PZL51" s="370"/>
      <c r="PZM51" s="370"/>
      <c r="PZN51" s="370"/>
      <c r="PZO51" s="370"/>
      <c r="PZP51" s="370"/>
      <c r="PZQ51" s="370"/>
      <c r="PZR51" s="370"/>
      <c r="PZS51" s="370"/>
      <c r="PZT51" s="370"/>
      <c r="PZU51" s="370"/>
      <c r="PZV51" s="370"/>
      <c r="PZW51" s="370"/>
      <c r="PZX51" s="370"/>
      <c r="PZY51" s="370"/>
      <c r="PZZ51" s="370"/>
      <c r="QAA51" s="370"/>
      <c r="QAB51" s="370"/>
      <c r="QAC51" s="370"/>
      <c r="QAD51" s="370"/>
      <c r="QAE51" s="370"/>
      <c r="QAF51" s="370"/>
      <c r="QAG51" s="370"/>
      <c r="QAH51" s="370"/>
      <c r="QAI51" s="370"/>
      <c r="QAJ51" s="370"/>
      <c r="QAK51" s="370"/>
      <c r="QAL51" s="370"/>
      <c r="QAM51" s="370"/>
      <c r="QAN51" s="370"/>
      <c r="QAO51" s="370"/>
      <c r="QAP51" s="370"/>
      <c r="QAQ51" s="370"/>
      <c r="QAR51" s="370"/>
      <c r="QAS51" s="370"/>
      <c r="QAT51" s="370"/>
      <c r="QAU51" s="370"/>
      <c r="QAV51" s="370"/>
      <c r="QAW51" s="370"/>
      <c r="QAX51" s="370"/>
      <c r="QAY51" s="370"/>
      <c r="QAZ51" s="370"/>
      <c r="QBA51" s="370"/>
      <c r="QBB51" s="370"/>
      <c r="QBC51" s="370"/>
      <c r="QBD51" s="370"/>
      <c r="QBE51" s="370"/>
      <c r="QBF51" s="370"/>
      <c r="QBG51" s="370"/>
      <c r="QBH51" s="370"/>
      <c r="QBI51" s="370"/>
      <c r="QBJ51" s="370"/>
      <c r="QBK51" s="370"/>
      <c r="QBL51" s="370"/>
      <c r="QBM51" s="370"/>
      <c r="QBN51" s="370"/>
      <c r="QBO51" s="370"/>
      <c r="QBP51" s="370"/>
      <c r="QBQ51" s="370"/>
      <c r="QBR51" s="370"/>
      <c r="QBS51" s="370"/>
      <c r="QBT51" s="370"/>
      <c r="QBU51" s="370"/>
      <c r="QBV51" s="370"/>
      <c r="QBW51" s="370"/>
      <c r="QBX51" s="370"/>
      <c r="QBY51" s="370"/>
      <c r="QBZ51" s="370"/>
      <c r="QCA51" s="370"/>
      <c r="QCB51" s="370"/>
      <c r="QCC51" s="370"/>
      <c r="QCD51" s="370"/>
      <c r="QCE51" s="370"/>
      <c r="QCF51" s="370"/>
      <c r="QCG51" s="370"/>
      <c r="QCH51" s="370"/>
      <c r="QCI51" s="370"/>
      <c r="QCJ51" s="370"/>
      <c r="QCK51" s="370"/>
      <c r="QCL51" s="370"/>
      <c r="QCM51" s="370"/>
      <c r="QCN51" s="370"/>
      <c r="QCO51" s="370"/>
      <c r="QCP51" s="370"/>
      <c r="QCQ51" s="370"/>
      <c r="QCR51" s="370"/>
      <c r="QCS51" s="370"/>
      <c r="QCT51" s="370"/>
      <c r="QCU51" s="370"/>
      <c r="QCV51" s="370"/>
      <c r="QCW51" s="370"/>
      <c r="QCX51" s="370"/>
      <c r="QCY51" s="370"/>
      <c r="QCZ51" s="370"/>
      <c r="QDA51" s="370"/>
      <c r="QDB51" s="370"/>
      <c r="QDC51" s="370"/>
      <c r="QDD51" s="370"/>
      <c r="QDE51" s="370"/>
      <c r="QDF51" s="370"/>
      <c r="QDG51" s="370"/>
      <c r="QDH51" s="370"/>
      <c r="QDI51" s="370"/>
      <c r="QDJ51" s="370"/>
      <c r="QDK51" s="370"/>
      <c r="QDL51" s="370"/>
      <c r="QDM51" s="370"/>
      <c r="QDN51" s="370"/>
      <c r="QDO51" s="370"/>
      <c r="QDP51" s="370"/>
      <c r="QDQ51" s="370"/>
      <c r="QDR51" s="370"/>
      <c r="QDS51" s="370"/>
      <c r="QDT51" s="370"/>
      <c r="QDU51" s="370"/>
      <c r="QDV51" s="370"/>
      <c r="QDW51" s="370"/>
      <c r="QDX51" s="370"/>
      <c r="QDY51" s="370"/>
      <c r="QDZ51" s="370"/>
      <c r="QEA51" s="370"/>
      <c r="QEB51" s="370"/>
      <c r="QEC51" s="370"/>
      <c r="QED51" s="370"/>
      <c r="QEE51" s="370"/>
      <c r="QEF51" s="370"/>
      <c r="QEG51" s="370"/>
      <c r="QEH51" s="370"/>
      <c r="QEI51" s="370"/>
      <c r="QEJ51" s="370"/>
      <c r="QEK51" s="370"/>
      <c r="QEL51" s="370"/>
      <c r="QEM51" s="370"/>
      <c r="QEN51" s="370"/>
      <c r="QEO51" s="370"/>
      <c r="QEP51" s="370"/>
      <c r="QEQ51" s="370"/>
      <c r="QER51" s="370"/>
      <c r="QES51" s="370"/>
      <c r="QET51" s="370"/>
      <c r="QEU51" s="370"/>
      <c r="QEV51" s="370"/>
      <c r="QEW51" s="370"/>
      <c r="QEX51" s="370"/>
      <c r="QEY51" s="370"/>
      <c r="QEZ51" s="370"/>
      <c r="QFA51" s="370"/>
      <c r="QFB51" s="370"/>
      <c r="QFC51" s="370"/>
      <c r="QFD51" s="370"/>
      <c r="QFE51" s="370"/>
      <c r="QFF51" s="370"/>
      <c r="QFG51" s="370"/>
      <c r="QFH51" s="370"/>
      <c r="QFI51" s="370"/>
      <c r="QFJ51" s="370"/>
      <c r="QFK51" s="370"/>
      <c r="QFL51" s="370"/>
      <c r="QFM51" s="370"/>
      <c r="QFN51" s="370"/>
      <c r="QFO51" s="370"/>
      <c r="QFP51" s="370"/>
      <c r="QFQ51" s="370"/>
      <c r="QFR51" s="370"/>
      <c r="QFS51" s="370"/>
      <c r="QFT51" s="370"/>
      <c r="QFU51" s="370"/>
      <c r="QFV51" s="370"/>
      <c r="QFW51" s="370"/>
      <c r="QFX51" s="370"/>
      <c r="QFY51" s="370"/>
      <c r="QFZ51" s="370"/>
      <c r="QGA51" s="370"/>
      <c r="QGB51" s="370"/>
      <c r="QGC51" s="370"/>
      <c r="QGD51" s="370"/>
      <c r="QGE51" s="370"/>
      <c r="QGF51" s="370"/>
      <c r="QGG51" s="370"/>
      <c r="QGH51" s="370"/>
      <c r="QGI51" s="370"/>
      <c r="QGJ51" s="370"/>
      <c r="QGK51" s="370"/>
      <c r="QGL51" s="370"/>
      <c r="QGM51" s="370"/>
      <c r="QGN51" s="370"/>
      <c r="QGO51" s="370"/>
      <c r="QGP51" s="370"/>
      <c r="QGQ51" s="370"/>
      <c r="QGR51" s="370"/>
      <c r="QGS51" s="370"/>
      <c r="QGT51" s="370"/>
      <c r="QGU51" s="370"/>
      <c r="QGV51" s="370"/>
      <c r="QGW51" s="370"/>
      <c r="QGX51" s="370"/>
      <c r="QGY51" s="370"/>
      <c r="QGZ51" s="370"/>
      <c r="QHA51" s="370"/>
      <c r="QHB51" s="370"/>
      <c r="QHC51" s="370"/>
      <c r="QHD51" s="370"/>
      <c r="QHE51" s="370"/>
      <c r="QHF51" s="370"/>
      <c r="QHG51" s="370"/>
      <c r="QHH51" s="370"/>
      <c r="QHI51" s="370"/>
      <c r="QHJ51" s="370"/>
      <c r="QHK51" s="370"/>
      <c r="QHL51" s="370"/>
      <c r="QHM51" s="370"/>
      <c r="QHN51" s="370"/>
      <c r="QHO51" s="370"/>
      <c r="QHP51" s="370"/>
      <c r="QHQ51" s="370"/>
      <c r="QHR51" s="370"/>
      <c r="QHS51" s="370"/>
      <c r="QHT51" s="370"/>
      <c r="QHU51" s="370"/>
      <c r="QHV51" s="370"/>
      <c r="QHW51" s="370"/>
      <c r="QHX51" s="370"/>
      <c r="QHY51" s="370"/>
      <c r="QHZ51" s="370"/>
      <c r="QIA51" s="370"/>
      <c r="QIB51" s="370"/>
      <c r="QIC51" s="370"/>
      <c r="QID51" s="370"/>
      <c r="QIE51" s="370"/>
      <c r="QIF51" s="370"/>
      <c r="QIG51" s="370"/>
      <c r="QIH51" s="370"/>
      <c r="QII51" s="370"/>
      <c r="QIJ51" s="370"/>
      <c r="QIK51" s="370"/>
      <c r="QIL51" s="370"/>
      <c r="QIM51" s="370"/>
      <c r="QIN51" s="370"/>
      <c r="QIO51" s="370"/>
      <c r="QIP51" s="370"/>
      <c r="QIQ51" s="370"/>
      <c r="QIR51" s="370"/>
      <c r="QIS51" s="370"/>
      <c r="QIT51" s="370"/>
      <c r="QIU51" s="370"/>
      <c r="QIV51" s="370"/>
      <c r="QIW51" s="370"/>
      <c r="QIX51" s="370"/>
      <c r="QIY51" s="370"/>
      <c r="QIZ51" s="370"/>
      <c r="QJA51" s="370"/>
      <c r="QJB51" s="370"/>
      <c r="QJC51" s="370"/>
      <c r="QJD51" s="370"/>
      <c r="QJE51" s="370"/>
      <c r="QJF51" s="370"/>
      <c r="QJG51" s="370"/>
      <c r="QJH51" s="370"/>
      <c r="QJI51" s="370"/>
      <c r="QJJ51" s="370"/>
      <c r="QJK51" s="370"/>
      <c r="QJL51" s="370"/>
      <c r="QJM51" s="370"/>
      <c r="QJN51" s="370"/>
      <c r="QJO51" s="370"/>
      <c r="QJP51" s="370"/>
      <c r="QJQ51" s="370"/>
      <c r="QJR51" s="370"/>
      <c r="QJS51" s="370"/>
      <c r="QJT51" s="370"/>
      <c r="QJU51" s="370"/>
      <c r="QJV51" s="370"/>
      <c r="QJW51" s="370"/>
      <c r="QJX51" s="370"/>
      <c r="QJY51" s="370"/>
      <c r="QJZ51" s="370"/>
      <c r="QKA51" s="370"/>
      <c r="QKB51" s="370"/>
      <c r="QKC51" s="370"/>
      <c r="QKD51" s="370"/>
      <c r="QKE51" s="370"/>
      <c r="QKF51" s="370"/>
      <c r="QKG51" s="370"/>
      <c r="QKH51" s="370"/>
      <c r="QKI51" s="370"/>
      <c r="QKJ51" s="370"/>
      <c r="QKK51" s="370"/>
      <c r="QKL51" s="370"/>
      <c r="QKM51" s="370"/>
      <c r="QKN51" s="370"/>
      <c r="QKO51" s="370"/>
      <c r="QKP51" s="370"/>
      <c r="QKQ51" s="370"/>
      <c r="QKR51" s="370"/>
      <c r="QKS51" s="370"/>
      <c r="QKT51" s="370"/>
      <c r="QKU51" s="370"/>
      <c r="QKV51" s="370"/>
      <c r="QKW51" s="370"/>
      <c r="QKX51" s="370"/>
      <c r="QKY51" s="370"/>
      <c r="QKZ51" s="370"/>
      <c r="QLA51" s="370"/>
      <c r="QLB51" s="370"/>
      <c r="QLC51" s="370"/>
      <c r="QLD51" s="370"/>
      <c r="QLE51" s="370"/>
      <c r="QLF51" s="370"/>
      <c r="QLG51" s="370"/>
      <c r="QLH51" s="370"/>
      <c r="QLI51" s="370"/>
      <c r="QLJ51" s="370"/>
      <c r="QLK51" s="370"/>
      <c r="QLL51" s="370"/>
      <c r="QLM51" s="370"/>
      <c r="QLN51" s="370"/>
      <c r="QLO51" s="370"/>
      <c r="QLP51" s="370"/>
      <c r="QLQ51" s="370"/>
      <c r="QLR51" s="370"/>
      <c r="QLS51" s="370"/>
      <c r="QLT51" s="370"/>
      <c r="QLU51" s="370"/>
      <c r="QLV51" s="370"/>
      <c r="QLW51" s="370"/>
      <c r="QLX51" s="370"/>
      <c r="QLY51" s="370"/>
      <c r="QLZ51" s="370"/>
      <c r="QMA51" s="370"/>
      <c r="QMB51" s="370"/>
      <c r="QMC51" s="370"/>
      <c r="QMD51" s="370"/>
      <c r="QME51" s="370"/>
      <c r="QMF51" s="370"/>
      <c r="QMG51" s="370"/>
      <c r="QMH51" s="370"/>
      <c r="QMI51" s="370"/>
      <c r="QMJ51" s="370"/>
      <c r="QMK51" s="370"/>
      <c r="QML51" s="370"/>
      <c r="QMM51" s="370"/>
      <c r="QMN51" s="370"/>
      <c r="QMO51" s="370"/>
      <c r="QMP51" s="370"/>
      <c r="QMQ51" s="370"/>
      <c r="QMR51" s="370"/>
      <c r="QMS51" s="370"/>
      <c r="QMT51" s="370"/>
      <c r="QMU51" s="370"/>
      <c r="QMV51" s="370"/>
      <c r="QMW51" s="370"/>
      <c r="QMX51" s="370"/>
      <c r="QMY51" s="370"/>
      <c r="QMZ51" s="370"/>
      <c r="QNA51" s="370"/>
      <c r="QNB51" s="370"/>
      <c r="QNC51" s="370"/>
      <c r="QND51" s="370"/>
      <c r="QNE51" s="370"/>
      <c r="QNF51" s="370"/>
      <c r="QNG51" s="370"/>
      <c r="QNH51" s="370"/>
      <c r="QNI51" s="370"/>
      <c r="QNJ51" s="370"/>
      <c r="QNK51" s="370"/>
      <c r="QNL51" s="370"/>
      <c r="QNM51" s="370"/>
      <c r="QNN51" s="370"/>
      <c r="QNO51" s="370"/>
      <c r="QNP51" s="370"/>
      <c r="QNQ51" s="370"/>
      <c r="QNR51" s="370"/>
      <c r="QNS51" s="370"/>
      <c r="QNT51" s="370"/>
      <c r="QNU51" s="370"/>
      <c r="QNV51" s="370"/>
      <c r="QNW51" s="370"/>
      <c r="QNX51" s="370"/>
      <c r="QNY51" s="370"/>
      <c r="QNZ51" s="370"/>
      <c r="QOA51" s="370"/>
      <c r="QOB51" s="370"/>
      <c r="QOC51" s="370"/>
      <c r="QOD51" s="370"/>
      <c r="QOE51" s="370"/>
      <c r="QOF51" s="370"/>
      <c r="QOG51" s="370"/>
      <c r="QOH51" s="370"/>
      <c r="QOI51" s="370"/>
      <c r="QOJ51" s="370"/>
      <c r="QOK51" s="370"/>
      <c r="QOL51" s="370"/>
      <c r="QOM51" s="370"/>
      <c r="QON51" s="370"/>
      <c r="QOO51" s="370"/>
      <c r="QOP51" s="370"/>
      <c r="QOQ51" s="370"/>
      <c r="QOR51" s="370"/>
      <c r="QOS51" s="370"/>
      <c r="QOT51" s="370"/>
      <c r="QOU51" s="370"/>
      <c r="QOV51" s="370"/>
      <c r="QOW51" s="370"/>
      <c r="QOX51" s="370"/>
      <c r="QOY51" s="370"/>
      <c r="QOZ51" s="370"/>
      <c r="QPA51" s="370"/>
      <c r="QPB51" s="370"/>
      <c r="QPC51" s="370"/>
      <c r="QPD51" s="370"/>
      <c r="QPE51" s="370"/>
      <c r="QPF51" s="370"/>
      <c r="QPG51" s="370"/>
      <c r="QPH51" s="370"/>
      <c r="QPI51" s="370"/>
      <c r="QPJ51" s="370"/>
      <c r="QPK51" s="370"/>
      <c r="QPL51" s="370"/>
      <c r="QPM51" s="370"/>
      <c r="QPN51" s="370"/>
      <c r="QPO51" s="370"/>
      <c r="QPP51" s="370"/>
      <c r="QPQ51" s="370"/>
      <c r="QPR51" s="370"/>
      <c r="QPS51" s="370"/>
      <c r="QPT51" s="370"/>
      <c r="QPU51" s="370"/>
      <c r="QPV51" s="370"/>
      <c r="QPW51" s="370"/>
      <c r="QPX51" s="370"/>
      <c r="QPY51" s="370"/>
      <c r="QPZ51" s="370"/>
      <c r="QQA51" s="370"/>
      <c r="QQB51" s="370"/>
      <c r="QQC51" s="370"/>
      <c r="QQD51" s="370"/>
      <c r="QQE51" s="370"/>
      <c r="QQF51" s="370"/>
      <c r="QQG51" s="370"/>
      <c r="QQH51" s="370"/>
      <c r="QQI51" s="370"/>
      <c r="QQJ51" s="370"/>
      <c r="QQK51" s="370"/>
      <c r="QQL51" s="370"/>
      <c r="QQM51" s="370"/>
      <c r="QQN51" s="370"/>
      <c r="QQO51" s="370"/>
      <c r="QQP51" s="370"/>
      <c r="QQQ51" s="370"/>
      <c r="QQR51" s="370"/>
      <c r="QQS51" s="370"/>
      <c r="QQT51" s="370"/>
      <c r="QQU51" s="370"/>
      <c r="QQV51" s="370"/>
      <c r="QQW51" s="370"/>
      <c r="QQX51" s="370"/>
      <c r="QQY51" s="370"/>
      <c r="QQZ51" s="370"/>
      <c r="QRA51" s="370"/>
      <c r="QRB51" s="370"/>
      <c r="QRC51" s="370"/>
      <c r="QRD51" s="370"/>
      <c r="QRE51" s="370"/>
      <c r="QRF51" s="370"/>
      <c r="QRG51" s="370"/>
      <c r="QRH51" s="370"/>
      <c r="QRI51" s="370"/>
      <c r="QRJ51" s="370"/>
      <c r="QRK51" s="370"/>
      <c r="QRL51" s="370"/>
      <c r="QRM51" s="370"/>
      <c r="QRN51" s="370"/>
      <c r="QRO51" s="370"/>
      <c r="QRP51" s="370"/>
      <c r="QRQ51" s="370"/>
      <c r="QRR51" s="370"/>
      <c r="QRS51" s="370"/>
      <c r="QRT51" s="370"/>
      <c r="QRU51" s="370"/>
      <c r="QRV51" s="370"/>
      <c r="QRW51" s="370"/>
      <c r="QRX51" s="370"/>
      <c r="QRY51" s="370"/>
      <c r="QRZ51" s="370"/>
      <c r="QSA51" s="370"/>
      <c r="QSB51" s="370"/>
      <c r="QSC51" s="370"/>
      <c r="QSD51" s="370"/>
      <c r="QSE51" s="370"/>
      <c r="QSF51" s="370"/>
      <c r="QSG51" s="370"/>
      <c r="QSH51" s="370"/>
      <c r="QSI51" s="370"/>
      <c r="QSJ51" s="370"/>
      <c r="QSK51" s="370"/>
      <c r="QSL51" s="370"/>
      <c r="QSM51" s="370"/>
      <c r="QSN51" s="370"/>
      <c r="QSO51" s="370"/>
      <c r="QSP51" s="370"/>
      <c r="QSQ51" s="370"/>
      <c r="QSR51" s="370"/>
      <c r="QSS51" s="370"/>
      <c r="QST51" s="370"/>
      <c r="QSU51" s="370"/>
      <c r="QSV51" s="370"/>
      <c r="QSW51" s="370"/>
      <c r="QSX51" s="370"/>
      <c r="QSY51" s="370"/>
      <c r="QSZ51" s="370"/>
      <c r="QTA51" s="370"/>
      <c r="QTB51" s="370"/>
      <c r="QTC51" s="370"/>
      <c r="QTD51" s="370"/>
      <c r="QTE51" s="370"/>
      <c r="QTF51" s="370"/>
      <c r="QTG51" s="370"/>
      <c r="QTH51" s="370"/>
      <c r="QTI51" s="370"/>
      <c r="QTJ51" s="370"/>
      <c r="QTK51" s="370"/>
      <c r="QTL51" s="370"/>
      <c r="QTM51" s="370"/>
      <c r="QTN51" s="370"/>
      <c r="QTO51" s="370"/>
      <c r="QTP51" s="370"/>
      <c r="QTQ51" s="370"/>
      <c r="QTR51" s="370"/>
      <c r="QTS51" s="370"/>
      <c r="QTT51" s="370"/>
      <c r="QTU51" s="370"/>
      <c r="QTV51" s="370"/>
      <c r="QTW51" s="370"/>
      <c r="QTX51" s="370"/>
      <c r="QTY51" s="370"/>
      <c r="QTZ51" s="370"/>
      <c r="QUA51" s="370"/>
      <c r="QUB51" s="370"/>
      <c r="QUC51" s="370"/>
      <c r="QUD51" s="370"/>
      <c r="QUE51" s="370"/>
      <c r="QUF51" s="370"/>
      <c r="QUG51" s="370"/>
      <c r="QUH51" s="370"/>
      <c r="QUI51" s="370"/>
      <c r="QUJ51" s="370"/>
      <c r="QUK51" s="370"/>
      <c r="QUL51" s="370"/>
      <c r="QUM51" s="370"/>
      <c r="QUN51" s="370"/>
      <c r="QUO51" s="370"/>
      <c r="QUP51" s="370"/>
      <c r="QUQ51" s="370"/>
      <c r="QUR51" s="370"/>
      <c r="QUS51" s="370"/>
      <c r="QUT51" s="370"/>
      <c r="QUU51" s="370"/>
      <c r="QUV51" s="370"/>
      <c r="QUW51" s="370"/>
      <c r="QUX51" s="370"/>
      <c r="QUY51" s="370"/>
      <c r="QUZ51" s="370"/>
      <c r="QVA51" s="370"/>
      <c r="QVB51" s="370"/>
      <c r="QVC51" s="370"/>
      <c r="QVD51" s="370"/>
      <c r="QVE51" s="370"/>
      <c r="QVF51" s="370"/>
      <c r="QVG51" s="370"/>
      <c r="QVH51" s="370"/>
      <c r="QVI51" s="370"/>
      <c r="QVJ51" s="370"/>
      <c r="QVK51" s="370"/>
      <c r="QVL51" s="370"/>
      <c r="QVM51" s="370"/>
      <c r="QVN51" s="370"/>
      <c r="QVO51" s="370"/>
      <c r="QVP51" s="370"/>
      <c r="QVQ51" s="370"/>
      <c r="QVR51" s="370"/>
      <c r="QVS51" s="370"/>
      <c r="QVT51" s="370"/>
      <c r="QVU51" s="370"/>
      <c r="QVV51" s="370"/>
      <c r="QVW51" s="370"/>
      <c r="QVX51" s="370"/>
      <c r="QVY51" s="370"/>
      <c r="QVZ51" s="370"/>
      <c r="QWA51" s="370"/>
      <c r="QWB51" s="370"/>
      <c r="QWC51" s="370"/>
      <c r="QWD51" s="370"/>
      <c r="QWE51" s="370"/>
      <c r="QWF51" s="370"/>
      <c r="QWG51" s="370"/>
      <c r="QWH51" s="370"/>
      <c r="QWI51" s="370"/>
      <c r="QWJ51" s="370"/>
      <c r="QWK51" s="370"/>
      <c r="QWL51" s="370"/>
      <c r="QWM51" s="370"/>
      <c r="QWN51" s="370"/>
      <c r="QWO51" s="370"/>
      <c r="QWP51" s="370"/>
      <c r="QWQ51" s="370"/>
      <c r="QWR51" s="370"/>
      <c r="QWS51" s="370"/>
      <c r="QWT51" s="370"/>
      <c r="QWU51" s="370"/>
      <c r="QWV51" s="370"/>
      <c r="QWW51" s="370"/>
      <c r="QWX51" s="370"/>
      <c r="QWY51" s="370"/>
      <c r="QWZ51" s="370"/>
      <c r="QXA51" s="370"/>
      <c r="QXB51" s="370"/>
      <c r="QXC51" s="370"/>
      <c r="QXD51" s="370"/>
      <c r="QXE51" s="370"/>
      <c r="QXF51" s="370"/>
      <c r="QXG51" s="370"/>
      <c r="QXH51" s="370"/>
      <c r="QXI51" s="370"/>
      <c r="QXJ51" s="370"/>
      <c r="QXK51" s="370"/>
      <c r="QXL51" s="370"/>
      <c r="QXM51" s="370"/>
      <c r="QXN51" s="370"/>
      <c r="QXO51" s="370"/>
      <c r="QXP51" s="370"/>
      <c r="QXQ51" s="370"/>
      <c r="QXR51" s="370"/>
      <c r="QXS51" s="370"/>
      <c r="QXT51" s="370"/>
      <c r="QXU51" s="370"/>
      <c r="QXV51" s="370"/>
      <c r="QXW51" s="370"/>
      <c r="QXX51" s="370"/>
      <c r="QXY51" s="370"/>
      <c r="QXZ51" s="370"/>
      <c r="QYA51" s="370"/>
      <c r="QYB51" s="370"/>
      <c r="QYC51" s="370"/>
      <c r="QYD51" s="370"/>
      <c r="QYE51" s="370"/>
      <c r="QYF51" s="370"/>
      <c r="QYG51" s="370"/>
      <c r="QYH51" s="370"/>
      <c r="QYI51" s="370"/>
      <c r="QYJ51" s="370"/>
      <c r="QYK51" s="370"/>
      <c r="QYL51" s="370"/>
      <c r="QYM51" s="370"/>
      <c r="QYN51" s="370"/>
      <c r="QYO51" s="370"/>
      <c r="QYP51" s="370"/>
      <c r="QYQ51" s="370"/>
      <c r="QYR51" s="370"/>
      <c r="QYS51" s="370"/>
      <c r="QYT51" s="370"/>
      <c r="QYU51" s="370"/>
      <c r="QYV51" s="370"/>
      <c r="QYW51" s="370"/>
      <c r="QYX51" s="370"/>
      <c r="QYY51" s="370"/>
      <c r="QYZ51" s="370"/>
      <c r="QZA51" s="370"/>
      <c r="QZB51" s="370"/>
      <c r="QZC51" s="370"/>
      <c r="QZD51" s="370"/>
      <c r="QZE51" s="370"/>
      <c r="QZF51" s="370"/>
      <c r="QZG51" s="370"/>
      <c r="QZH51" s="370"/>
      <c r="QZI51" s="370"/>
      <c r="QZJ51" s="370"/>
      <c r="QZK51" s="370"/>
      <c r="QZL51" s="370"/>
      <c r="QZM51" s="370"/>
      <c r="QZN51" s="370"/>
      <c r="QZO51" s="370"/>
      <c r="QZP51" s="370"/>
      <c r="QZQ51" s="370"/>
      <c r="QZR51" s="370"/>
      <c r="QZS51" s="370"/>
      <c r="QZT51" s="370"/>
      <c r="QZU51" s="370"/>
      <c r="QZV51" s="370"/>
      <c r="QZW51" s="370"/>
      <c r="QZX51" s="370"/>
      <c r="QZY51" s="370"/>
      <c r="QZZ51" s="370"/>
      <c r="RAA51" s="370"/>
      <c r="RAB51" s="370"/>
      <c r="RAC51" s="370"/>
      <c r="RAD51" s="370"/>
      <c r="RAE51" s="370"/>
      <c r="RAF51" s="370"/>
      <c r="RAG51" s="370"/>
      <c r="RAH51" s="370"/>
      <c r="RAI51" s="370"/>
      <c r="RAJ51" s="370"/>
      <c r="RAK51" s="370"/>
      <c r="RAL51" s="370"/>
      <c r="RAM51" s="370"/>
      <c r="RAN51" s="370"/>
      <c r="RAO51" s="370"/>
      <c r="RAP51" s="370"/>
      <c r="RAQ51" s="370"/>
      <c r="RAR51" s="370"/>
      <c r="RAS51" s="370"/>
      <c r="RAT51" s="370"/>
      <c r="RAU51" s="370"/>
      <c r="RAV51" s="370"/>
      <c r="RAW51" s="370"/>
      <c r="RAX51" s="370"/>
      <c r="RAY51" s="370"/>
      <c r="RAZ51" s="370"/>
      <c r="RBA51" s="370"/>
      <c r="RBB51" s="370"/>
      <c r="RBC51" s="370"/>
      <c r="RBD51" s="370"/>
      <c r="RBE51" s="370"/>
      <c r="RBF51" s="370"/>
      <c r="RBG51" s="370"/>
      <c r="RBH51" s="370"/>
      <c r="RBI51" s="370"/>
      <c r="RBJ51" s="370"/>
      <c r="RBK51" s="370"/>
      <c r="RBL51" s="370"/>
      <c r="RBM51" s="370"/>
      <c r="RBN51" s="370"/>
      <c r="RBO51" s="370"/>
      <c r="RBP51" s="370"/>
      <c r="RBQ51" s="370"/>
      <c r="RBR51" s="370"/>
      <c r="RBS51" s="370"/>
      <c r="RBT51" s="370"/>
      <c r="RBU51" s="370"/>
      <c r="RBV51" s="370"/>
      <c r="RBW51" s="370"/>
      <c r="RBX51" s="370"/>
      <c r="RBY51" s="370"/>
      <c r="RBZ51" s="370"/>
      <c r="RCA51" s="370"/>
      <c r="RCB51" s="370"/>
      <c r="RCC51" s="370"/>
      <c r="RCD51" s="370"/>
      <c r="RCE51" s="370"/>
      <c r="RCF51" s="370"/>
      <c r="RCG51" s="370"/>
      <c r="RCH51" s="370"/>
      <c r="RCI51" s="370"/>
      <c r="RCJ51" s="370"/>
      <c r="RCK51" s="370"/>
      <c r="RCL51" s="370"/>
      <c r="RCM51" s="370"/>
      <c r="RCN51" s="370"/>
      <c r="RCO51" s="370"/>
      <c r="RCP51" s="370"/>
      <c r="RCQ51" s="370"/>
      <c r="RCR51" s="370"/>
      <c r="RCS51" s="370"/>
      <c r="RCT51" s="370"/>
      <c r="RCU51" s="370"/>
      <c r="RCV51" s="370"/>
      <c r="RCW51" s="370"/>
      <c r="RCX51" s="370"/>
      <c r="RCY51" s="370"/>
      <c r="RCZ51" s="370"/>
      <c r="RDA51" s="370"/>
      <c r="RDB51" s="370"/>
      <c r="RDC51" s="370"/>
      <c r="RDD51" s="370"/>
      <c r="RDE51" s="370"/>
      <c r="RDF51" s="370"/>
      <c r="RDG51" s="370"/>
      <c r="RDH51" s="370"/>
      <c r="RDI51" s="370"/>
      <c r="RDJ51" s="370"/>
      <c r="RDK51" s="370"/>
      <c r="RDL51" s="370"/>
      <c r="RDM51" s="370"/>
      <c r="RDN51" s="370"/>
      <c r="RDO51" s="370"/>
      <c r="RDP51" s="370"/>
      <c r="RDQ51" s="370"/>
      <c r="RDR51" s="370"/>
      <c r="RDS51" s="370"/>
      <c r="RDT51" s="370"/>
      <c r="RDU51" s="370"/>
      <c r="RDV51" s="370"/>
      <c r="RDW51" s="370"/>
      <c r="RDX51" s="370"/>
      <c r="RDY51" s="370"/>
      <c r="RDZ51" s="370"/>
      <c r="REA51" s="370"/>
      <c r="REB51" s="370"/>
      <c r="REC51" s="370"/>
      <c r="RED51" s="370"/>
      <c r="REE51" s="370"/>
      <c r="REF51" s="370"/>
      <c r="REG51" s="370"/>
      <c r="REH51" s="370"/>
      <c r="REI51" s="370"/>
      <c r="REJ51" s="370"/>
      <c r="REK51" s="370"/>
      <c r="REL51" s="370"/>
      <c r="REM51" s="370"/>
      <c r="REN51" s="370"/>
      <c r="REO51" s="370"/>
      <c r="REP51" s="370"/>
      <c r="REQ51" s="370"/>
      <c r="RER51" s="370"/>
      <c r="RES51" s="370"/>
      <c r="RET51" s="370"/>
      <c r="REU51" s="370"/>
      <c r="REV51" s="370"/>
      <c r="REW51" s="370"/>
      <c r="REX51" s="370"/>
      <c r="REY51" s="370"/>
      <c r="REZ51" s="370"/>
      <c r="RFA51" s="370"/>
      <c r="RFB51" s="370"/>
      <c r="RFC51" s="370"/>
      <c r="RFD51" s="370"/>
      <c r="RFE51" s="370"/>
      <c r="RFF51" s="370"/>
      <c r="RFG51" s="370"/>
      <c r="RFH51" s="370"/>
      <c r="RFI51" s="370"/>
      <c r="RFJ51" s="370"/>
      <c r="RFK51" s="370"/>
      <c r="RFL51" s="370"/>
      <c r="RFM51" s="370"/>
      <c r="RFN51" s="370"/>
      <c r="RFO51" s="370"/>
      <c r="RFP51" s="370"/>
      <c r="RFQ51" s="370"/>
      <c r="RFR51" s="370"/>
      <c r="RFS51" s="370"/>
      <c r="RFT51" s="370"/>
      <c r="RFU51" s="370"/>
      <c r="RFV51" s="370"/>
      <c r="RFW51" s="370"/>
      <c r="RFX51" s="370"/>
      <c r="RFY51" s="370"/>
      <c r="RFZ51" s="370"/>
      <c r="RGA51" s="370"/>
      <c r="RGB51" s="370"/>
      <c r="RGC51" s="370"/>
      <c r="RGD51" s="370"/>
      <c r="RGE51" s="370"/>
      <c r="RGF51" s="370"/>
      <c r="RGG51" s="370"/>
      <c r="RGH51" s="370"/>
      <c r="RGI51" s="370"/>
      <c r="RGJ51" s="370"/>
      <c r="RGK51" s="370"/>
      <c r="RGL51" s="370"/>
      <c r="RGM51" s="370"/>
      <c r="RGN51" s="370"/>
      <c r="RGO51" s="370"/>
      <c r="RGP51" s="370"/>
      <c r="RGQ51" s="370"/>
      <c r="RGR51" s="370"/>
      <c r="RGS51" s="370"/>
      <c r="RGT51" s="370"/>
      <c r="RGU51" s="370"/>
      <c r="RGV51" s="370"/>
      <c r="RGW51" s="370"/>
      <c r="RGX51" s="370"/>
      <c r="RGY51" s="370"/>
      <c r="RGZ51" s="370"/>
      <c r="RHA51" s="370"/>
      <c r="RHB51" s="370"/>
      <c r="RHC51" s="370"/>
      <c r="RHD51" s="370"/>
      <c r="RHE51" s="370"/>
      <c r="RHF51" s="370"/>
      <c r="RHG51" s="370"/>
      <c r="RHH51" s="370"/>
      <c r="RHI51" s="370"/>
      <c r="RHJ51" s="370"/>
      <c r="RHK51" s="370"/>
      <c r="RHL51" s="370"/>
      <c r="RHM51" s="370"/>
      <c r="RHN51" s="370"/>
      <c r="RHO51" s="370"/>
      <c r="RHP51" s="370"/>
      <c r="RHQ51" s="370"/>
      <c r="RHR51" s="370"/>
      <c r="RHS51" s="370"/>
      <c r="RHT51" s="370"/>
      <c r="RHU51" s="370"/>
      <c r="RHV51" s="370"/>
      <c r="RHW51" s="370"/>
      <c r="RHX51" s="370"/>
      <c r="RHY51" s="370"/>
      <c r="RHZ51" s="370"/>
      <c r="RIA51" s="370"/>
      <c r="RIB51" s="370"/>
      <c r="RIC51" s="370"/>
      <c r="RID51" s="370"/>
      <c r="RIE51" s="370"/>
      <c r="RIF51" s="370"/>
      <c r="RIG51" s="370"/>
      <c r="RIH51" s="370"/>
      <c r="RII51" s="370"/>
      <c r="RIJ51" s="370"/>
      <c r="RIK51" s="370"/>
      <c r="RIL51" s="370"/>
      <c r="RIM51" s="370"/>
      <c r="RIN51" s="370"/>
      <c r="RIO51" s="370"/>
      <c r="RIP51" s="370"/>
      <c r="RIQ51" s="370"/>
      <c r="RIR51" s="370"/>
      <c r="RIS51" s="370"/>
      <c r="RIT51" s="370"/>
      <c r="RIU51" s="370"/>
      <c r="RIV51" s="370"/>
      <c r="RIW51" s="370"/>
      <c r="RIX51" s="370"/>
      <c r="RIY51" s="370"/>
      <c r="RIZ51" s="370"/>
      <c r="RJA51" s="370"/>
      <c r="RJB51" s="370"/>
      <c r="RJC51" s="370"/>
      <c r="RJD51" s="370"/>
      <c r="RJE51" s="370"/>
      <c r="RJF51" s="370"/>
      <c r="RJG51" s="370"/>
      <c r="RJH51" s="370"/>
      <c r="RJI51" s="370"/>
      <c r="RJJ51" s="370"/>
      <c r="RJK51" s="370"/>
      <c r="RJL51" s="370"/>
      <c r="RJM51" s="370"/>
      <c r="RJN51" s="370"/>
      <c r="RJO51" s="370"/>
      <c r="RJP51" s="370"/>
      <c r="RJQ51" s="370"/>
      <c r="RJR51" s="370"/>
      <c r="RJS51" s="370"/>
      <c r="RJT51" s="370"/>
      <c r="RJU51" s="370"/>
      <c r="RJV51" s="370"/>
      <c r="RJW51" s="370"/>
      <c r="RJX51" s="370"/>
      <c r="RJY51" s="370"/>
      <c r="RJZ51" s="370"/>
      <c r="RKA51" s="370"/>
      <c r="RKB51" s="370"/>
      <c r="RKC51" s="370"/>
      <c r="RKD51" s="370"/>
      <c r="RKE51" s="370"/>
      <c r="RKF51" s="370"/>
      <c r="RKG51" s="370"/>
      <c r="RKH51" s="370"/>
      <c r="RKI51" s="370"/>
      <c r="RKJ51" s="370"/>
      <c r="RKK51" s="370"/>
      <c r="RKL51" s="370"/>
      <c r="RKM51" s="370"/>
      <c r="RKN51" s="370"/>
      <c r="RKO51" s="370"/>
      <c r="RKP51" s="370"/>
      <c r="RKQ51" s="370"/>
      <c r="RKR51" s="370"/>
      <c r="RKS51" s="370"/>
      <c r="RKT51" s="370"/>
      <c r="RKU51" s="370"/>
      <c r="RKV51" s="370"/>
      <c r="RKW51" s="370"/>
      <c r="RKX51" s="370"/>
      <c r="RKY51" s="370"/>
      <c r="RKZ51" s="370"/>
      <c r="RLA51" s="370"/>
      <c r="RLB51" s="370"/>
      <c r="RLC51" s="370"/>
      <c r="RLD51" s="370"/>
      <c r="RLE51" s="370"/>
      <c r="RLF51" s="370"/>
      <c r="RLG51" s="370"/>
      <c r="RLH51" s="370"/>
      <c r="RLI51" s="370"/>
      <c r="RLJ51" s="370"/>
      <c r="RLK51" s="370"/>
      <c r="RLL51" s="370"/>
      <c r="RLM51" s="370"/>
      <c r="RLN51" s="370"/>
      <c r="RLO51" s="370"/>
      <c r="RLP51" s="370"/>
      <c r="RLQ51" s="370"/>
      <c r="RLR51" s="370"/>
      <c r="RLS51" s="370"/>
      <c r="RLT51" s="370"/>
      <c r="RLU51" s="370"/>
      <c r="RLV51" s="370"/>
      <c r="RLW51" s="370"/>
      <c r="RLX51" s="370"/>
      <c r="RLY51" s="370"/>
      <c r="RLZ51" s="370"/>
      <c r="RMA51" s="370"/>
      <c r="RMB51" s="370"/>
      <c r="RMC51" s="370"/>
      <c r="RMD51" s="370"/>
      <c r="RME51" s="370"/>
      <c r="RMF51" s="370"/>
      <c r="RMG51" s="370"/>
      <c r="RMH51" s="370"/>
      <c r="RMI51" s="370"/>
      <c r="RMJ51" s="370"/>
      <c r="RMK51" s="370"/>
      <c r="RML51" s="370"/>
      <c r="RMM51" s="370"/>
      <c r="RMN51" s="370"/>
      <c r="RMO51" s="370"/>
      <c r="RMP51" s="370"/>
      <c r="RMQ51" s="370"/>
      <c r="RMR51" s="370"/>
      <c r="RMS51" s="370"/>
      <c r="RMT51" s="370"/>
      <c r="RMU51" s="370"/>
      <c r="RMV51" s="370"/>
      <c r="RMW51" s="370"/>
      <c r="RMX51" s="370"/>
      <c r="RMY51" s="370"/>
      <c r="RMZ51" s="370"/>
      <c r="RNA51" s="370"/>
      <c r="RNB51" s="370"/>
      <c r="RNC51" s="370"/>
      <c r="RND51" s="370"/>
      <c r="RNE51" s="370"/>
      <c r="RNF51" s="370"/>
      <c r="RNG51" s="370"/>
      <c r="RNH51" s="370"/>
      <c r="RNI51" s="370"/>
      <c r="RNJ51" s="370"/>
      <c r="RNK51" s="370"/>
      <c r="RNL51" s="370"/>
      <c r="RNM51" s="370"/>
      <c r="RNN51" s="370"/>
      <c r="RNO51" s="370"/>
      <c r="RNP51" s="370"/>
      <c r="RNQ51" s="370"/>
      <c r="RNR51" s="370"/>
      <c r="RNS51" s="370"/>
      <c r="RNT51" s="370"/>
      <c r="RNU51" s="370"/>
      <c r="RNV51" s="370"/>
      <c r="RNW51" s="370"/>
      <c r="RNX51" s="370"/>
      <c r="RNY51" s="370"/>
      <c r="RNZ51" s="370"/>
      <c r="ROA51" s="370"/>
      <c r="ROB51" s="370"/>
      <c r="ROC51" s="370"/>
      <c r="ROD51" s="370"/>
      <c r="ROE51" s="370"/>
      <c r="ROF51" s="370"/>
      <c r="ROG51" s="370"/>
      <c r="ROH51" s="370"/>
      <c r="ROI51" s="370"/>
      <c r="ROJ51" s="370"/>
      <c r="ROK51" s="370"/>
      <c r="ROL51" s="370"/>
      <c r="ROM51" s="370"/>
      <c r="RON51" s="370"/>
      <c r="ROO51" s="370"/>
      <c r="ROP51" s="370"/>
      <c r="ROQ51" s="370"/>
      <c r="ROR51" s="370"/>
      <c r="ROS51" s="370"/>
      <c r="ROT51" s="370"/>
      <c r="ROU51" s="370"/>
      <c r="ROV51" s="370"/>
      <c r="ROW51" s="370"/>
      <c r="ROX51" s="370"/>
      <c r="ROY51" s="370"/>
      <c r="ROZ51" s="370"/>
      <c r="RPA51" s="370"/>
      <c r="RPB51" s="370"/>
      <c r="RPC51" s="370"/>
      <c r="RPD51" s="370"/>
      <c r="RPE51" s="370"/>
      <c r="RPF51" s="370"/>
      <c r="RPG51" s="370"/>
      <c r="RPH51" s="370"/>
      <c r="RPI51" s="370"/>
      <c r="RPJ51" s="370"/>
      <c r="RPK51" s="370"/>
      <c r="RPL51" s="370"/>
      <c r="RPM51" s="370"/>
      <c r="RPN51" s="370"/>
      <c r="RPO51" s="370"/>
      <c r="RPP51" s="370"/>
      <c r="RPQ51" s="370"/>
      <c r="RPR51" s="370"/>
      <c r="RPS51" s="370"/>
      <c r="RPT51" s="370"/>
      <c r="RPU51" s="370"/>
      <c r="RPV51" s="370"/>
      <c r="RPW51" s="370"/>
      <c r="RPX51" s="370"/>
      <c r="RPY51" s="370"/>
      <c r="RPZ51" s="370"/>
      <c r="RQA51" s="370"/>
      <c r="RQB51" s="370"/>
      <c r="RQC51" s="370"/>
      <c r="RQD51" s="370"/>
      <c r="RQE51" s="370"/>
      <c r="RQF51" s="370"/>
      <c r="RQG51" s="370"/>
      <c r="RQH51" s="370"/>
      <c r="RQI51" s="370"/>
      <c r="RQJ51" s="370"/>
      <c r="RQK51" s="370"/>
      <c r="RQL51" s="370"/>
      <c r="RQM51" s="370"/>
      <c r="RQN51" s="370"/>
      <c r="RQO51" s="370"/>
      <c r="RQP51" s="370"/>
      <c r="RQQ51" s="370"/>
      <c r="RQR51" s="370"/>
      <c r="RQS51" s="370"/>
      <c r="RQT51" s="370"/>
      <c r="RQU51" s="370"/>
      <c r="RQV51" s="370"/>
      <c r="RQW51" s="370"/>
      <c r="RQX51" s="370"/>
      <c r="RQY51" s="370"/>
      <c r="RQZ51" s="370"/>
      <c r="RRA51" s="370"/>
      <c r="RRB51" s="370"/>
      <c r="RRC51" s="370"/>
      <c r="RRD51" s="370"/>
      <c r="RRE51" s="370"/>
      <c r="RRF51" s="370"/>
      <c r="RRG51" s="370"/>
      <c r="RRH51" s="370"/>
      <c r="RRI51" s="370"/>
      <c r="RRJ51" s="370"/>
      <c r="RRK51" s="370"/>
      <c r="RRL51" s="370"/>
      <c r="RRM51" s="370"/>
      <c r="RRN51" s="370"/>
      <c r="RRO51" s="370"/>
      <c r="RRP51" s="370"/>
      <c r="RRQ51" s="370"/>
      <c r="RRR51" s="370"/>
      <c r="RRS51" s="370"/>
      <c r="RRT51" s="370"/>
      <c r="RRU51" s="370"/>
      <c r="RRV51" s="370"/>
      <c r="RRW51" s="370"/>
      <c r="RRX51" s="370"/>
      <c r="RRY51" s="370"/>
      <c r="RRZ51" s="370"/>
      <c r="RSA51" s="370"/>
      <c r="RSB51" s="370"/>
      <c r="RSC51" s="370"/>
      <c r="RSD51" s="370"/>
      <c r="RSE51" s="370"/>
      <c r="RSF51" s="370"/>
      <c r="RSG51" s="370"/>
      <c r="RSH51" s="370"/>
      <c r="RSI51" s="370"/>
      <c r="RSJ51" s="370"/>
      <c r="RSK51" s="370"/>
      <c r="RSL51" s="370"/>
      <c r="RSM51" s="370"/>
      <c r="RSN51" s="370"/>
      <c r="RSO51" s="370"/>
      <c r="RSP51" s="370"/>
      <c r="RSQ51" s="370"/>
      <c r="RSR51" s="370"/>
      <c r="RSS51" s="370"/>
      <c r="RST51" s="370"/>
      <c r="RSU51" s="370"/>
      <c r="RSV51" s="370"/>
      <c r="RSW51" s="370"/>
      <c r="RSX51" s="370"/>
      <c r="RSY51" s="370"/>
      <c r="RSZ51" s="370"/>
      <c r="RTA51" s="370"/>
      <c r="RTB51" s="370"/>
      <c r="RTC51" s="370"/>
      <c r="RTD51" s="370"/>
      <c r="RTE51" s="370"/>
      <c r="RTF51" s="370"/>
      <c r="RTG51" s="370"/>
      <c r="RTH51" s="370"/>
      <c r="RTI51" s="370"/>
      <c r="RTJ51" s="370"/>
      <c r="RTK51" s="370"/>
      <c r="RTL51" s="370"/>
      <c r="RTM51" s="370"/>
      <c r="RTN51" s="370"/>
      <c r="RTO51" s="370"/>
      <c r="RTP51" s="370"/>
      <c r="RTQ51" s="370"/>
      <c r="RTR51" s="370"/>
      <c r="RTS51" s="370"/>
      <c r="RTT51" s="370"/>
      <c r="RTU51" s="370"/>
      <c r="RTV51" s="370"/>
      <c r="RTW51" s="370"/>
      <c r="RTX51" s="370"/>
      <c r="RTY51" s="370"/>
      <c r="RTZ51" s="370"/>
      <c r="RUA51" s="370"/>
      <c r="RUB51" s="370"/>
      <c r="RUC51" s="370"/>
      <c r="RUD51" s="370"/>
      <c r="RUE51" s="370"/>
      <c r="RUF51" s="370"/>
      <c r="RUG51" s="370"/>
      <c r="RUH51" s="370"/>
      <c r="RUI51" s="370"/>
      <c r="RUJ51" s="370"/>
      <c r="RUK51" s="370"/>
      <c r="RUL51" s="370"/>
      <c r="RUM51" s="370"/>
      <c r="RUN51" s="370"/>
      <c r="RUO51" s="370"/>
      <c r="RUP51" s="370"/>
      <c r="RUQ51" s="370"/>
      <c r="RUR51" s="370"/>
      <c r="RUS51" s="370"/>
      <c r="RUT51" s="370"/>
      <c r="RUU51" s="370"/>
      <c r="RUV51" s="370"/>
      <c r="RUW51" s="370"/>
      <c r="RUX51" s="370"/>
      <c r="RUY51" s="370"/>
      <c r="RUZ51" s="370"/>
      <c r="RVA51" s="370"/>
      <c r="RVB51" s="370"/>
      <c r="RVC51" s="370"/>
      <c r="RVD51" s="370"/>
      <c r="RVE51" s="370"/>
      <c r="RVF51" s="370"/>
      <c r="RVG51" s="370"/>
      <c r="RVH51" s="370"/>
      <c r="RVI51" s="370"/>
      <c r="RVJ51" s="370"/>
      <c r="RVK51" s="370"/>
      <c r="RVL51" s="370"/>
      <c r="RVM51" s="370"/>
      <c r="RVN51" s="370"/>
      <c r="RVO51" s="370"/>
      <c r="RVP51" s="370"/>
      <c r="RVQ51" s="370"/>
      <c r="RVR51" s="370"/>
      <c r="RVS51" s="370"/>
      <c r="RVT51" s="370"/>
      <c r="RVU51" s="370"/>
      <c r="RVV51" s="370"/>
      <c r="RVW51" s="370"/>
      <c r="RVX51" s="370"/>
      <c r="RVY51" s="370"/>
      <c r="RVZ51" s="370"/>
      <c r="RWA51" s="370"/>
      <c r="RWB51" s="370"/>
      <c r="RWC51" s="370"/>
      <c r="RWD51" s="370"/>
      <c r="RWE51" s="370"/>
      <c r="RWF51" s="370"/>
      <c r="RWG51" s="370"/>
      <c r="RWH51" s="370"/>
      <c r="RWI51" s="370"/>
      <c r="RWJ51" s="370"/>
      <c r="RWK51" s="370"/>
      <c r="RWL51" s="370"/>
      <c r="RWM51" s="370"/>
      <c r="RWN51" s="370"/>
      <c r="RWO51" s="370"/>
      <c r="RWP51" s="370"/>
      <c r="RWQ51" s="370"/>
      <c r="RWR51" s="370"/>
      <c r="RWS51" s="370"/>
      <c r="RWT51" s="370"/>
      <c r="RWU51" s="370"/>
      <c r="RWV51" s="370"/>
      <c r="RWW51" s="370"/>
      <c r="RWX51" s="370"/>
      <c r="RWY51" s="370"/>
      <c r="RWZ51" s="370"/>
      <c r="RXA51" s="370"/>
      <c r="RXB51" s="370"/>
      <c r="RXC51" s="370"/>
      <c r="RXD51" s="370"/>
      <c r="RXE51" s="370"/>
      <c r="RXF51" s="370"/>
      <c r="RXG51" s="370"/>
      <c r="RXH51" s="370"/>
      <c r="RXI51" s="370"/>
      <c r="RXJ51" s="370"/>
      <c r="RXK51" s="370"/>
      <c r="RXL51" s="370"/>
      <c r="RXM51" s="370"/>
      <c r="RXN51" s="370"/>
      <c r="RXO51" s="370"/>
      <c r="RXP51" s="370"/>
      <c r="RXQ51" s="370"/>
      <c r="RXR51" s="370"/>
      <c r="RXS51" s="370"/>
      <c r="RXT51" s="370"/>
      <c r="RXU51" s="370"/>
      <c r="RXV51" s="370"/>
      <c r="RXW51" s="370"/>
      <c r="RXX51" s="370"/>
      <c r="RXY51" s="370"/>
      <c r="RXZ51" s="370"/>
      <c r="RYA51" s="370"/>
      <c r="RYB51" s="370"/>
      <c r="RYC51" s="370"/>
      <c r="RYD51" s="370"/>
      <c r="RYE51" s="370"/>
      <c r="RYF51" s="370"/>
      <c r="RYG51" s="370"/>
      <c r="RYH51" s="370"/>
      <c r="RYI51" s="370"/>
      <c r="RYJ51" s="370"/>
      <c r="RYK51" s="370"/>
      <c r="RYL51" s="370"/>
      <c r="RYM51" s="370"/>
      <c r="RYN51" s="370"/>
      <c r="RYO51" s="370"/>
      <c r="RYP51" s="370"/>
      <c r="RYQ51" s="370"/>
      <c r="RYR51" s="370"/>
      <c r="RYS51" s="370"/>
      <c r="RYT51" s="370"/>
      <c r="RYU51" s="370"/>
      <c r="RYV51" s="370"/>
      <c r="RYW51" s="370"/>
      <c r="RYX51" s="370"/>
      <c r="RYY51" s="370"/>
      <c r="RYZ51" s="370"/>
      <c r="RZA51" s="370"/>
      <c r="RZB51" s="370"/>
      <c r="RZC51" s="370"/>
      <c r="RZD51" s="370"/>
      <c r="RZE51" s="370"/>
      <c r="RZF51" s="370"/>
      <c r="RZG51" s="370"/>
      <c r="RZH51" s="370"/>
      <c r="RZI51" s="370"/>
      <c r="RZJ51" s="370"/>
      <c r="RZK51" s="370"/>
      <c r="RZL51" s="370"/>
      <c r="RZM51" s="370"/>
      <c r="RZN51" s="370"/>
      <c r="RZO51" s="370"/>
      <c r="RZP51" s="370"/>
      <c r="RZQ51" s="370"/>
      <c r="RZR51" s="370"/>
      <c r="RZS51" s="370"/>
      <c r="RZT51" s="370"/>
      <c r="RZU51" s="370"/>
      <c r="RZV51" s="370"/>
      <c r="RZW51" s="370"/>
      <c r="RZX51" s="370"/>
      <c r="RZY51" s="370"/>
      <c r="RZZ51" s="370"/>
      <c r="SAA51" s="370"/>
      <c r="SAB51" s="370"/>
      <c r="SAC51" s="370"/>
      <c r="SAD51" s="370"/>
      <c r="SAE51" s="370"/>
      <c r="SAF51" s="370"/>
      <c r="SAG51" s="370"/>
      <c r="SAH51" s="370"/>
      <c r="SAI51" s="370"/>
      <c r="SAJ51" s="370"/>
      <c r="SAK51" s="370"/>
      <c r="SAL51" s="370"/>
      <c r="SAM51" s="370"/>
      <c r="SAN51" s="370"/>
      <c r="SAO51" s="370"/>
      <c r="SAP51" s="370"/>
      <c r="SAQ51" s="370"/>
      <c r="SAR51" s="370"/>
      <c r="SAS51" s="370"/>
      <c r="SAT51" s="370"/>
      <c r="SAU51" s="370"/>
      <c r="SAV51" s="370"/>
      <c r="SAW51" s="370"/>
      <c r="SAX51" s="370"/>
      <c r="SAY51" s="370"/>
      <c r="SAZ51" s="370"/>
      <c r="SBA51" s="370"/>
      <c r="SBB51" s="370"/>
      <c r="SBC51" s="370"/>
      <c r="SBD51" s="370"/>
      <c r="SBE51" s="370"/>
      <c r="SBF51" s="370"/>
      <c r="SBG51" s="370"/>
      <c r="SBH51" s="370"/>
      <c r="SBI51" s="370"/>
      <c r="SBJ51" s="370"/>
      <c r="SBK51" s="370"/>
      <c r="SBL51" s="370"/>
      <c r="SBM51" s="370"/>
      <c r="SBN51" s="370"/>
      <c r="SBO51" s="370"/>
      <c r="SBP51" s="370"/>
      <c r="SBQ51" s="370"/>
      <c r="SBR51" s="370"/>
      <c r="SBS51" s="370"/>
      <c r="SBT51" s="370"/>
      <c r="SBU51" s="370"/>
      <c r="SBV51" s="370"/>
      <c r="SBW51" s="370"/>
      <c r="SBX51" s="370"/>
      <c r="SBY51" s="370"/>
      <c r="SBZ51" s="370"/>
      <c r="SCA51" s="370"/>
      <c r="SCB51" s="370"/>
      <c r="SCC51" s="370"/>
      <c r="SCD51" s="370"/>
      <c r="SCE51" s="370"/>
      <c r="SCF51" s="370"/>
      <c r="SCG51" s="370"/>
      <c r="SCH51" s="370"/>
      <c r="SCI51" s="370"/>
      <c r="SCJ51" s="370"/>
      <c r="SCK51" s="370"/>
      <c r="SCL51" s="370"/>
      <c r="SCM51" s="370"/>
      <c r="SCN51" s="370"/>
      <c r="SCO51" s="370"/>
      <c r="SCP51" s="370"/>
      <c r="SCQ51" s="370"/>
      <c r="SCR51" s="370"/>
      <c r="SCS51" s="370"/>
      <c r="SCT51" s="370"/>
      <c r="SCU51" s="370"/>
      <c r="SCV51" s="370"/>
      <c r="SCW51" s="370"/>
      <c r="SCX51" s="370"/>
      <c r="SCY51" s="370"/>
      <c r="SCZ51" s="370"/>
      <c r="SDA51" s="370"/>
      <c r="SDB51" s="370"/>
      <c r="SDC51" s="370"/>
      <c r="SDD51" s="370"/>
      <c r="SDE51" s="370"/>
      <c r="SDF51" s="370"/>
      <c r="SDG51" s="370"/>
      <c r="SDH51" s="370"/>
      <c r="SDI51" s="370"/>
      <c r="SDJ51" s="370"/>
      <c r="SDK51" s="370"/>
      <c r="SDL51" s="370"/>
      <c r="SDM51" s="370"/>
      <c r="SDN51" s="370"/>
      <c r="SDO51" s="370"/>
      <c r="SDP51" s="370"/>
      <c r="SDQ51" s="370"/>
      <c r="SDR51" s="370"/>
      <c r="SDS51" s="370"/>
      <c r="SDT51" s="370"/>
      <c r="SDU51" s="370"/>
      <c r="SDV51" s="370"/>
      <c r="SDW51" s="370"/>
      <c r="SDX51" s="370"/>
      <c r="SDY51" s="370"/>
      <c r="SDZ51" s="370"/>
      <c r="SEA51" s="370"/>
      <c r="SEB51" s="370"/>
      <c r="SEC51" s="370"/>
      <c r="SED51" s="370"/>
      <c r="SEE51" s="370"/>
      <c r="SEF51" s="370"/>
      <c r="SEG51" s="370"/>
      <c r="SEH51" s="370"/>
      <c r="SEI51" s="370"/>
      <c r="SEJ51" s="370"/>
      <c r="SEK51" s="370"/>
      <c r="SEL51" s="370"/>
      <c r="SEM51" s="370"/>
      <c r="SEN51" s="370"/>
      <c r="SEO51" s="370"/>
      <c r="SEP51" s="370"/>
      <c r="SEQ51" s="370"/>
      <c r="SER51" s="370"/>
      <c r="SES51" s="370"/>
      <c r="SET51" s="370"/>
      <c r="SEU51" s="370"/>
      <c r="SEV51" s="370"/>
      <c r="SEW51" s="370"/>
      <c r="SEX51" s="370"/>
      <c r="SEY51" s="370"/>
      <c r="SEZ51" s="370"/>
      <c r="SFA51" s="370"/>
      <c r="SFB51" s="370"/>
      <c r="SFC51" s="370"/>
      <c r="SFD51" s="370"/>
      <c r="SFE51" s="370"/>
      <c r="SFF51" s="370"/>
      <c r="SFG51" s="370"/>
      <c r="SFH51" s="370"/>
      <c r="SFI51" s="370"/>
      <c r="SFJ51" s="370"/>
      <c r="SFK51" s="370"/>
      <c r="SFL51" s="370"/>
      <c r="SFM51" s="370"/>
      <c r="SFN51" s="370"/>
      <c r="SFO51" s="370"/>
      <c r="SFP51" s="370"/>
      <c r="SFQ51" s="370"/>
      <c r="SFR51" s="370"/>
      <c r="SFS51" s="370"/>
      <c r="SFT51" s="370"/>
      <c r="SFU51" s="370"/>
      <c r="SFV51" s="370"/>
      <c r="SFW51" s="370"/>
      <c r="SFX51" s="370"/>
      <c r="SFY51" s="370"/>
      <c r="SFZ51" s="370"/>
      <c r="SGA51" s="370"/>
      <c r="SGB51" s="370"/>
      <c r="SGC51" s="370"/>
      <c r="SGD51" s="370"/>
      <c r="SGE51" s="370"/>
      <c r="SGF51" s="370"/>
      <c r="SGG51" s="370"/>
      <c r="SGH51" s="370"/>
      <c r="SGI51" s="370"/>
      <c r="SGJ51" s="370"/>
      <c r="SGK51" s="370"/>
      <c r="SGL51" s="370"/>
      <c r="SGM51" s="370"/>
      <c r="SGN51" s="370"/>
      <c r="SGO51" s="370"/>
      <c r="SGP51" s="370"/>
      <c r="SGQ51" s="370"/>
      <c r="SGR51" s="370"/>
      <c r="SGS51" s="370"/>
      <c r="SGT51" s="370"/>
      <c r="SGU51" s="370"/>
      <c r="SGV51" s="370"/>
      <c r="SGW51" s="370"/>
      <c r="SGX51" s="370"/>
      <c r="SGY51" s="370"/>
      <c r="SGZ51" s="370"/>
      <c r="SHA51" s="370"/>
      <c r="SHB51" s="370"/>
      <c r="SHC51" s="370"/>
      <c r="SHD51" s="370"/>
      <c r="SHE51" s="370"/>
      <c r="SHF51" s="370"/>
      <c r="SHG51" s="370"/>
      <c r="SHH51" s="370"/>
      <c r="SHI51" s="370"/>
      <c r="SHJ51" s="370"/>
      <c r="SHK51" s="370"/>
      <c r="SHL51" s="370"/>
      <c r="SHM51" s="370"/>
      <c r="SHN51" s="370"/>
      <c r="SHO51" s="370"/>
      <c r="SHP51" s="370"/>
      <c r="SHQ51" s="370"/>
      <c r="SHR51" s="370"/>
      <c r="SHS51" s="370"/>
      <c r="SHT51" s="370"/>
      <c r="SHU51" s="370"/>
      <c r="SHV51" s="370"/>
      <c r="SHW51" s="370"/>
      <c r="SHX51" s="370"/>
      <c r="SHY51" s="370"/>
      <c r="SHZ51" s="370"/>
      <c r="SIA51" s="370"/>
      <c r="SIB51" s="370"/>
      <c r="SIC51" s="370"/>
      <c r="SID51" s="370"/>
      <c r="SIE51" s="370"/>
      <c r="SIF51" s="370"/>
      <c r="SIG51" s="370"/>
      <c r="SIH51" s="370"/>
      <c r="SII51" s="370"/>
      <c r="SIJ51" s="370"/>
      <c r="SIK51" s="370"/>
      <c r="SIL51" s="370"/>
      <c r="SIM51" s="370"/>
      <c r="SIN51" s="370"/>
      <c r="SIO51" s="370"/>
      <c r="SIP51" s="370"/>
      <c r="SIQ51" s="370"/>
      <c r="SIR51" s="370"/>
      <c r="SIS51" s="370"/>
      <c r="SIT51" s="370"/>
      <c r="SIU51" s="370"/>
      <c r="SIV51" s="370"/>
      <c r="SIW51" s="370"/>
      <c r="SIX51" s="370"/>
      <c r="SIY51" s="370"/>
      <c r="SIZ51" s="370"/>
      <c r="SJA51" s="370"/>
      <c r="SJB51" s="370"/>
      <c r="SJC51" s="370"/>
      <c r="SJD51" s="370"/>
      <c r="SJE51" s="370"/>
      <c r="SJF51" s="370"/>
      <c r="SJG51" s="370"/>
      <c r="SJH51" s="370"/>
      <c r="SJI51" s="370"/>
      <c r="SJJ51" s="370"/>
      <c r="SJK51" s="370"/>
      <c r="SJL51" s="370"/>
      <c r="SJM51" s="370"/>
      <c r="SJN51" s="370"/>
      <c r="SJO51" s="370"/>
      <c r="SJP51" s="370"/>
      <c r="SJQ51" s="370"/>
      <c r="SJR51" s="370"/>
      <c r="SJS51" s="370"/>
      <c r="SJT51" s="370"/>
      <c r="SJU51" s="370"/>
      <c r="SJV51" s="370"/>
      <c r="SJW51" s="370"/>
      <c r="SJX51" s="370"/>
      <c r="SJY51" s="370"/>
      <c r="SJZ51" s="370"/>
      <c r="SKA51" s="370"/>
      <c r="SKB51" s="370"/>
      <c r="SKC51" s="370"/>
      <c r="SKD51" s="370"/>
      <c r="SKE51" s="370"/>
      <c r="SKF51" s="370"/>
      <c r="SKG51" s="370"/>
      <c r="SKH51" s="370"/>
      <c r="SKI51" s="370"/>
      <c r="SKJ51" s="370"/>
      <c r="SKK51" s="370"/>
      <c r="SKL51" s="370"/>
      <c r="SKM51" s="370"/>
      <c r="SKN51" s="370"/>
      <c r="SKO51" s="370"/>
      <c r="SKP51" s="370"/>
      <c r="SKQ51" s="370"/>
      <c r="SKR51" s="370"/>
      <c r="SKS51" s="370"/>
      <c r="SKT51" s="370"/>
      <c r="SKU51" s="370"/>
      <c r="SKV51" s="370"/>
      <c r="SKW51" s="370"/>
      <c r="SKX51" s="370"/>
      <c r="SKY51" s="370"/>
      <c r="SKZ51" s="370"/>
      <c r="SLA51" s="370"/>
      <c r="SLB51" s="370"/>
      <c r="SLC51" s="370"/>
      <c r="SLD51" s="370"/>
      <c r="SLE51" s="370"/>
      <c r="SLF51" s="370"/>
      <c r="SLG51" s="370"/>
      <c r="SLH51" s="370"/>
      <c r="SLI51" s="370"/>
      <c r="SLJ51" s="370"/>
      <c r="SLK51" s="370"/>
      <c r="SLL51" s="370"/>
      <c r="SLM51" s="370"/>
      <c r="SLN51" s="370"/>
      <c r="SLO51" s="370"/>
      <c r="SLP51" s="370"/>
      <c r="SLQ51" s="370"/>
      <c r="SLR51" s="370"/>
      <c r="SLS51" s="370"/>
      <c r="SLT51" s="370"/>
      <c r="SLU51" s="370"/>
      <c r="SLV51" s="370"/>
      <c r="SLW51" s="370"/>
      <c r="SLX51" s="370"/>
      <c r="SLY51" s="370"/>
      <c r="SLZ51" s="370"/>
      <c r="SMA51" s="370"/>
      <c r="SMB51" s="370"/>
      <c r="SMC51" s="370"/>
      <c r="SMD51" s="370"/>
      <c r="SME51" s="370"/>
      <c r="SMF51" s="370"/>
      <c r="SMG51" s="370"/>
      <c r="SMH51" s="370"/>
      <c r="SMI51" s="370"/>
      <c r="SMJ51" s="370"/>
      <c r="SMK51" s="370"/>
      <c r="SML51" s="370"/>
      <c r="SMM51" s="370"/>
      <c r="SMN51" s="370"/>
      <c r="SMO51" s="370"/>
      <c r="SMP51" s="370"/>
      <c r="SMQ51" s="370"/>
      <c r="SMR51" s="370"/>
      <c r="SMS51" s="370"/>
      <c r="SMT51" s="370"/>
      <c r="SMU51" s="370"/>
      <c r="SMV51" s="370"/>
      <c r="SMW51" s="370"/>
      <c r="SMX51" s="370"/>
      <c r="SMY51" s="370"/>
      <c r="SMZ51" s="370"/>
      <c r="SNA51" s="370"/>
      <c r="SNB51" s="370"/>
      <c r="SNC51" s="370"/>
      <c r="SND51" s="370"/>
      <c r="SNE51" s="370"/>
      <c r="SNF51" s="370"/>
      <c r="SNG51" s="370"/>
      <c r="SNH51" s="370"/>
      <c r="SNI51" s="370"/>
      <c r="SNJ51" s="370"/>
      <c r="SNK51" s="370"/>
      <c r="SNL51" s="370"/>
      <c r="SNM51" s="370"/>
      <c r="SNN51" s="370"/>
      <c r="SNO51" s="370"/>
      <c r="SNP51" s="370"/>
      <c r="SNQ51" s="370"/>
      <c r="SNR51" s="370"/>
      <c r="SNS51" s="370"/>
      <c r="SNT51" s="370"/>
      <c r="SNU51" s="370"/>
      <c r="SNV51" s="370"/>
      <c r="SNW51" s="370"/>
      <c r="SNX51" s="370"/>
      <c r="SNY51" s="370"/>
      <c r="SNZ51" s="370"/>
      <c r="SOA51" s="370"/>
      <c r="SOB51" s="370"/>
      <c r="SOC51" s="370"/>
      <c r="SOD51" s="370"/>
      <c r="SOE51" s="370"/>
      <c r="SOF51" s="370"/>
      <c r="SOG51" s="370"/>
      <c r="SOH51" s="370"/>
      <c r="SOI51" s="370"/>
      <c r="SOJ51" s="370"/>
      <c r="SOK51" s="370"/>
      <c r="SOL51" s="370"/>
      <c r="SOM51" s="370"/>
      <c r="SON51" s="370"/>
      <c r="SOO51" s="370"/>
      <c r="SOP51" s="370"/>
      <c r="SOQ51" s="370"/>
      <c r="SOR51" s="370"/>
      <c r="SOS51" s="370"/>
      <c r="SOT51" s="370"/>
      <c r="SOU51" s="370"/>
      <c r="SOV51" s="370"/>
      <c r="SOW51" s="370"/>
      <c r="SOX51" s="370"/>
      <c r="SOY51" s="370"/>
      <c r="SOZ51" s="370"/>
      <c r="SPA51" s="370"/>
      <c r="SPB51" s="370"/>
      <c r="SPC51" s="370"/>
      <c r="SPD51" s="370"/>
      <c r="SPE51" s="370"/>
      <c r="SPF51" s="370"/>
      <c r="SPG51" s="370"/>
      <c r="SPH51" s="370"/>
      <c r="SPI51" s="370"/>
      <c r="SPJ51" s="370"/>
      <c r="SPK51" s="370"/>
      <c r="SPL51" s="370"/>
      <c r="SPM51" s="370"/>
      <c r="SPN51" s="370"/>
      <c r="SPO51" s="370"/>
      <c r="SPP51" s="370"/>
      <c r="SPQ51" s="370"/>
      <c r="SPR51" s="370"/>
      <c r="SPS51" s="370"/>
      <c r="SPT51" s="370"/>
      <c r="SPU51" s="370"/>
      <c r="SPV51" s="370"/>
      <c r="SPW51" s="370"/>
      <c r="SPX51" s="370"/>
      <c r="SPY51" s="370"/>
      <c r="SPZ51" s="370"/>
      <c r="SQA51" s="370"/>
      <c r="SQB51" s="370"/>
      <c r="SQC51" s="370"/>
      <c r="SQD51" s="370"/>
      <c r="SQE51" s="370"/>
      <c r="SQF51" s="370"/>
      <c r="SQG51" s="370"/>
      <c r="SQH51" s="370"/>
      <c r="SQI51" s="370"/>
      <c r="SQJ51" s="370"/>
      <c r="SQK51" s="370"/>
      <c r="SQL51" s="370"/>
      <c r="SQM51" s="370"/>
      <c r="SQN51" s="370"/>
      <c r="SQO51" s="370"/>
      <c r="SQP51" s="370"/>
      <c r="SQQ51" s="370"/>
      <c r="SQR51" s="370"/>
      <c r="SQS51" s="370"/>
      <c r="SQT51" s="370"/>
      <c r="SQU51" s="370"/>
      <c r="SQV51" s="370"/>
      <c r="SQW51" s="370"/>
      <c r="SQX51" s="370"/>
      <c r="SQY51" s="370"/>
      <c r="SQZ51" s="370"/>
      <c r="SRA51" s="370"/>
      <c r="SRB51" s="370"/>
      <c r="SRC51" s="370"/>
      <c r="SRD51" s="370"/>
      <c r="SRE51" s="370"/>
      <c r="SRF51" s="370"/>
      <c r="SRG51" s="370"/>
      <c r="SRH51" s="370"/>
      <c r="SRI51" s="370"/>
      <c r="SRJ51" s="370"/>
      <c r="SRK51" s="370"/>
      <c r="SRL51" s="370"/>
      <c r="SRM51" s="370"/>
      <c r="SRN51" s="370"/>
      <c r="SRO51" s="370"/>
      <c r="SRP51" s="370"/>
      <c r="SRQ51" s="370"/>
      <c r="SRR51" s="370"/>
      <c r="SRS51" s="370"/>
      <c r="SRT51" s="370"/>
      <c r="SRU51" s="370"/>
      <c r="SRV51" s="370"/>
      <c r="SRW51" s="370"/>
      <c r="SRX51" s="370"/>
      <c r="SRY51" s="370"/>
      <c r="SRZ51" s="370"/>
      <c r="SSA51" s="370"/>
      <c r="SSB51" s="370"/>
      <c r="SSC51" s="370"/>
      <c r="SSD51" s="370"/>
      <c r="SSE51" s="370"/>
      <c r="SSF51" s="370"/>
      <c r="SSG51" s="370"/>
      <c r="SSH51" s="370"/>
      <c r="SSI51" s="370"/>
      <c r="SSJ51" s="370"/>
      <c r="SSK51" s="370"/>
      <c r="SSL51" s="370"/>
      <c r="SSM51" s="370"/>
      <c r="SSN51" s="370"/>
      <c r="SSO51" s="370"/>
      <c r="SSP51" s="370"/>
      <c r="SSQ51" s="370"/>
      <c r="SSR51" s="370"/>
      <c r="SSS51" s="370"/>
      <c r="SST51" s="370"/>
      <c r="SSU51" s="370"/>
      <c r="SSV51" s="370"/>
      <c r="SSW51" s="370"/>
      <c r="SSX51" s="370"/>
      <c r="SSY51" s="370"/>
      <c r="SSZ51" s="370"/>
      <c r="STA51" s="370"/>
      <c r="STB51" s="370"/>
      <c r="STC51" s="370"/>
      <c r="STD51" s="370"/>
      <c r="STE51" s="370"/>
      <c r="STF51" s="370"/>
      <c r="STG51" s="370"/>
      <c r="STH51" s="370"/>
      <c r="STI51" s="370"/>
      <c r="STJ51" s="370"/>
      <c r="STK51" s="370"/>
      <c r="STL51" s="370"/>
      <c r="STM51" s="370"/>
      <c r="STN51" s="370"/>
      <c r="STO51" s="370"/>
      <c r="STP51" s="370"/>
      <c r="STQ51" s="370"/>
      <c r="STR51" s="370"/>
      <c r="STS51" s="370"/>
      <c r="STT51" s="370"/>
      <c r="STU51" s="370"/>
      <c r="STV51" s="370"/>
      <c r="STW51" s="370"/>
      <c r="STX51" s="370"/>
      <c r="STY51" s="370"/>
      <c r="STZ51" s="370"/>
      <c r="SUA51" s="370"/>
      <c r="SUB51" s="370"/>
      <c r="SUC51" s="370"/>
      <c r="SUD51" s="370"/>
      <c r="SUE51" s="370"/>
      <c r="SUF51" s="370"/>
      <c r="SUG51" s="370"/>
      <c r="SUH51" s="370"/>
      <c r="SUI51" s="370"/>
      <c r="SUJ51" s="370"/>
      <c r="SUK51" s="370"/>
      <c r="SUL51" s="370"/>
      <c r="SUM51" s="370"/>
      <c r="SUN51" s="370"/>
      <c r="SUO51" s="370"/>
      <c r="SUP51" s="370"/>
      <c r="SUQ51" s="370"/>
      <c r="SUR51" s="370"/>
      <c r="SUS51" s="370"/>
      <c r="SUT51" s="370"/>
      <c r="SUU51" s="370"/>
      <c r="SUV51" s="370"/>
      <c r="SUW51" s="370"/>
      <c r="SUX51" s="370"/>
      <c r="SUY51" s="370"/>
      <c r="SUZ51" s="370"/>
      <c r="SVA51" s="370"/>
      <c r="SVB51" s="370"/>
      <c r="SVC51" s="370"/>
      <c r="SVD51" s="370"/>
      <c r="SVE51" s="370"/>
      <c r="SVF51" s="370"/>
      <c r="SVG51" s="370"/>
      <c r="SVH51" s="370"/>
      <c r="SVI51" s="370"/>
      <c r="SVJ51" s="370"/>
      <c r="SVK51" s="370"/>
      <c r="SVL51" s="370"/>
      <c r="SVM51" s="370"/>
      <c r="SVN51" s="370"/>
      <c r="SVO51" s="370"/>
      <c r="SVP51" s="370"/>
      <c r="SVQ51" s="370"/>
      <c r="SVR51" s="370"/>
      <c r="SVS51" s="370"/>
      <c r="SVT51" s="370"/>
      <c r="SVU51" s="370"/>
      <c r="SVV51" s="370"/>
      <c r="SVW51" s="370"/>
      <c r="SVX51" s="370"/>
      <c r="SVY51" s="370"/>
      <c r="SVZ51" s="370"/>
      <c r="SWA51" s="370"/>
      <c r="SWB51" s="370"/>
      <c r="SWC51" s="370"/>
      <c r="SWD51" s="370"/>
      <c r="SWE51" s="370"/>
      <c r="SWF51" s="370"/>
      <c r="SWG51" s="370"/>
      <c r="SWH51" s="370"/>
      <c r="SWI51" s="370"/>
      <c r="SWJ51" s="370"/>
      <c r="SWK51" s="370"/>
      <c r="SWL51" s="370"/>
      <c r="SWM51" s="370"/>
      <c r="SWN51" s="370"/>
      <c r="SWO51" s="370"/>
      <c r="SWP51" s="370"/>
      <c r="SWQ51" s="370"/>
      <c r="SWR51" s="370"/>
      <c r="SWS51" s="370"/>
      <c r="SWT51" s="370"/>
      <c r="SWU51" s="370"/>
      <c r="SWV51" s="370"/>
      <c r="SWW51" s="370"/>
      <c r="SWX51" s="370"/>
      <c r="SWY51" s="370"/>
      <c r="SWZ51" s="370"/>
      <c r="SXA51" s="370"/>
      <c r="SXB51" s="370"/>
      <c r="SXC51" s="370"/>
      <c r="SXD51" s="370"/>
      <c r="SXE51" s="370"/>
      <c r="SXF51" s="370"/>
      <c r="SXG51" s="370"/>
      <c r="SXH51" s="370"/>
      <c r="SXI51" s="370"/>
      <c r="SXJ51" s="370"/>
      <c r="SXK51" s="370"/>
      <c r="SXL51" s="370"/>
      <c r="SXM51" s="370"/>
      <c r="SXN51" s="370"/>
      <c r="SXO51" s="370"/>
      <c r="SXP51" s="370"/>
      <c r="SXQ51" s="370"/>
      <c r="SXR51" s="370"/>
      <c r="SXS51" s="370"/>
      <c r="SXT51" s="370"/>
      <c r="SXU51" s="370"/>
      <c r="SXV51" s="370"/>
      <c r="SXW51" s="370"/>
      <c r="SXX51" s="370"/>
      <c r="SXY51" s="370"/>
      <c r="SXZ51" s="370"/>
      <c r="SYA51" s="370"/>
      <c r="SYB51" s="370"/>
      <c r="SYC51" s="370"/>
      <c r="SYD51" s="370"/>
      <c r="SYE51" s="370"/>
      <c r="SYF51" s="370"/>
      <c r="SYG51" s="370"/>
      <c r="SYH51" s="370"/>
      <c r="SYI51" s="370"/>
      <c r="SYJ51" s="370"/>
      <c r="SYK51" s="370"/>
      <c r="SYL51" s="370"/>
      <c r="SYM51" s="370"/>
      <c r="SYN51" s="370"/>
      <c r="SYO51" s="370"/>
      <c r="SYP51" s="370"/>
      <c r="SYQ51" s="370"/>
      <c r="SYR51" s="370"/>
      <c r="SYS51" s="370"/>
      <c r="SYT51" s="370"/>
      <c r="SYU51" s="370"/>
      <c r="SYV51" s="370"/>
      <c r="SYW51" s="370"/>
      <c r="SYX51" s="370"/>
      <c r="SYY51" s="370"/>
      <c r="SYZ51" s="370"/>
      <c r="SZA51" s="370"/>
      <c r="SZB51" s="370"/>
      <c r="SZC51" s="370"/>
      <c r="SZD51" s="370"/>
      <c r="SZE51" s="370"/>
      <c r="SZF51" s="370"/>
      <c r="SZG51" s="370"/>
      <c r="SZH51" s="370"/>
      <c r="SZI51" s="370"/>
      <c r="SZJ51" s="370"/>
      <c r="SZK51" s="370"/>
      <c r="SZL51" s="370"/>
      <c r="SZM51" s="370"/>
      <c r="SZN51" s="370"/>
      <c r="SZO51" s="370"/>
      <c r="SZP51" s="370"/>
      <c r="SZQ51" s="370"/>
      <c r="SZR51" s="370"/>
      <c r="SZS51" s="370"/>
      <c r="SZT51" s="370"/>
      <c r="SZU51" s="370"/>
      <c r="SZV51" s="370"/>
      <c r="SZW51" s="370"/>
      <c r="SZX51" s="370"/>
      <c r="SZY51" s="370"/>
      <c r="SZZ51" s="370"/>
      <c r="TAA51" s="370"/>
      <c r="TAB51" s="370"/>
      <c r="TAC51" s="370"/>
      <c r="TAD51" s="370"/>
      <c r="TAE51" s="370"/>
      <c r="TAF51" s="370"/>
      <c r="TAG51" s="370"/>
      <c r="TAH51" s="370"/>
      <c r="TAI51" s="370"/>
      <c r="TAJ51" s="370"/>
      <c r="TAK51" s="370"/>
      <c r="TAL51" s="370"/>
      <c r="TAM51" s="370"/>
      <c r="TAN51" s="370"/>
      <c r="TAO51" s="370"/>
      <c r="TAP51" s="370"/>
      <c r="TAQ51" s="370"/>
      <c r="TAR51" s="370"/>
      <c r="TAS51" s="370"/>
      <c r="TAT51" s="370"/>
      <c r="TAU51" s="370"/>
      <c r="TAV51" s="370"/>
      <c r="TAW51" s="370"/>
      <c r="TAX51" s="370"/>
      <c r="TAY51" s="370"/>
      <c r="TAZ51" s="370"/>
      <c r="TBA51" s="370"/>
      <c r="TBB51" s="370"/>
      <c r="TBC51" s="370"/>
      <c r="TBD51" s="370"/>
      <c r="TBE51" s="370"/>
      <c r="TBF51" s="370"/>
      <c r="TBG51" s="370"/>
      <c r="TBH51" s="370"/>
      <c r="TBI51" s="370"/>
      <c r="TBJ51" s="370"/>
      <c r="TBK51" s="370"/>
      <c r="TBL51" s="370"/>
      <c r="TBM51" s="370"/>
      <c r="TBN51" s="370"/>
      <c r="TBO51" s="370"/>
      <c r="TBP51" s="370"/>
      <c r="TBQ51" s="370"/>
      <c r="TBR51" s="370"/>
      <c r="TBS51" s="370"/>
      <c r="TBT51" s="370"/>
      <c r="TBU51" s="370"/>
      <c r="TBV51" s="370"/>
      <c r="TBW51" s="370"/>
      <c r="TBX51" s="370"/>
      <c r="TBY51" s="370"/>
      <c r="TBZ51" s="370"/>
      <c r="TCA51" s="370"/>
      <c r="TCB51" s="370"/>
      <c r="TCC51" s="370"/>
      <c r="TCD51" s="370"/>
      <c r="TCE51" s="370"/>
      <c r="TCF51" s="370"/>
      <c r="TCG51" s="370"/>
      <c r="TCH51" s="370"/>
      <c r="TCI51" s="370"/>
      <c r="TCJ51" s="370"/>
      <c r="TCK51" s="370"/>
      <c r="TCL51" s="370"/>
      <c r="TCM51" s="370"/>
      <c r="TCN51" s="370"/>
      <c r="TCO51" s="370"/>
      <c r="TCP51" s="370"/>
      <c r="TCQ51" s="370"/>
      <c r="TCR51" s="370"/>
      <c r="TCS51" s="370"/>
      <c r="TCT51" s="370"/>
      <c r="TCU51" s="370"/>
      <c r="TCV51" s="370"/>
      <c r="TCW51" s="370"/>
      <c r="TCX51" s="370"/>
      <c r="TCY51" s="370"/>
      <c r="TCZ51" s="370"/>
      <c r="TDA51" s="370"/>
      <c r="TDB51" s="370"/>
      <c r="TDC51" s="370"/>
      <c r="TDD51" s="370"/>
      <c r="TDE51" s="370"/>
      <c r="TDF51" s="370"/>
      <c r="TDG51" s="370"/>
      <c r="TDH51" s="370"/>
      <c r="TDI51" s="370"/>
      <c r="TDJ51" s="370"/>
      <c r="TDK51" s="370"/>
      <c r="TDL51" s="370"/>
      <c r="TDM51" s="370"/>
      <c r="TDN51" s="370"/>
      <c r="TDO51" s="370"/>
      <c r="TDP51" s="370"/>
      <c r="TDQ51" s="370"/>
      <c r="TDR51" s="370"/>
      <c r="TDS51" s="370"/>
      <c r="TDT51" s="370"/>
      <c r="TDU51" s="370"/>
      <c r="TDV51" s="370"/>
      <c r="TDW51" s="370"/>
      <c r="TDX51" s="370"/>
      <c r="TDY51" s="370"/>
      <c r="TDZ51" s="370"/>
      <c r="TEA51" s="370"/>
      <c r="TEB51" s="370"/>
      <c r="TEC51" s="370"/>
      <c r="TED51" s="370"/>
      <c r="TEE51" s="370"/>
      <c r="TEF51" s="370"/>
      <c r="TEG51" s="370"/>
      <c r="TEH51" s="370"/>
      <c r="TEI51" s="370"/>
      <c r="TEJ51" s="370"/>
      <c r="TEK51" s="370"/>
      <c r="TEL51" s="370"/>
      <c r="TEM51" s="370"/>
      <c r="TEN51" s="370"/>
      <c r="TEO51" s="370"/>
      <c r="TEP51" s="370"/>
      <c r="TEQ51" s="370"/>
      <c r="TER51" s="370"/>
      <c r="TES51" s="370"/>
      <c r="TET51" s="370"/>
      <c r="TEU51" s="370"/>
      <c r="TEV51" s="370"/>
      <c r="TEW51" s="370"/>
      <c r="TEX51" s="370"/>
      <c r="TEY51" s="370"/>
      <c r="TEZ51" s="370"/>
      <c r="TFA51" s="370"/>
      <c r="TFB51" s="370"/>
      <c r="TFC51" s="370"/>
      <c r="TFD51" s="370"/>
      <c r="TFE51" s="370"/>
      <c r="TFF51" s="370"/>
      <c r="TFG51" s="370"/>
      <c r="TFH51" s="370"/>
      <c r="TFI51" s="370"/>
      <c r="TFJ51" s="370"/>
      <c r="TFK51" s="370"/>
      <c r="TFL51" s="370"/>
      <c r="TFM51" s="370"/>
      <c r="TFN51" s="370"/>
      <c r="TFO51" s="370"/>
      <c r="TFP51" s="370"/>
      <c r="TFQ51" s="370"/>
      <c r="TFR51" s="370"/>
      <c r="TFS51" s="370"/>
      <c r="TFT51" s="370"/>
      <c r="TFU51" s="370"/>
      <c r="TFV51" s="370"/>
      <c r="TFW51" s="370"/>
      <c r="TFX51" s="370"/>
      <c r="TFY51" s="370"/>
      <c r="TFZ51" s="370"/>
      <c r="TGA51" s="370"/>
      <c r="TGB51" s="370"/>
      <c r="TGC51" s="370"/>
      <c r="TGD51" s="370"/>
      <c r="TGE51" s="370"/>
      <c r="TGF51" s="370"/>
      <c r="TGG51" s="370"/>
      <c r="TGH51" s="370"/>
      <c r="TGI51" s="370"/>
      <c r="TGJ51" s="370"/>
      <c r="TGK51" s="370"/>
      <c r="TGL51" s="370"/>
      <c r="TGM51" s="370"/>
      <c r="TGN51" s="370"/>
      <c r="TGO51" s="370"/>
      <c r="TGP51" s="370"/>
      <c r="TGQ51" s="370"/>
      <c r="TGR51" s="370"/>
      <c r="TGS51" s="370"/>
      <c r="TGT51" s="370"/>
      <c r="TGU51" s="370"/>
      <c r="TGV51" s="370"/>
      <c r="TGW51" s="370"/>
      <c r="TGX51" s="370"/>
      <c r="TGY51" s="370"/>
      <c r="TGZ51" s="370"/>
      <c r="THA51" s="370"/>
      <c r="THB51" s="370"/>
      <c r="THC51" s="370"/>
      <c r="THD51" s="370"/>
      <c r="THE51" s="370"/>
      <c r="THF51" s="370"/>
      <c r="THG51" s="370"/>
      <c r="THH51" s="370"/>
      <c r="THI51" s="370"/>
      <c r="THJ51" s="370"/>
      <c r="THK51" s="370"/>
      <c r="THL51" s="370"/>
      <c r="THM51" s="370"/>
      <c r="THN51" s="370"/>
      <c r="THO51" s="370"/>
      <c r="THP51" s="370"/>
      <c r="THQ51" s="370"/>
      <c r="THR51" s="370"/>
      <c r="THS51" s="370"/>
      <c r="THT51" s="370"/>
      <c r="THU51" s="370"/>
      <c r="THV51" s="370"/>
      <c r="THW51" s="370"/>
      <c r="THX51" s="370"/>
      <c r="THY51" s="370"/>
      <c r="THZ51" s="370"/>
      <c r="TIA51" s="370"/>
      <c r="TIB51" s="370"/>
      <c r="TIC51" s="370"/>
      <c r="TID51" s="370"/>
      <c r="TIE51" s="370"/>
      <c r="TIF51" s="370"/>
      <c r="TIG51" s="370"/>
      <c r="TIH51" s="370"/>
      <c r="TII51" s="370"/>
      <c r="TIJ51" s="370"/>
      <c r="TIK51" s="370"/>
      <c r="TIL51" s="370"/>
      <c r="TIM51" s="370"/>
      <c r="TIN51" s="370"/>
      <c r="TIO51" s="370"/>
      <c r="TIP51" s="370"/>
      <c r="TIQ51" s="370"/>
      <c r="TIR51" s="370"/>
      <c r="TIS51" s="370"/>
      <c r="TIT51" s="370"/>
      <c r="TIU51" s="370"/>
      <c r="TIV51" s="370"/>
      <c r="TIW51" s="370"/>
      <c r="TIX51" s="370"/>
      <c r="TIY51" s="370"/>
      <c r="TIZ51" s="370"/>
      <c r="TJA51" s="370"/>
      <c r="TJB51" s="370"/>
      <c r="TJC51" s="370"/>
      <c r="TJD51" s="370"/>
      <c r="TJE51" s="370"/>
      <c r="TJF51" s="370"/>
      <c r="TJG51" s="370"/>
      <c r="TJH51" s="370"/>
      <c r="TJI51" s="370"/>
      <c r="TJJ51" s="370"/>
      <c r="TJK51" s="370"/>
      <c r="TJL51" s="370"/>
      <c r="TJM51" s="370"/>
      <c r="TJN51" s="370"/>
      <c r="TJO51" s="370"/>
      <c r="TJP51" s="370"/>
      <c r="TJQ51" s="370"/>
      <c r="TJR51" s="370"/>
      <c r="TJS51" s="370"/>
      <c r="TJT51" s="370"/>
      <c r="TJU51" s="370"/>
      <c r="TJV51" s="370"/>
      <c r="TJW51" s="370"/>
      <c r="TJX51" s="370"/>
      <c r="TJY51" s="370"/>
      <c r="TJZ51" s="370"/>
      <c r="TKA51" s="370"/>
      <c r="TKB51" s="370"/>
      <c r="TKC51" s="370"/>
      <c r="TKD51" s="370"/>
      <c r="TKE51" s="370"/>
      <c r="TKF51" s="370"/>
      <c r="TKG51" s="370"/>
      <c r="TKH51" s="370"/>
      <c r="TKI51" s="370"/>
      <c r="TKJ51" s="370"/>
      <c r="TKK51" s="370"/>
      <c r="TKL51" s="370"/>
      <c r="TKM51" s="370"/>
      <c r="TKN51" s="370"/>
      <c r="TKO51" s="370"/>
      <c r="TKP51" s="370"/>
      <c r="TKQ51" s="370"/>
      <c r="TKR51" s="370"/>
      <c r="TKS51" s="370"/>
      <c r="TKT51" s="370"/>
      <c r="TKU51" s="370"/>
      <c r="TKV51" s="370"/>
      <c r="TKW51" s="370"/>
      <c r="TKX51" s="370"/>
      <c r="TKY51" s="370"/>
      <c r="TKZ51" s="370"/>
      <c r="TLA51" s="370"/>
      <c r="TLB51" s="370"/>
      <c r="TLC51" s="370"/>
      <c r="TLD51" s="370"/>
      <c r="TLE51" s="370"/>
      <c r="TLF51" s="370"/>
      <c r="TLG51" s="370"/>
      <c r="TLH51" s="370"/>
      <c r="TLI51" s="370"/>
      <c r="TLJ51" s="370"/>
      <c r="TLK51" s="370"/>
      <c r="TLL51" s="370"/>
      <c r="TLM51" s="370"/>
      <c r="TLN51" s="370"/>
      <c r="TLO51" s="370"/>
      <c r="TLP51" s="370"/>
      <c r="TLQ51" s="370"/>
      <c r="TLR51" s="370"/>
      <c r="TLS51" s="370"/>
      <c r="TLT51" s="370"/>
      <c r="TLU51" s="370"/>
      <c r="TLV51" s="370"/>
      <c r="TLW51" s="370"/>
      <c r="TLX51" s="370"/>
      <c r="TLY51" s="370"/>
      <c r="TLZ51" s="370"/>
      <c r="TMA51" s="370"/>
      <c r="TMB51" s="370"/>
      <c r="TMC51" s="370"/>
      <c r="TMD51" s="370"/>
      <c r="TME51" s="370"/>
      <c r="TMF51" s="370"/>
      <c r="TMG51" s="370"/>
      <c r="TMH51" s="370"/>
      <c r="TMI51" s="370"/>
      <c r="TMJ51" s="370"/>
      <c r="TMK51" s="370"/>
      <c r="TML51" s="370"/>
      <c r="TMM51" s="370"/>
      <c r="TMN51" s="370"/>
      <c r="TMO51" s="370"/>
      <c r="TMP51" s="370"/>
      <c r="TMQ51" s="370"/>
      <c r="TMR51" s="370"/>
      <c r="TMS51" s="370"/>
      <c r="TMT51" s="370"/>
      <c r="TMU51" s="370"/>
      <c r="TMV51" s="370"/>
      <c r="TMW51" s="370"/>
      <c r="TMX51" s="370"/>
      <c r="TMY51" s="370"/>
      <c r="TMZ51" s="370"/>
      <c r="TNA51" s="370"/>
      <c r="TNB51" s="370"/>
      <c r="TNC51" s="370"/>
      <c r="TND51" s="370"/>
      <c r="TNE51" s="370"/>
      <c r="TNF51" s="370"/>
      <c r="TNG51" s="370"/>
      <c r="TNH51" s="370"/>
      <c r="TNI51" s="370"/>
      <c r="TNJ51" s="370"/>
      <c r="TNK51" s="370"/>
      <c r="TNL51" s="370"/>
      <c r="TNM51" s="370"/>
      <c r="TNN51" s="370"/>
      <c r="TNO51" s="370"/>
      <c r="TNP51" s="370"/>
      <c r="TNQ51" s="370"/>
      <c r="TNR51" s="370"/>
      <c r="TNS51" s="370"/>
      <c r="TNT51" s="370"/>
      <c r="TNU51" s="370"/>
      <c r="TNV51" s="370"/>
      <c r="TNW51" s="370"/>
      <c r="TNX51" s="370"/>
      <c r="TNY51" s="370"/>
      <c r="TNZ51" s="370"/>
      <c r="TOA51" s="370"/>
      <c r="TOB51" s="370"/>
      <c r="TOC51" s="370"/>
      <c r="TOD51" s="370"/>
      <c r="TOE51" s="370"/>
      <c r="TOF51" s="370"/>
      <c r="TOG51" s="370"/>
      <c r="TOH51" s="370"/>
      <c r="TOI51" s="370"/>
      <c r="TOJ51" s="370"/>
      <c r="TOK51" s="370"/>
      <c r="TOL51" s="370"/>
      <c r="TOM51" s="370"/>
      <c r="TON51" s="370"/>
      <c r="TOO51" s="370"/>
      <c r="TOP51" s="370"/>
      <c r="TOQ51" s="370"/>
      <c r="TOR51" s="370"/>
      <c r="TOS51" s="370"/>
      <c r="TOT51" s="370"/>
      <c r="TOU51" s="370"/>
      <c r="TOV51" s="370"/>
      <c r="TOW51" s="370"/>
      <c r="TOX51" s="370"/>
      <c r="TOY51" s="370"/>
      <c r="TOZ51" s="370"/>
      <c r="TPA51" s="370"/>
      <c r="TPB51" s="370"/>
      <c r="TPC51" s="370"/>
      <c r="TPD51" s="370"/>
      <c r="TPE51" s="370"/>
      <c r="TPF51" s="370"/>
      <c r="TPG51" s="370"/>
      <c r="TPH51" s="370"/>
      <c r="TPI51" s="370"/>
      <c r="TPJ51" s="370"/>
      <c r="TPK51" s="370"/>
      <c r="TPL51" s="370"/>
      <c r="TPM51" s="370"/>
      <c r="TPN51" s="370"/>
      <c r="TPO51" s="370"/>
      <c r="TPP51" s="370"/>
      <c r="TPQ51" s="370"/>
      <c r="TPR51" s="370"/>
      <c r="TPS51" s="370"/>
      <c r="TPT51" s="370"/>
      <c r="TPU51" s="370"/>
      <c r="TPV51" s="370"/>
      <c r="TPW51" s="370"/>
      <c r="TPX51" s="370"/>
      <c r="TPY51" s="370"/>
      <c r="TPZ51" s="370"/>
      <c r="TQA51" s="370"/>
      <c r="TQB51" s="370"/>
      <c r="TQC51" s="370"/>
      <c r="TQD51" s="370"/>
      <c r="TQE51" s="370"/>
      <c r="TQF51" s="370"/>
      <c r="TQG51" s="370"/>
      <c r="TQH51" s="370"/>
      <c r="TQI51" s="370"/>
      <c r="TQJ51" s="370"/>
      <c r="TQK51" s="370"/>
      <c r="TQL51" s="370"/>
      <c r="TQM51" s="370"/>
      <c r="TQN51" s="370"/>
      <c r="TQO51" s="370"/>
      <c r="TQP51" s="370"/>
      <c r="TQQ51" s="370"/>
      <c r="TQR51" s="370"/>
      <c r="TQS51" s="370"/>
      <c r="TQT51" s="370"/>
      <c r="TQU51" s="370"/>
      <c r="TQV51" s="370"/>
      <c r="TQW51" s="370"/>
      <c r="TQX51" s="370"/>
      <c r="TQY51" s="370"/>
      <c r="TQZ51" s="370"/>
      <c r="TRA51" s="370"/>
      <c r="TRB51" s="370"/>
      <c r="TRC51" s="370"/>
      <c r="TRD51" s="370"/>
      <c r="TRE51" s="370"/>
      <c r="TRF51" s="370"/>
      <c r="TRG51" s="370"/>
      <c r="TRH51" s="370"/>
      <c r="TRI51" s="370"/>
      <c r="TRJ51" s="370"/>
      <c r="TRK51" s="370"/>
      <c r="TRL51" s="370"/>
      <c r="TRM51" s="370"/>
      <c r="TRN51" s="370"/>
      <c r="TRO51" s="370"/>
      <c r="TRP51" s="370"/>
      <c r="TRQ51" s="370"/>
      <c r="TRR51" s="370"/>
      <c r="TRS51" s="370"/>
      <c r="TRT51" s="370"/>
      <c r="TRU51" s="370"/>
      <c r="TRV51" s="370"/>
      <c r="TRW51" s="370"/>
      <c r="TRX51" s="370"/>
      <c r="TRY51" s="370"/>
      <c r="TRZ51" s="370"/>
      <c r="TSA51" s="370"/>
      <c r="TSB51" s="370"/>
      <c r="TSC51" s="370"/>
      <c r="TSD51" s="370"/>
      <c r="TSE51" s="370"/>
      <c r="TSF51" s="370"/>
      <c r="TSG51" s="370"/>
      <c r="TSH51" s="370"/>
      <c r="TSI51" s="370"/>
      <c r="TSJ51" s="370"/>
      <c r="TSK51" s="370"/>
      <c r="TSL51" s="370"/>
      <c r="TSM51" s="370"/>
      <c r="TSN51" s="370"/>
      <c r="TSO51" s="370"/>
      <c r="TSP51" s="370"/>
      <c r="TSQ51" s="370"/>
      <c r="TSR51" s="370"/>
      <c r="TSS51" s="370"/>
      <c r="TST51" s="370"/>
      <c r="TSU51" s="370"/>
      <c r="TSV51" s="370"/>
      <c r="TSW51" s="370"/>
      <c r="TSX51" s="370"/>
      <c r="TSY51" s="370"/>
      <c r="TSZ51" s="370"/>
      <c r="TTA51" s="370"/>
      <c r="TTB51" s="370"/>
      <c r="TTC51" s="370"/>
      <c r="TTD51" s="370"/>
      <c r="TTE51" s="370"/>
      <c r="TTF51" s="370"/>
      <c r="TTG51" s="370"/>
      <c r="TTH51" s="370"/>
      <c r="TTI51" s="370"/>
      <c r="TTJ51" s="370"/>
      <c r="TTK51" s="370"/>
      <c r="TTL51" s="370"/>
      <c r="TTM51" s="370"/>
      <c r="TTN51" s="370"/>
      <c r="TTO51" s="370"/>
      <c r="TTP51" s="370"/>
      <c r="TTQ51" s="370"/>
      <c r="TTR51" s="370"/>
      <c r="TTS51" s="370"/>
      <c r="TTT51" s="370"/>
      <c r="TTU51" s="370"/>
      <c r="TTV51" s="370"/>
      <c r="TTW51" s="370"/>
      <c r="TTX51" s="370"/>
      <c r="TTY51" s="370"/>
      <c r="TTZ51" s="370"/>
      <c r="TUA51" s="370"/>
      <c r="TUB51" s="370"/>
      <c r="TUC51" s="370"/>
      <c r="TUD51" s="370"/>
      <c r="TUE51" s="370"/>
      <c r="TUF51" s="370"/>
      <c r="TUG51" s="370"/>
      <c r="TUH51" s="370"/>
      <c r="TUI51" s="370"/>
      <c r="TUJ51" s="370"/>
      <c r="TUK51" s="370"/>
      <c r="TUL51" s="370"/>
      <c r="TUM51" s="370"/>
      <c r="TUN51" s="370"/>
      <c r="TUO51" s="370"/>
      <c r="TUP51" s="370"/>
      <c r="TUQ51" s="370"/>
      <c r="TUR51" s="370"/>
      <c r="TUS51" s="370"/>
      <c r="TUT51" s="370"/>
      <c r="TUU51" s="370"/>
      <c r="TUV51" s="370"/>
      <c r="TUW51" s="370"/>
      <c r="TUX51" s="370"/>
      <c r="TUY51" s="370"/>
      <c r="TUZ51" s="370"/>
      <c r="TVA51" s="370"/>
      <c r="TVB51" s="370"/>
      <c r="TVC51" s="370"/>
      <c r="TVD51" s="370"/>
      <c r="TVE51" s="370"/>
      <c r="TVF51" s="370"/>
      <c r="TVG51" s="370"/>
      <c r="TVH51" s="370"/>
      <c r="TVI51" s="370"/>
      <c r="TVJ51" s="370"/>
      <c r="TVK51" s="370"/>
      <c r="TVL51" s="370"/>
      <c r="TVM51" s="370"/>
      <c r="TVN51" s="370"/>
      <c r="TVO51" s="370"/>
      <c r="TVP51" s="370"/>
      <c r="TVQ51" s="370"/>
      <c r="TVR51" s="370"/>
      <c r="TVS51" s="370"/>
      <c r="TVT51" s="370"/>
      <c r="TVU51" s="370"/>
      <c r="TVV51" s="370"/>
      <c r="TVW51" s="370"/>
      <c r="TVX51" s="370"/>
      <c r="TVY51" s="370"/>
      <c r="TVZ51" s="370"/>
      <c r="TWA51" s="370"/>
      <c r="TWB51" s="370"/>
      <c r="TWC51" s="370"/>
      <c r="TWD51" s="370"/>
      <c r="TWE51" s="370"/>
      <c r="TWF51" s="370"/>
      <c r="TWG51" s="370"/>
      <c r="TWH51" s="370"/>
      <c r="TWI51" s="370"/>
      <c r="TWJ51" s="370"/>
      <c r="TWK51" s="370"/>
      <c r="TWL51" s="370"/>
      <c r="TWM51" s="370"/>
      <c r="TWN51" s="370"/>
      <c r="TWO51" s="370"/>
      <c r="TWP51" s="370"/>
      <c r="TWQ51" s="370"/>
      <c r="TWR51" s="370"/>
      <c r="TWS51" s="370"/>
      <c r="TWT51" s="370"/>
      <c r="TWU51" s="370"/>
      <c r="TWV51" s="370"/>
      <c r="TWW51" s="370"/>
      <c r="TWX51" s="370"/>
      <c r="TWY51" s="370"/>
      <c r="TWZ51" s="370"/>
      <c r="TXA51" s="370"/>
      <c r="TXB51" s="370"/>
      <c r="TXC51" s="370"/>
      <c r="TXD51" s="370"/>
      <c r="TXE51" s="370"/>
      <c r="TXF51" s="370"/>
      <c r="TXG51" s="370"/>
      <c r="TXH51" s="370"/>
      <c r="TXI51" s="370"/>
      <c r="TXJ51" s="370"/>
      <c r="TXK51" s="370"/>
      <c r="TXL51" s="370"/>
      <c r="TXM51" s="370"/>
      <c r="TXN51" s="370"/>
      <c r="TXO51" s="370"/>
      <c r="TXP51" s="370"/>
      <c r="TXQ51" s="370"/>
      <c r="TXR51" s="370"/>
      <c r="TXS51" s="370"/>
      <c r="TXT51" s="370"/>
      <c r="TXU51" s="370"/>
      <c r="TXV51" s="370"/>
      <c r="TXW51" s="370"/>
      <c r="TXX51" s="370"/>
      <c r="TXY51" s="370"/>
      <c r="TXZ51" s="370"/>
      <c r="TYA51" s="370"/>
      <c r="TYB51" s="370"/>
      <c r="TYC51" s="370"/>
      <c r="TYD51" s="370"/>
      <c r="TYE51" s="370"/>
      <c r="TYF51" s="370"/>
      <c r="TYG51" s="370"/>
      <c r="TYH51" s="370"/>
      <c r="TYI51" s="370"/>
      <c r="TYJ51" s="370"/>
      <c r="TYK51" s="370"/>
      <c r="TYL51" s="370"/>
      <c r="TYM51" s="370"/>
      <c r="TYN51" s="370"/>
      <c r="TYO51" s="370"/>
      <c r="TYP51" s="370"/>
      <c r="TYQ51" s="370"/>
      <c r="TYR51" s="370"/>
      <c r="TYS51" s="370"/>
      <c r="TYT51" s="370"/>
      <c r="TYU51" s="370"/>
      <c r="TYV51" s="370"/>
      <c r="TYW51" s="370"/>
      <c r="TYX51" s="370"/>
      <c r="TYY51" s="370"/>
      <c r="TYZ51" s="370"/>
      <c r="TZA51" s="370"/>
      <c r="TZB51" s="370"/>
      <c r="TZC51" s="370"/>
      <c r="TZD51" s="370"/>
      <c r="TZE51" s="370"/>
      <c r="TZF51" s="370"/>
      <c r="TZG51" s="370"/>
      <c r="TZH51" s="370"/>
      <c r="TZI51" s="370"/>
      <c r="TZJ51" s="370"/>
      <c r="TZK51" s="370"/>
      <c r="TZL51" s="370"/>
      <c r="TZM51" s="370"/>
      <c r="TZN51" s="370"/>
      <c r="TZO51" s="370"/>
      <c r="TZP51" s="370"/>
      <c r="TZQ51" s="370"/>
      <c r="TZR51" s="370"/>
      <c r="TZS51" s="370"/>
      <c r="TZT51" s="370"/>
      <c r="TZU51" s="370"/>
      <c r="TZV51" s="370"/>
      <c r="TZW51" s="370"/>
      <c r="TZX51" s="370"/>
      <c r="TZY51" s="370"/>
      <c r="TZZ51" s="370"/>
      <c r="UAA51" s="370"/>
      <c r="UAB51" s="370"/>
      <c r="UAC51" s="370"/>
      <c r="UAD51" s="370"/>
      <c r="UAE51" s="370"/>
      <c r="UAF51" s="370"/>
      <c r="UAG51" s="370"/>
      <c r="UAH51" s="370"/>
      <c r="UAI51" s="370"/>
      <c r="UAJ51" s="370"/>
      <c r="UAK51" s="370"/>
      <c r="UAL51" s="370"/>
      <c r="UAM51" s="370"/>
      <c r="UAN51" s="370"/>
      <c r="UAO51" s="370"/>
      <c r="UAP51" s="370"/>
      <c r="UAQ51" s="370"/>
      <c r="UAR51" s="370"/>
      <c r="UAS51" s="370"/>
      <c r="UAT51" s="370"/>
      <c r="UAU51" s="370"/>
      <c r="UAV51" s="370"/>
      <c r="UAW51" s="370"/>
      <c r="UAX51" s="370"/>
      <c r="UAY51" s="370"/>
      <c r="UAZ51" s="370"/>
      <c r="UBA51" s="370"/>
      <c r="UBB51" s="370"/>
      <c r="UBC51" s="370"/>
      <c r="UBD51" s="370"/>
      <c r="UBE51" s="370"/>
      <c r="UBF51" s="370"/>
      <c r="UBG51" s="370"/>
      <c r="UBH51" s="370"/>
      <c r="UBI51" s="370"/>
      <c r="UBJ51" s="370"/>
      <c r="UBK51" s="370"/>
      <c r="UBL51" s="370"/>
      <c r="UBM51" s="370"/>
      <c r="UBN51" s="370"/>
      <c r="UBO51" s="370"/>
      <c r="UBP51" s="370"/>
      <c r="UBQ51" s="370"/>
      <c r="UBR51" s="370"/>
      <c r="UBS51" s="370"/>
      <c r="UBT51" s="370"/>
      <c r="UBU51" s="370"/>
      <c r="UBV51" s="370"/>
      <c r="UBW51" s="370"/>
      <c r="UBX51" s="370"/>
      <c r="UBY51" s="370"/>
      <c r="UBZ51" s="370"/>
      <c r="UCA51" s="370"/>
      <c r="UCB51" s="370"/>
      <c r="UCC51" s="370"/>
      <c r="UCD51" s="370"/>
      <c r="UCE51" s="370"/>
      <c r="UCF51" s="370"/>
      <c r="UCG51" s="370"/>
      <c r="UCH51" s="370"/>
      <c r="UCI51" s="370"/>
      <c r="UCJ51" s="370"/>
      <c r="UCK51" s="370"/>
      <c r="UCL51" s="370"/>
      <c r="UCM51" s="370"/>
      <c r="UCN51" s="370"/>
      <c r="UCO51" s="370"/>
      <c r="UCP51" s="370"/>
      <c r="UCQ51" s="370"/>
      <c r="UCR51" s="370"/>
      <c r="UCS51" s="370"/>
      <c r="UCT51" s="370"/>
      <c r="UCU51" s="370"/>
      <c r="UCV51" s="370"/>
      <c r="UCW51" s="370"/>
      <c r="UCX51" s="370"/>
      <c r="UCY51" s="370"/>
      <c r="UCZ51" s="370"/>
      <c r="UDA51" s="370"/>
      <c r="UDB51" s="370"/>
      <c r="UDC51" s="370"/>
      <c r="UDD51" s="370"/>
      <c r="UDE51" s="370"/>
      <c r="UDF51" s="370"/>
      <c r="UDG51" s="370"/>
      <c r="UDH51" s="370"/>
      <c r="UDI51" s="370"/>
      <c r="UDJ51" s="370"/>
      <c r="UDK51" s="370"/>
      <c r="UDL51" s="370"/>
      <c r="UDM51" s="370"/>
      <c r="UDN51" s="370"/>
      <c r="UDO51" s="370"/>
      <c r="UDP51" s="370"/>
      <c r="UDQ51" s="370"/>
      <c r="UDR51" s="370"/>
      <c r="UDS51" s="370"/>
      <c r="UDT51" s="370"/>
      <c r="UDU51" s="370"/>
      <c r="UDV51" s="370"/>
      <c r="UDW51" s="370"/>
      <c r="UDX51" s="370"/>
      <c r="UDY51" s="370"/>
      <c r="UDZ51" s="370"/>
      <c r="UEA51" s="370"/>
      <c r="UEB51" s="370"/>
      <c r="UEC51" s="370"/>
      <c r="UED51" s="370"/>
      <c r="UEE51" s="370"/>
      <c r="UEF51" s="370"/>
      <c r="UEG51" s="370"/>
      <c r="UEH51" s="370"/>
      <c r="UEI51" s="370"/>
      <c r="UEJ51" s="370"/>
      <c r="UEK51" s="370"/>
      <c r="UEL51" s="370"/>
      <c r="UEM51" s="370"/>
      <c r="UEN51" s="370"/>
      <c r="UEO51" s="370"/>
      <c r="UEP51" s="370"/>
      <c r="UEQ51" s="370"/>
      <c r="UER51" s="370"/>
      <c r="UES51" s="370"/>
      <c r="UET51" s="370"/>
      <c r="UEU51" s="370"/>
      <c r="UEV51" s="370"/>
      <c r="UEW51" s="370"/>
      <c r="UEX51" s="370"/>
      <c r="UEY51" s="370"/>
      <c r="UEZ51" s="370"/>
      <c r="UFA51" s="370"/>
      <c r="UFB51" s="370"/>
      <c r="UFC51" s="370"/>
      <c r="UFD51" s="370"/>
      <c r="UFE51" s="370"/>
      <c r="UFF51" s="370"/>
      <c r="UFG51" s="370"/>
      <c r="UFH51" s="370"/>
      <c r="UFI51" s="370"/>
      <c r="UFJ51" s="370"/>
      <c r="UFK51" s="370"/>
      <c r="UFL51" s="370"/>
      <c r="UFM51" s="370"/>
      <c r="UFN51" s="370"/>
      <c r="UFO51" s="370"/>
      <c r="UFP51" s="370"/>
      <c r="UFQ51" s="370"/>
      <c r="UFR51" s="370"/>
      <c r="UFS51" s="370"/>
      <c r="UFT51" s="370"/>
      <c r="UFU51" s="370"/>
      <c r="UFV51" s="370"/>
      <c r="UFW51" s="370"/>
      <c r="UFX51" s="370"/>
      <c r="UFY51" s="370"/>
      <c r="UFZ51" s="370"/>
      <c r="UGA51" s="370"/>
      <c r="UGB51" s="370"/>
      <c r="UGC51" s="370"/>
      <c r="UGD51" s="370"/>
      <c r="UGE51" s="370"/>
      <c r="UGF51" s="370"/>
      <c r="UGG51" s="370"/>
      <c r="UGH51" s="370"/>
      <c r="UGI51" s="370"/>
      <c r="UGJ51" s="370"/>
      <c r="UGK51" s="370"/>
      <c r="UGL51" s="370"/>
      <c r="UGM51" s="370"/>
      <c r="UGN51" s="370"/>
      <c r="UGO51" s="370"/>
      <c r="UGP51" s="370"/>
      <c r="UGQ51" s="370"/>
      <c r="UGR51" s="370"/>
      <c r="UGS51" s="370"/>
      <c r="UGT51" s="370"/>
      <c r="UGU51" s="370"/>
      <c r="UGV51" s="370"/>
      <c r="UGW51" s="370"/>
      <c r="UGX51" s="370"/>
      <c r="UGY51" s="370"/>
      <c r="UGZ51" s="370"/>
      <c r="UHA51" s="370"/>
      <c r="UHB51" s="370"/>
      <c r="UHC51" s="370"/>
      <c r="UHD51" s="370"/>
      <c r="UHE51" s="370"/>
      <c r="UHF51" s="370"/>
      <c r="UHG51" s="370"/>
      <c r="UHH51" s="370"/>
      <c r="UHI51" s="370"/>
      <c r="UHJ51" s="370"/>
      <c r="UHK51" s="370"/>
      <c r="UHL51" s="370"/>
      <c r="UHM51" s="370"/>
      <c r="UHN51" s="370"/>
      <c r="UHO51" s="370"/>
      <c r="UHP51" s="370"/>
      <c r="UHQ51" s="370"/>
      <c r="UHR51" s="370"/>
      <c r="UHS51" s="370"/>
      <c r="UHT51" s="370"/>
      <c r="UHU51" s="370"/>
      <c r="UHV51" s="370"/>
      <c r="UHW51" s="370"/>
      <c r="UHX51" s="370"/>
      <c r="UHY51" s="370"/>
      <c r="UHZ51" s="370"/>
      <c r="UIA51" s="370"/>
      <c r="UIB51" s="370"/>
      <c r="UIC51" s="370"/>
      <c r="UID51" s="370"/>
      <c r="UIE51" s="370"/>
      <c r="UIF51" s="370"/>
      <c r="UIG51" s="370"/>
      <c r="UIH51" s="370"/>
      <c r="UII51" s="370"/>
      <c r="UIJ51" s="370"/>
      <c r="UIK51" s="370"/>
      <c r="UIL51" s="370"/>
      <c r="UIM51" s="370"/>
      <c r="UIN51" s="370"/>
      <c r="UIO51" s="370"/>
      <c r="UIP51" s="370"/>
      <c r="UIQ51" s="370"/>
      <c r="UIR51" s="370"/>
      <c r="UIS51" s="370"/>
      <c r="UIT51" s="370"/>
      <c r="UIU51" s="370"/>
      <c r="UIV51" s="370"/>
      <c r="UIW51" s="370"/>
      <c r="UIX51" s="370"/>
      <c r="UIY51" s="370"/>
      <c r="UIZ51" s="370"/>
      <c r="UJA51" s="370"/>
      <c r="UJB51" s="370"/>
      <c r="UJC51" s="370"/>
      <c r="UJD51" s="370"/>
      <c r="UJE51" s="370"/>
      <c r="UJF51" s="370"/>
      <c r="UJG51" s="370"/>
      <c r="UJH51" s="370"/>
      <c r="UJI51" s="370"/>
      <c r="UJJ51" s="370"/>
      <c r="UJK51" s="370"/>
      <c r="UJL51" s="370"/>
      <c r="UJM51" s="370"/>
      <c r="UJN51" s="370"/>
      <c r="UJO51" s="370"/>
      <c r="UJP51" s="370"/>
      <c r="UJQ51" s="370"/>
      <c r="UJR51" s="370"/>
      <c r="UJS51" s="370"/>
      <c r="UJT51" s="370"/>
      <c r="UJU51" s="370"/>
      <c r="UJV51" s="370"/>
      <c r="UJW51" s="370"/>
      <c r="UJX51" s="370"/>
      <c r="UJY51" s="370"/>
      <c r="UJZ51" s="370"/>
      <c r="UKA51" s="370"/>
      <c r="UKB51" s="370"/>
      <c r="UKC51" s="370"/>
      <c r="UKD51" s="370"/>
      <c r="UKE51" s="370"/>
      <c r="UKF51" s="370"/>
      <c r="UKG51" s="370"/>
      <c r="UKH51" s="370"/>
      <c r="UKI51" s="370"/>
      <c r="UKJ51" s="370"/>
      <c r="UKK51" s="370"/>
      <c r="UKL51" s="370"/>
      <c r="UKM51" s="370"/>
      <c r="UKN51" s="370"/>
      <c r="UKO51" s="370"/>
      <c r="UKP51" s="370"/>
      <c r="UKQ51" s="370"/>
      <c r="UKR51" s="370"/>
      <c r="UKS51" s="370"/>
      <c r="UKT51" s="370"/>
      <c r="UKU51" s="370"/>
      <c r="UKV51" s="370"/>
      <c r="UKW51" s="370"/>
      <c r="UKX51" s="370"/>
      <c r="UKY51" s="370"/>
      <c r="UKZ51" s="370"/>
      <c r="ULA51" s="370"/>
      <c r="ULB51" s="370"/>
      <c r="ULC51" s="370"/>
      <c r="ULD51" s="370"/>
      <c r="ULE51" s="370"/>
      <c r="ULF51" s="370"/>
      <c r="ULG51" s="370"/>
      <c r="ULH51" s="370"/>
      <c r="ULI51" s="370"/>
      <c r="ULJ51" s="370"/>
      <c r="ULK51" s="370"/>
      <c r="ULL51" s="370"/>
      <c r="ULM51" s="370"/>
      <c r="ULN51" s="370"/>
      <c r="ULO51" s="370"/>
      <c r="ULP51" s="370"/>
      <c r="ULQ51" s="370"/>
      <c r="ULR51" s="370"/>
      <c r="ULS51" s="370"/>
      <c r="ULT51" s="370"/>
      <c r="ULU51" s="370"/>
      <c r="ULV51" s="370"/>
      <c r="ULW51" s="370"/>
      <c r="ULX51" s="370"/>
      <c r="ULY51" s="370"/>
      <c r="ULZ51" s="370"/>
      <c r="UMA51" s="370"/>
      <c r="UMB51" s="370"/>
      <c r="UMC51" s="370"/>
      <c r="UMD51" s="370"/>
      <c r="UME51" s="370"/>
      <c r="UMF51" s="370"/>
      <c r="UMG51" s="370"/>
      <c r="UMH51" s="370"/>
      <c r="UMI51" s="370"/>
      <c r="UMJ51" s="370"/>
      <c r="UMK51" s="370"/>
      <c r="UML51" s="370"/>
      <c r="UMM51" s="370"/>
      <c r="UMN51" s="370"/>
      <c r="UMO51" s="370"/>
      <c r="UMP51" s="370"/>
      <c r="UMQ51" s="370"/>
      <c r="UMR51" s="370"/>
      <c r="UMS51" s="370"/>
      <c r="UMT51" s="370"/>
      <c r="UMU51" s="370"/>
      <c r="UMV51" s="370"/>
      <c r="UMW51" s="370"/>
      <c r="UMX51" s="370"/>
      <c r="UMY51" s="370"/>
      <c r="UMZ51" s="370"/>
      <c r="UNA51" s="370"/>
      <c r="UNB51" s="370"/>
      <c r="UNC51" s="370"/>
      <c r="UND51" s="370"/>
      <c r="UNE51" s="370"/>
      <c r="UNF51" s="370"/>
      <c r="UNG51" s="370"/>
      <c r="UNH51" s="370"/>
      <c r="UNI51" s="370"/>
      <c r="UNJ51" s="370"/>
      <c r="UNK51" s="370"/>
      <c r="UNL51" s="370"/>
      <c r="UNM51" s="370"/>
      <c r="UNN51" s="370"/>
      <c r="UNO51" s="370"/>
      <c r="UNP51" s="370"/>
      <c r="UNQ51" s="370"/>
      <c r="UNR51" s="370"/>
      <c r="UNS51" s="370"/>
      <c r="UNT51" s="370"/>
      <c r="UNU51" s="370"/>
      <c r="UNV51" s="370"/>
      <c r="UNW51" s="370"/>
      <c r="UNX51" s="370"/>
      <c r="UNY51" s="370"/>
      <c r="UNZ51" s="370"/>
      <c r="UOA51" s="370"/>
      <c r="UOB51" s="370"/>
      <c r="UOC51" s="370"/>
      <c r="UOD51" s="370"/>
      <c r="UOE51" s="370"/>
      <c r="UOF51" s="370"/>
      <c r="UOG51" s="370"/>
      <c r="UOH51" s="370"/>
      <c r="UOI51" s="370"/>
      <c r="UOJ51" s="370"/>
      <c r="UOK51" s="370"/>
      <c r="UOL51" s="370"/>
      <c r="UOM51" s="370"/>
      <c r="UON51" s="370"/>
      <c r="UOO51" s="370"/>
      <c r="UOP51" s="370"/>
      <c r="UOQ51" s="370"/>
      <c r="UOR51" s="370"/>
      <c r="UOS51" s="370"/>
      <c r="UOT51" s="370"/>
      <c r="UOU51" s="370"/>
      <c r="UOV51" s="370"/>
      <c r="UOW51" s="370"/>
      <c r="UOX51" s="370"/>
      <c r="UOY51" s="370"/>
      <c r="UOZ51" s="370"/>
      <c r="UPA51" s="370"/>
      <c r="UPB51" s="370"/>
      <c r="UPC51" s="370"/>
      <c r="UPD51" s="370"/>
      <c r="UPE51" s="370"/>
      <c r="UPF51" s="370"/>
      <c r="UPG51" s="370"/>
      <c r="UPH51" s="370"/>
      <c r="UPI51" s="370"/>
      <c r="UPJ51" s="370"/>
      <c r="UPK51" s="370"/>
      <c r="UPL51" s="370"/>
      <c r="UPM51" s="370"/>
      <c r="UPN51" s="370"/>
      <c r="UPO51" s="370"/>
      <c r="UPP51" s="370"/>
      <c r="UPQ51" s="370"/>
      <c r="UPR51" s="370"/>
      <c r="UPS51" s="370"/>
      <c r="UPT51" s="370"/>
      <c r="UPU51" s="370"/>
      <c r="UPV51" s="370"/>
      <c r="UPW51" s="370"/>
      <c r="UPX51" s="370"/>
      <c r="UPY51" s="370"/>
      <c r="UPZ51" s="370"/>
      <c r="UQA51" s="370"/>
      <c r="UQB51" s="370"/>
      <c r="UQC51" s="370"/>
      <c r="UQD51" s="370"/>
      <c r="UQE51" s="370"/>
      <c r="UQF51" s="370"/>
      <c r="UQG51" s="370"/>
      <c r="UQH51" s="370"/>
      <c r="UQI51" s="370"/>
      <c r="UQJ51" s="370"/>
      <c r="UQK51" s="370"/>
      <c r="UQL51" s="370"/>
      <c r="UQM51" s="370"/>
      <c r="UQN51" s="370"/>
      <c r="UQO51" s="370"/>
      <c r="UQP51" s="370"/>
      <c r="UQQ51" s="370"/>
      <c r="UQR51" s="370"/>
      <c r="UQS51" s="370"/>
      <c r="UQT51" s="370"/>
      <c r="UQU51" s="370"/>
      <c r="UQV51" s="370"/>
      <c r="UQW51" s="370"/>
      <c r="UQX51" s="370"/>
      <c r="UQY51" s="370"/>
      <c r="UQZ51" s="370"/>
      <c r="URA51" s="370"/>
      <c r="URB51" s="370"/>
      <c r="URC51" s="370"/>
      <c r="URD51" s="370"/>
      <c r="URE51" s="370"/>
      <c r="URF51" s="370"/>
      <c r="URG51" s="370"/>
      <c r="URH51" s="370"/>
      <c r="URI51" s="370"/>
      <c r="URJ51" s="370"/>
      <c r="URK51" s="370"/>
      <c r="URL51" s="370"/>
      <c r="URM51" s="370"/>
      <c r="URN51" s="370"/>
      <c r="URO51" s="370"/>
      <c r="URP51" s="370"/>
      <c r="URQ51" s="370"/>
      <c r="URR51" s="370"/>
      <c r="URS51" s="370"/>
      <c r="URT51" s="370"/>
      <c r="URU51" s="370"/>
      <c r="URV51" s="370"/>
      <c r="URW51" s="370"/>
      <c r="URX51" s="370"/>
      <c r="URY51" s="370"/>
      <c r="URZ51" s="370"/>
      <c r="USA51" s="370"/>
      <c r="USB51" s="370"/>
      <c r="USC51" s="370"/>
      <c r="USD51" s="370"/>
      <c r="USE51" s="370"/>
      <c r="USF51" s="370"/>
      <c r="USG51" s="370"/>
      <c r="USH51" s="370"/>
      <c r="USI51" s="370"/>
      <c r="USJ51" s="370"/>
      <c r="USK51" s="370"/>
      <c r="USL51" s="370"/>
      <c r="USM51" s="370"/>
      <c r="USN51" s="370"/>
      <c r="USO51" s="370"/>
      <c r="USP51" s="370"/>
      <c r="USQ51" s="370"/>
      <c r="USR51" s="370"/>
      <c r="USS51" s="370"/>
      <c r="UST51" s="370"/>
      <c r="USU51" s="370"/>
      <c r="USV51" s="370"/>
      <c r="USW51" s="370"/>
      <c r="USX51" s="370"/>
      <c r="USY51" s="370"/>
      <c r="USZ51" s="370"/>
      <c r="UTA51" s="370"/>
      <c r="UTB51" s="370"/>
      <c r="UTC51" s="370"/>
      <c r="UTD51" s="370"/>
      <c r="UTE51" s="370"/>
      <c r="UTF51" s="370"/>
      <c r="UTG51" s="370"/>
      <c r="UTH51" s="370"/>
      <c r="UTI51" s="370"/>
      <c r="UTJ51" s="370"/>
      <c r="UTK51" s="370"/>
      <c r="UTL51" s="370"/>
      <c r="UTM51" s="370"/>
      <c r="UTN51" s="370"/>
      <c r="UTO51" s="370"/>
      <c r="UTP51" s="370"/>
      <c r="UTQ51" s="370"/>
      <c r="UTR51" s="370"/>
      <c r="UTS51" s="370"/>
      <c r="UTT51" s="370"/>
      <c r="UTU51" s="370"/>
      <c r="UTV51" s="370"/>
      <c r="UTW51" s="370"/>
      <c r="UTX51" s="370"/>
      <c r="UTY51" s="370"/>
      <c r="UTZ51" s="370"/>
      <c r="UUA51" s="370"/>
      <c r="UUB51" s="370"/>
      <c r="UUC51" s="370"/>
      <c r="UUD51" s="370"/>
      <c r="UUE51" s="370"/>
      <c r="UUF51" s="370"/>
      <c r="UUG51" s="370"/>
      <c r="UUH51" s="370"/>
      <c r="UUI51" s="370"/>
      <c r="UUJ51" s="370"/>
      <c r="UUK51" s="370"/>
      <c r="UUL51" s="370"/>
      <c r="UUM51" s="370"/>
      <c r="UUN51" s="370"/>
      <c r="UUO51" s="370"/>
      <c r="UUP51" s="370"/>
      <c r="UUQ51" s="370"/>
      <c r="UUR51" s="370"/>
      <c r="UUS51" s="370"/>
      <c r="UUT51" s="370"/>
      <c r="UUU51" s="370"/>
      <c r="UUV51" s="370"/>
      <c r="UUW51" s="370"/>
      <c r="UUX51" s="370"/>
      <c r="UUY51" s="370"/>
      <c r="UUZ51" s="370"/>
      <c r="UVA51" s="370"/>
      <c r="UVB51" s="370"/>
      <c r="UVC51" s="370"/>
      <c r="UVD51" s="370"/>
      <c r="UVE51" s="370"/>
      <c r="UVF51" s="370"/>
      <c r="UVG51" s="370"/>
      <c r="UVH51" s="370"/>
      <c r="UVI51" s="370"/>
      <c r="UVJ51" s="370"/>
      <c r="UVK51" s="370"/>
      <c r="UVL51" s="370"/>
      <c r="UVM51" s="370"/>
      <c r="UVN51" s="370"/>
      <c r="UVO51" s="370"/>
      <c r="UVP51" s="370"/>
      <c r="UVQ51" s="370"/>
      <c r="UVR51" s="370"/>
      <c r="UVS51" s="370"/>
      <c r="UVT51" s="370"/>
      <c r="UVU51" s="370"/>
      <c r="UVV51" s="370"/>
      <c r="UVW51" s="370"/>
      <c r="UVX51" s="370"/>
      <c r="UVY51" s="370"/>
      <c r="UVZ51" s="370"/>
      <c r="UWA51" s="370"/>
      <c r="UWB51" s="370"/>
      <c r="UWC51" s="370"/>
      <c r="UWD51" s="370"/>
      <c r="UWE51" s="370"/>
      <c r="UWF51" s="370"/>
      <c r="UWG51" s="370"/>
      <c r="UWH51" s="370"/>
      <c r="UWI51" s="370"/>
      <c r="UWJ51" s="370"/>
      <c r="UWK51" s="370"/>
      <c r="UWL51" s="370"/>
      <c r="UWM51" s="370"/>
      <c r="UWN51" s="370"/>
      <c r="UWO51" s="370"/>
      <c r="UWP51" s="370"/>
      <c r="UWQ51" s="370"/>
      <c r="UWR51" s="370"/>
      <c r="UWS51" s="370"/>
      <c r="UWT51" s="370"/>
      <c r="UWU51" s="370"/>
      <c r="UWV51" s="370"/>
      <c r="UWW51" s="370"/>
      <c r="UWX51" s="370"/>
      <c r="UWY51" s="370"/>
      <c r="UWZ51" s="370"/>
      <c r="UXA51" s="370"/>
      <c r="UXB51" s="370"/>
      <c r="UXC51" s="370"/>
      <c r="UXD51" s="370"/>
      <c r="UXE51" s="370"/>
      <c r="UXF51" s="370"/>
      <c r="UXG51" s="370"/>
      <c r="UXH51" s="370"/>
      <c r="UXI51" s="370"/>
      <c r="UXJ51" s="370"/>
      <c r="UXK51" s="370"/>
      <c r="UXL51" s="370"/>
      <c r="UXM51" s="370"/>
      <c r="UXN51" s="370"/>
      <c r="UXO51" s="370"/>
      <c r="UXP51" s="370"/>
      <c r="UXQ51" s="370"/>
      <c r="UXR51" s="370"/>
      <c r="UXS51" s="370"/>
      <c r="UXT51" s="370"/>
      <c r="UXU51" s="370"/>
      <c r="UXV51" s="370"/>
      <c r="UXW51" s="370"/>
      <c r="UXX51" s="370"/>
      <c r="UXY51" s="370"/>
      <c r="UXZ51" s="370"/>
      <c r="UYA51" s="370"/>
      <c r="UYB51" s="370"/>
      <c r="UYC51" s="370"/>
      <c r="UYD51" s="370"/>
      <c r="UYE51" s="370"/>
      <c r="UYF51" s="370"/>
      <c r="UYG51" s="370"/>
      <c r="UYH51" s="370"/>
      <c r="UYI51" s="370"/>
      <c r="UYJ51" s="370"/>
      <c r="UYK51" s="370"/>
      <c r="UYL51" s="370"/>
      <c r="UYM51" s="370"/>
      <c r="UYN51" s="370"/>
      <c r="UYO51" s="370"/>
      <c r="UYP51" s="370"/>
      <c r="UYQ51" s="370"/>
      <c r="UYR51" s="370"/>
      <c r="UYS51" s="370"/>
      <c r="UYT51" s="370"/>
      <c r="UYU51" s="370"/>
      <c r="UYV51" s="370"/>
      <c r="UYW51" s="370"/>
      <c r="UYX51" s="370"/>
      <c r="UYY51" s="370"/>
      <c r="UYZ51" s="370"/>
      <c r="UZA51" s="370"/>
      <c r="UZB51" s="370"/>
      <c r="UZC51" s="370"/>
      <c r="UZD51" s="370"/>
      <c r="UZE51" s="370"/>
      <c r="UZF51" s="370"/>
      <c r="UZG51" s="370"/>
      <c r="UZH51" s="370"/>
      <c r="UZI51" s="370"/>
      <c r="UZJ51" s="370"/>
      <c r="UZK51" s="370"/>
      <c r="UZL51" s="370"/>
      <c r="UZM51" s="370"/>
      <c r="UZN51" s="370"/>
      <c r="UZO51" s="370"/>
      <c r="UZP51" s="370"/>
      <c r="UZQ51" s="370"/>
      <c r="UZR51" s="370"/>
      <c r="UZS51" s="370"/>
      <c r="UZT51" s="370"/>
      <c r="UZU51" s="370"/>
      <c r="UZV51" s="370"/>
      <c r="UZW51" s="370"/>
      <c r="UZX51" s="370"/>
      <c r="UZY51" s="370"/>
      <c r="UZZ51" s="370"/>
      <c r="VAA51" s="370"/>
      <c r="VAB51" s="370"/>
      <c r="VAC51" s="370"/>
      <c r="VAD51" s="370"/>
      <c r="VAE51" s="370"/>
      <c r="VAF51" s="370"/>
      <c r="VAG51" s="370"/>
      <c r="VAH51" s="370"/>
      <c r="VAI51" s="370"/>
      <c r="VAJ51" s="370"/>
      <c r="VAK51" s="370"/>
      <c r="VAL51" s="370"/>
      <c r="VAM51" s="370"/>
      <c r="VAN51" s="370"/>
      <c r="VAO51" s="370"/>
      <c r="VAP51" s="370"/>
      <c r="VAQ51" s="370"/>
      <c r="VAR51" s="370"/>
      <c r="VAS51" s="370"/>
      <c r="VAT51" s="370"/>
      <c r="VAU51" s="370"/>
      <c r="VAV51" s="370"/>
      <c r="VAW51" s="370"/>
      <c r="VAX51" s="370"/>
      <c r="VAY51" s="370"/>
      <c r="VAZ51" s="370"/>
      <c r="VBA51" s="370"/>
      <c r="VBB51" s="370"/>
      <c r="VBC51" s="370"/>
      <c r="VBD51" s="370"/>
      <c r="VBE51" s="370"/>
      <c r="VBF51" s="370"/>
      <c r="VBG51" s="370"/>
      <c r="VBH51" s="370"/>
      <c r="VBI51" s="370"/>
      <c r="VBJ51" s="370"/>
      <c r="VBK51" s="370"/>
      <c r="VBL51" s="370"/>
      <c r="VBM51" s="370"/>
      <c r="VBN51" s="370"/>
      <c r="VBO51" s="370"/>
      <c r="VBP51" s="370"/>
      <c r="VBQ51" s="370"/>
      <c r="VBR51" s="370"/>
      <c r="VBS51" s="370"/>
      <c r="VBT51" s="370"/>
      <c r="VBU51" s="370"/>
      <c r="VBV51" s="370"/>
      <c r="VBW51" s="370"/>
      <c r="VBX51" s="370"/>
      <c r="VBY51" s="370"/>
      <c r="VBZ51" s="370"/>
      <c r="VCA51" s="370"/>
      <c r="VCB51" s="370"/>
      <c r="VCC51" s="370"/>
      <c r="VCD51" s="370"/>
      <c r="VCE51" s="370"/>
      <c r="VCF51" s="370"/>
      <c r="VCG51" s="370"/>
      <c r="VCH51" s="370"/>
      <c r="VCI51" s="370"/>
      <c r="VCJ51" s="370"/>
      <c r="VCK51" s="370"/>
      <c r="VCL51" s="370"/>
      <c r="VCM51" s="370"/>
      <c r="VCN51" s="370"/>
      <c r="VCO51" s="370"/>
      <c r="VCP51" s="370"/>
      <c r="VCQ51" s="370"/>
      <c r="VCR51" s="370"/>
      <c r="VCS51" s="370"/>
      <c r="VCT51" s="370"/>
      <c r="VCU51" s="370"/>
      <c r="VCV51" s="370"/>
      <c r="VCW51" s="370"/>
      <c r="VCX51" s="370"/>
      <c r="VCY51" s="370"/>
      <c r="VCZ51" s="370"/>
      <c r="VDA51" s="370"/>
      <c r="VDB51" s="370"/>
      <c r="VDC51" s="370"/>
      <c r="VDD51" s="370"/>
      <c r="VDE51" s="370"/>
      <c r="VDF51" s="370"/>
      <c r="VDG51" s="370"/>
      <c r="VDH51" s="370"/>
      <c r="VDI51" s="370"/>
      <c r="VDJ51" s="370"/>
      <c r="VDK51" s="370"/>
      <c r="VDL51" s="370"/>
      <c r="VDM51" s="370"/>
      <c r="VDN51" s="370"/>
      <c r="VDO51" s="370"/>
      <c r="VDP51" s="370"/>
      <c r="VDQ51" s="370"/>
      <c r="VDR51" s="370"/>
      <c r="VDS51" s="370"/>
      <c r="VDT51" s="370"/>
      <c r="VDU51" s="370"/>
      <c r="VDV51" s="370"/>
      <c r="VDW51" s="370"/>
      <c r="VDX51" s="370"/>
      <c r="VDY51" s="370"/>
      <c r="VDZ51" s="370"/>
      <c r="VEA51" s="370"/>
      <c r="VEB51" s="370"/>
      <c r="VEC51" s="370"/>
      <c r="VED51" s="370"/>
      <c r="VEE51" s="370"/>
      <c r="VEF51" s="370"/>
      <c r="VEG51" s="370"/>
      <c r="VEH51" s="370"/>
      <c r="VEI51" s="370"/>
      <c r="VEJ51" s="370"/>
      <c r="VEK51" s="370"/>
      <c r="VEL51" s="370"/>
      <c r="VEM51" s="370"/>
      <c r="VEN51" s="370"/>
      <c r="VEO51" s="370"/>
      <c r="VEP51" s="370"/>
      <c r="VEQ51" s="370"/>
      <c r="VER51" s="370"/>
      <c r="VES51" s="370"/>
      <c r="VET51" s="370"/>
      <c r="VEU51" s="370"/>
      <c r="VEV51" s="370"/>
      <c r="VEW51" s="370"/>
      <c r="VEX51" s="370"/>
      <c r="VEY51" s="370"/>
      <c r="VEZ51" s="370"/>
      <c r="VFA51" s="370"/>
      <c r="VFB51" s="370"/>
      <c r="VFC51" s="370"/>
      <c r="VFD51" s="370"/>
      <c r="VFE51" s="370"/>
      <c r="VFF51" s="370"/>
      <c r="VFG51" s="370"/>
      <c r="VFH51" s="370"/>
      <c r="VFI51" s="370"/>
      <c r="VFJ51" s="370"/>
      <c r="VFK51" s="370"/>
      <c r="VFL51" s="370"/>
      <c r="VFM51" s="370"/>
      <c r="VFN51" s="370"/>
      <c r="VFO51" s="370"/>
      <c r="VFP51" s="370"/>
      <c r="VFQ51" s="370"/>
      <c r="VFR51" s="370"/>
      <c r="VFS51" s="370"/>
      <c r="VFT51" s="370"/>
      <c r="VFU51" s="370"/>
      <c r="VFV51" s="370"/>
      <c r="VFW51" s="370"/>
      <c r="VFX51" s="370"/>
      <c r="VFY51" s="370"/>
      <c r="VFZ51" s="370"/>
      <c r="VGA51" s="370"/>
      <c r="VGB51" s="370"/>
      <c r="VGC51" s="370"/>
      <c r="VGD51" s="370"/>
      <c r="VGE51" s="370"/>
      <c r="VGF51" s="370"/>
      <c r="VGG51" s="370"/>
      <c r="VGH51" s="370"/>
      <c r="VGI51" s="370"/>
      <c r="VGJ51" s="370"/>
      <c r="VGK51" s="370"/>
      <c r="VGL51" s="370"/>
      <c r="VGM51" s="370"/>
      <c r="VGN51" s="370"/>
      <c r="VGO51" s="370"/>
      <c r="VGP51" s="370"/>
      <c r="VGQ51" s="370"/>
      <c r="VGR51" s="370"/>
      <c r="VGS51" s="370"/>
      <c r="VGT51" s="370"/>
      <c r="VGU51" s="370"/>
      <c r="VGV51" s="370"/>
      <c r="VGW51" s="370"/>
      <c r="VGX51" s="370"/>
      <c r="VGY51" s="370"/>
      <c r="VGZ51" s="370"/>
      <c r="VHA51" s="370"/>
      <c r="VHB51" s="370"/>
      <c r="VHC51" s="370"/>
      <c r="VHD51" s="370"/>
      <c r="VHE51" s="370"/>
      <c r="VHF51" s="370"/>
      <c r="VHG51" s="370"/>
      <c r="VHH51" s="370"/>
      <c r="VHI51" s="370"/>
      <c r="VHJ51" s="370"/>
      <c r="VHK51" s="370"/>
      <c r="VHL51" s="370"/>
      <c r="VHM51" s="370"/>
      <c r="VHN51" s="370"/>
      <c r="VHO51" s="370"/>
      <c r="VHP51" s="370"/>
      <c r="VHQ51" s="370"/>
      <c r="VHR51" s="370"/>
      <c r="VHS51" s="370"/>
      <c r="VHT51" s="370"/>
      <c r="VHU51" s="370"/>
      <c r="VHV51" s="370"/>
      <c r="VHW51" s="370"/>
      <c r="VHX51" s="370"/>
      <c r="VHY51" s="370"/>
      <c r="VHZ51" s="370"/>
      <c r="VIA51" s="370"/>
      <c r="VIB51" s="370"/>
      <c r="VIC51" s="370"/>
      <c r="VID51" s="370"/>
      <c r="VIE51" s="370"/>
      <c r="VIF51" s="370"/>
      <c r="VIG51" s="370"/>
      <c r="VIH51" s="370"/>
      <c r="VII51" s="370"/>
      <c r="VIJ51" s="370"/>
      <c r="VIK51" s="370"/>
      <c r="VIL51" s="370"/>
      <c r="VIM51" s="370"/>
      <c r="VIN51" s="370"/>
      <c r="VIO51" s="370"/>
      <c r="VIP51" s="370"/>
      <c r="VIQ51" s="370"/>
      <c r="VIR51" s="370"/>
      <c r="VIS51" s="370"/>
      <c r="VIT51" s="370"/>
      <c r="VIU51" s="370"/>
      <c r="VIV51" s="370"/>
      <c r="VIW51" s="370"/>
      <c r="VIX51" s="370"/>
      <c r="VIY51" s="370"/>
      <c r="VIZ51" s="370"/>
      <c r="VJA51" s="370"/>
      <c r="VJB51" s="370"/>
      <c r="VJC51" s="370"/>
      <c r="VJD51" s="370"/>
      <c r="VJE51" s="370"/>
      <c r="VJF51" s="370"/>
      <c r="VJG51" s="370"/>
      <c r="VJH51" s="370"/>
      <c r="VJI51" s="370"/>
      <c r="VJJ51" s="370"/>
      <c r="VJK51" s="370"/>
      <c r="VJL51" s="370"/>
      <c r="VJM51" s="370"/>
      <c r="VJN51" s="370"/>
      <c r="VJO51" s="370"/>
      <c r="VJP51" s="370"/>
      <c r="VJQ51" s="370"/>
      <c r="VJR51" s="370"/>
      <c r="VJS51" s="370"/>
      <c r="VJT51" s="370"/>
      <c r="VJU51" s="370"/>
      <c r="VJV51" s="370"/>
      <c r="VJW51" s="370"/>
      <c r="VJX51" s="370"/>
      <c r="VJY51" s="370"/>
      <c r="VJZ51" s="370"/>
      <c r="VKA51" s="370"/>
      <c r="VKB51" s="370"/>
      <c r="VKC51" s="370"/>
      <c r="VKD51" s="370"/>
      <c r="VKE51" s="370"/>
      <c r="VKF51" s="370"/>
      <c r="VKG51" s="370"/>
      <c r="VKH51" s="370"/>
      <c r="VKI51" s="370"/>
      <c r="VKJ51" s="370"/>
      <c r="VKK51" s="370"/>
      <c r="VKL51" s="370"/>
      <c r="VKM51" s="370"/>
      <c r="VKN51" s="370"/>
      <c r="VKO51" s="370"/>
      <c r="VKP51" s="370"/>
      <c r="VKQ51" s="370"/>
      <c r="VKR51" s="370"/>
      <c r="VKS51" s="370"/>
      <c r="VKT51" s="370"/>
      <c r="VKU51" s="370"/>
      <c r="VKV51" s="370"/>
      <c r="VKW51" s="370"/>
      <c r="VKX51" s="370"/>
      <c r="VKY51" s="370"/>
      <c r="VKZ51" s="370"/>
      <c r="VLA51" s="370"/>
      <c r="VLB51" s="370"/>
      <c r="VLC51" s="370"/>
      <c r="VLD51" s="370"/>
      <c r="VLE51" s="370"/>
      <c r="VLF51" s="370"/>
      <c r="VLG51" s="370"/>
      <c r="VLH51" s="370"/>
      <c r="VLI51" s="370"/>
      <c r="VLJ51" s="370"/>
      <c r="VLK51" s="370"/>
      <c r="VLL51" s="370"/>
      <c r="VLM51" s="370"/>
      <c r="VLN51" s="370"/>
      <c r="VLO51" s="370"/>
      <c r="VLP51" s="370"/>
      <c r="VLQ51" s="370"/>
      <c r="VLR51" s="370"/>
      <c r="VLS51" s="370"/>
      <c r="VLT51" s="370"/>
      <c r="VLU51" s="370"/>
      <c r="VLV51" s="370"/>
      <c r="VLW51" s="370"/>
      <c r="VLX51" s="370"/>
      <c r="VLY51" s="370"/>
      <c r="VLZ51" s="370"/>
      <c r="VMA51" s="370"/>
      <c r="VMB51" s="370"/>
      <c r="VMC51" s="370"/>
      <c r="VMD51" s="370"/>
      <c r="VME51" s="370"/>
      <c r="VMF51" s="370"/>
      <c r="VMG51" s="370"/>
      <c r="VMH51" s="370"/>
      <c r="VMI51" s="370"/>
      <c r="VMJ51" s="370"/>
      <c r="VMK51" s="370"/>
      <c r="VML51" s="370"/>
      <c r="VMM51" s="370"/>
      <c r="VMN51" s="370"/>
      <c r="VMO51" s="370"/>
      <c r="VMP51" s="370"/>
      <c r="VMQ51" s="370"/>
      <c r="VMR51" s="370"/>
      <c r="VMS51" s="370"/>
      <c r="VMT51" s="370"/>
      <c r="VMU51" s="370"/>
      <c r="VMV51" s="370"/>
      <c r="VMW51" s="370"/>
      <c r="VMX51" s="370"/>
      <c r="VMY51" s="370"/>
      <c r="VMZ51" s="370"/>
      <c r="VNA51" s="370"/>
      <c r="VNB51" s="370"/>
      <c r="VNC51" s="370"/>
      <c r="VND51" s="370"/>
      <c r="VNE51" s="370"/>
      <c r="VNF51" s="370"/>
      <c r="VNG51" s="370"/>
      <c r="VNH51" s="370"/>
      <c r="VNI51" s="370"/>
      <c r="VNJ51" s="370"/>
      <c r="VNK51" s="370"/>
      <c r="VNL51" s="370"/>
      <c r="VNM51" s="370"/>
      <c r="VNN51" s="370"/>
      <c r="VNO51" s="370"/>
      <c r="VNP51" s="370"/>
      <c r="VNQ51" s="370"/>
      <c r="VNR51" s="370"/>
      <c r="VNS51" s="370"/>
      <c r="VNT51" s="370"/>
      <c r="VNU51" s="370"/>
      <c r="VNV51" s="370"/>
      <c r="VNW51" s="370"/>
      <c r="VNX51" s="370"/>
      <c r="VNY51" s="370"/>
      <c r="VNZ51" s="370"/>
      <c r="VOA51" s="370"/>
      <c r="VOB51" s="370"/>
      <c r="VOC51" s="370"/>
      <c r="VOD51" s="370"/>
      <c r="VOE51" s="370"/>
      <c r="VOF51" s="370"/>
      <c r="VOG51" s="370"/>
      <c r="VOH51" s="370"/>
      <c r="VOI51" s="370"/>
      <c r="VOJ51" s="370"/>
      <c r="VOK51" s="370"/>
      <c r="VOL51" s="370"/>
      <c r="VOM51" s="370"/>
      <c r="VON51" s="370"/>
      <c r="VOO51" s="370"/>
      <c r="VOP51" s="370"/>
      <c r="VOQ51" s="370"/>
      <c r="VOR51" s="370"/>
      <c r="VOS51" s="370"/>
      <c r="VOT51" s="370"/>
      <c r="VOU51" s="370"/>
      <c r="VOV51" s="370"/>
      <c r="VOW51" s="370"/>
      <c r="VOX51" s="370"/>
      <c r="VOY51" s="370"/>
      <c r="VOZ51" s="370"/>
      <c r="VPA51" s="370"/>
      <c r="VPB51" s="370"/>
      <c r="VPC51" s="370"/>
      <c r="VPD51" s="370"/>
      <c r="VPE51" s="370"/>
      <c r="VPF51" s="370"/>
      <c r="VPG51" s="370"/>
      <c r="VPH51" s="370"/>
      <c r="VPI51" s="370"/>
      <c r="VPJ51" s="370"/>
      <c r="VPK51" s="370"/>
      <c r="VPL51" s="370"/>
      <c r="VPM51" s="370"/>
      <c r="VPN51" s="370"/>
      <c r="VPO51" s="370"/>
      <c r="VPP51" s="370"/>
      <c r="VPQ51" s="370"/>
      <c r="VPR51" s="370"/>
      <c r="VPS51" s="370"/>
      <c r="VPT51" s="370"/>
      <c r="VPU51" s="370"/>
      <c r="VPV51" s="370"/>
      <c r="VPW51" s="370"/>
      <c r="VPX51" s="370"/>
      <c r="VPY51" s="370"/>
      <c r="VPZ51" s="370"/>
      <c r="VQA51" s="370"/>
      <c r="VQB51" s="370"/>
      <c r="VQC51" s="370"/>
      <c r="VQD51" s="370"/>
      <c r="VQE51" s="370"/>
      <c r="VQF51" s="370"/>
      <c r="VQG51" s="370"/>
      <c r="VQH51" s="370"/>
      <c r="VQI51" s="370"/>
      <c r="VQJ51" s="370"/>
      <c r="VQK51" s="370"/>
      <c r="VQL51" s="370"/>
      <c r="VQM51" s="370"/>
      <c r="VQN51" s="370"/>
      <c r="VQO51" s="370"/>
      <c r="VQP51" s="370"/>
      <c r="VQQ51" s="370"/>
      <c r="VQR51" s="370"/>
      <c r="VQS51" s="370"/>
      <c r="VQT51" s="370"/>
      <c r="VQU51" s="370"/>
      <c r="VQV51" s="370"/>
      <c r="VQW51" s="370"/>
      <c r="VQX51" s="370"/>
      <c r="VQY51" s="370"/>
      <c r="VQZ51" s="370"/>
      <c r="VRA51" s="370"/>
      <c r="VRB51" s="370"/>
      <c r="VRC51" s="370"/>
      <c r="VRD51" s="370"/>
      <c r="VRE51" s="370"/>
      <c r="VRF51" s="370"/>
      <c r="VRG51" s="370"/>
      <c r="VRH51" s="370"/>
      <c r="VRI51" s="370"/>
      <c r="VRJ51" s="370"/>
      <c r="VRK51" s="370"/>
      <c r="VRL51" s="370"/>
      <c r="VRM51" s="370"/>
      <c r="VRN51" s="370"/>
      <c r="VRO51" s="370"/>
      <c r="VRP51" s="370"/>
      <c r="VRQ51" s="370"/>
      <c r="VRR51" s="370"/>
      <c r="VRS51" s="370"/>
      <c r="VRT51" s="370"/>
      <c r="VRU51" s="370"/>
      <c r="VRV51" s="370"/>
      <c r="VRW51" s="370"/>
      <c r="VRX51" s="370"/>
      <c r="VRY51" s="370"/>
      <c r="VRZ51" s="370"/>
      <c r="VSA51" s="370"/>
      <c r="VSB51" s="370"/>
      <c r="VSC51" s="370"/>
      <c r="VSD51" s="370"/>
      <c r="VSE51" s="370"/>
      <c r="VSF51" s="370"/>
      <c r="VSG51" s="370"/>
      <c r="VSH51" s="370"/>
      <c r="VSI51" s="370"/>
      <c r="VSJ51" s="370"/>
      <c r="VSK51" s="370"/>
      <c r="VSL51" s="370"/>
      <c r="VSM51" s="370"/>
      <c r="VSN51" s="370"/>
      <c r="VSO51" s="370"/>
      <c r="VSP51" s="370"/>
      <c r="VSQ51" s="370"/>
      <c r="VSR51" s="370"/>
      <c r="VSS51" s="370"/>
      <c r="VST51" s="370"/>
      <c r="VSU51" s="370"/>
      <c r="VSV51" s="370"/>
      <c r="VSW51" s="370"/>
      <c r="VSX51" s="370"/>
      <c r="VSY51" s="370"/>
      <c r="VSZ51" s="370"/>
      <c r="VTA51" s="370"/>
      <c r="VTB51" s="370"/>
      <c r="VTC51" s="370"/>
      <c r="VTD51" s="370"/>
      <c r="VTE51" s="370"/>
      <c r="VTF51" s="370"/>
      <c r="VTG51" s="370"/>
      <c r="VTH51" s="370"/>
      <c r="VTI51" s="370"/>
      <c r="VTJ51" s="370"/>
      <c r="VTK51" s="370"/>
      <c r="VTL51" s="370"/>
      <c r="VTM51" s="370"/>
      <c r="VTN51" s="370"/>
      <c r="VTO51" s="370"/>
      <c r="VTP51" s="370"/>
      <c r="VTQ51" s="370"/>
      <c r="VTR51" s="370"/>
      <c r="VTS51" s="370"/>
      <c r="VTT51" s="370"/>
      <c r="VTU51" s="370"/>
      <c r="VTV51" s="370"/>
      <c r="VTW51" s="370"/>
      <c r="VTX51" s="370"/>
      <c r="VTY51" s="370"/>
      <c r="VTZ51" s="370"/>
      <c r="VUA51" s="370"/>
      <c r="VUB51" s="370"/>
      <c r="VUC51" s="370"/>
      <c r="VUD51" s="370"/>
      <c r="VUE51" s="370"/>
      <c r="VUF51" s="370"/>
      <c r="VUG51" s="370"/>
      <c r="VUH51" s="370"/>
      <c r="VUI51" s="370"/>
      <c r="VUJ51" s="370"/>
      <c r="VUK51" s="370"/>
      <c r="VUL51" s="370"/>
      <c r="VUM51" s="370"/>
      <c r="VUN51" s="370"/>
      <c r="VUO51" s="370"/>
      <c r="VUP51" s="370"/>
      <c r="VUQ51" s="370"/>
      <c r="VUR51" s="370"/>
      <c r="VUS51" s="370"/>
      <c r="VUT51" s="370"/>
      <c r="VUU51" s="370"/>
      <c r="VUV51" s="370"/>
      <c r="VUW51" s="370"/>
      <c r="VUX51" s="370"/>
      <c r="VUY51" s="370"/>
      <c r="VUZ51" s="370"/>
      <c r="VVA51" s="370"/>
      <c r="VVB51" s="370"/>
      <c r="VVC51" s="370"/>
      <c r="VVD51" s="370"/>
      <c r="VVE51" s="370"/>
      <c r="VVF51" s="370"/>
      <c r="VVG51" s="370"/>
      <c r="VVH51" s="370"/>
      <c r="VVI51" s="370"/>
      <c r="VVJ51" s="370"/>
      <c r="VVK51" s="370"/>
      <c r="VVL51" s="370"/>
      <c r="VVM51" s="370"/>
      <c r="VVN51" s="370"/>
      <c r="VVO51" s="370"/>
      <c r="VVP51" s="370"/>
      <c r="VVQ51" s="370"/>
      <c r="VVR51" s="370"/>
      <c r="VVS51" s="370"/>
      <c r="VVT51" s="370"/>
      <c r="VVU51" s="370"/>
      <c r="VVV51" s="370"/>
      <c r="VVW51" s="370"/>
      <c r="VVX51" s="370"/>
      <c r="VVY51" s="370"/>
      <c r="VVZ51" s="370"/>
      <c r="VWA51" s="370"/>
      <c r="VWB51" s="370"/>
      <c r="VWC51" s="370"/>
      <c r="VWD51" s="370"/>
      <c r="VWE51" s="370"/>
      <c r="VWF51" s="370"/>
      <c r="VWG51" s="370"/>
      <c r="VWH51" s="370"/>
      <c r="VWI51" s="370"/>
      <c r="VWJ51" s="370"/>
      <c r="VWK51" s="370"/>
      <c r="VWL51" s="370"/>
      <c r="VWM51" s="370"/>
      <c r="VWN51" s="370"/>
      <c r="VWO51" s="370"/>
      <c r="VWP51" s="370"/>
      <c r="VWQ51" s="370"/>
      <c r="VWR51" s="370"/>
      <c r="VWS51" s="370"/>
      <c r="VWT51" s="370"/>
      <c r="VWU51" s="370"/>
      <c r="VWV51" s="370"/>
      <c r="VWW51" s="370"/>
      <c r="VWX51" s="370"/>
      <c r="VWY51" s="370"/>
      <c r="VWZ51" s="370"/>
      <c r="VXA51" s="370"/>
      <c r="VXB51" s="370"/>
      <c r="VXC51" s="370"/>
      <c r="VXD51" s="370"/>
      <c r="VXE51" s="370"/>
      <c r="VXF51" s="370"/>
      <c r="VXG51" s="370"/>
      <c r="VXH51" s="370"/>
      <c r="VXI51" s="370"/>
      <c r="VXJ51" s="370"/>
      <c r="VXK51" s="370"/>
      <c r="VXL51" s="370"/>
      <c r="VXM51" s="370"/>
      <c r="VXN51" s="370"/>
      <c r="VXO51" s="370"/>
      <c r="VXP51" s="370"/>
      <c r="VXQ51" s="370"/>
      <c r="VXR51" s="370"/>
      <c r="VXS51" s="370"/>
      <c r="VXT51" s="370"/>
      <c r="VXU51" s="370"/>
      <c r="VXV51" s="370"/>
      <c r="VXW51" s="370"/>
      <c r="VXX51" s="370"/>
      <c r="VXY51" s="370"/>
      <c r="VXZ51" s="370"/>
      <c r="VYA51" s="370"/>
      <c r="VYB51" s="370"/>
      <c r="VYC51" s="370"/>
      <c r="VYD51" s="370"/>
      <c r="VYE51" s="370"/>
      <c r="VYF51" s="370"/>
      <c r="VYG51" s="370"/>
      <c r="VYH51" s="370"/>
      <c r="VYI51" s="370"/>
      <c r="VYJ51" s="370"/>
      <c r="VYK51" s="370"/>
      <c r="VYL51" s="370"/>
      <c r="VYM51" s="370"/>
      <c r="VYN51" s="370"/>
      <c r="VYO51" s="370"/>
      <c r="VYP51" s="370"/>
      <c r="VYQ51" s="370"/>
      <c r="VYR51" s="370"/>
      <c r="VYS51" s="370"/>
      <c r="VYT51" s="370"/>
      <c r="VYU51" s="370"/>
      <c r="VYV51" s="370"/>
      <c r="VYW51" s="370"/>
      <c r="VYX51" s="370"/>
      <c r="VYY51" s="370"/>
      <c r="VYZ51" s="370"/>
      <c r="VZA51" s="370"/>
      <c r="VZB51" s="370"/>
      <c r="VZC51" s="370"/>
      <c r="VZD51" s="370"/>
      <c r="VZE51" s="370"/>
      <c r="VZF51" s="370"/>
      <c r="VZG51" s="370"/>
      <c r="VZH51" s="370"/>
      <c r="VZI51" s="370"/>
      <c r="VZJ51" s="370"/>
      <c r="VZK51" s="370"/>
      <c r="VZL51" s="370"/>
      <c r="VZM51" s="370"/>
      <c r="VZN51" s="370"/>
      <c r="VZO51" s="370"/>
      <c r="VZP51" s="370"/>
      <c r="VZQ51" s="370"/>
      <c r="VZR51" s="370"/>
      <c r="VZS51" s="370"/>
      <c r="VZT51" s="370"/>
      <c r="VZU51" s="370"/>
      <c r="VZV51" s="370"/>
      <c r="VZW51" s="370"/>
      <c r="VZX51" s="370"/>
      <c r="VZY51" s="370"/>
      <c r="VZZ51" s="370"/>
      <c r="WAA51" s="370"/>
      <c r="WAB51" s="370"/>
      <c r="WAC51" s="370"/>
      <c r="WAD51" s="370"/>
      <c r="WAE51" s="370"/>
      <c r="WAF51" s="370"/>
      <c r="WAG51" s="370"/>
      <c r="WAH51" s="370"/>
      <c r="WAI51" s="370"/>
      <c r="WAJ51" s="370"/>
      <c r="WAK51" s="370"/>
      <c r="WAL51" s="370"/>
      <c r="WAM51" s="370"/>
      <c r="WAN51" s="370"/>
      <c r="WAO51" s="370"/>
      <c r="WAP51" s="370"/>
      <c r="WAQ51" s="370"/>
      <c r="WAR51" s="370"/>
      <c r="WAS51" s="370"/>
      <c r="WAT51" s="370"/>
      <c r="WAU51" s="370"/>
      <c r="WAV51" s="370"/>
      <c r="WAW51" s="370"/>
      <c r="WAX51" s="370"/>
      <c r="WAY51" s="370"/>
      <c r="WAZ51" s="370"/>
      <c r="WBA51" s="370"/>
      <c r="WBB51" s="370"/>
      <c r="WBC51" s="370"/>
      <c r="WBD51" s="370"/>
      <c r="WBE51" s="370"/>
      <c r="WBF51" s="370"/>
      <c r="WBG51" s="370"/>
      <c r="WBH51" s="370"/>
      <c r="WBI51" s="370"/>
      <c r="WBJ51" s="370"/>
      <c r="WBK51" s="370"/>
      <c r="WBL51" s="370"/>
      <c r="WBM51" s="370"/>
      <c r="WBN51" s="370"/>
      <c r="WBO51" s="370"/>
      <c r="WBP51" s="370"/>
      <c r="WBQ51" s="370"/>
      <c r="WBR51" s="370"/>
      <c r="WBS51" s="370"/>
      <c r="WBT51" s="370"/>
      <c r="WBU51" s="370"/>
      <c r="WBV51" s="370"/>
      <c r="WBW51" s="370"/>
      <c r="WBX51" s="370"/>
      <c r="WBY51" s="370"/>
      <c r="WBZ51" s="370"/>
      <c r="WCA51" s="370"/>
      <c r="WCB51" s="370"/>
      <c r="WCC51" s="370"/>
      <c r="WCD51" s="370"/>
      <c r="WCE51" s="370"/>
      <c r="WCF51" s="370"/>
      <c r="WCG51" s="370"/>
      <c r="WCH51" s="370"/>
      <c r="WCI51" s="370"/>
      <c r="WCJ51" s="370"/>
      <c r="WCK51" s="370"/>
      <c r="WCL51" s="370"/>
      <c r="WCM51" s="370"/>
      <c r="WCN51" s="370"/>
      <c r="WCO51" s="370"/>
      <c r="WCP51" s="370"/>
      <c r="WCQ51" s="370"/>
      <c r="WCR51" s="370"/>
      <c r="WCS51" s="370"/>
      <c r="WCT51" s="370"/>
      <c r="WCU51" s="370"/>
      <c r="WCV51" s="370"/>
      <c r="WCW51" s="370"/>
      <c r="WCX51" s="370"/>
      <c r="WCY51" s="370"/>
      <c r="WCZ51" s="370"/>
      <c r="WDA51" s="370"/>
      <c r="WDB51" s="370"/>
      <c r="WDC51" s="370"/>
      <c r="WDD51" s="370"/>
      <c r="WDE51" s="370"/>
      <c r="WDF51" s="370"/>
      <c r="WDG51" s="370"/>
      <c r="WDH51" s="370"/>
      <c r="WDI51" s="370"/>
      <c r="WDJ51" s="370"/>
      <c r="WDK51" s="370"/>
      <c r="WDL51" s="370"/>
      <c r="WDM51" s="370"/>
      <c r="WDN51" s="370"/>
      <c r="WDO51" s="370"/>
      <c r="WDP51" s="370"/>
      <c r="WDQ51" s="370"/>
      <c r="WDR51" s="370"/>
      <c r="WDS51" s="370"/>
      <c r="WDT51" s="370"/>
      <c r="WDU51" s="370"/>
      <c r="WDV51" s="370"/>
      <c r="WDW51" s="370"/>
      <c r="WDX51" s="370"/>
      <c r="WDY51" s="370"/>
      <c r="WDZ51" s="370"/>
      <c r="WEA51" s="370"/>
      <c r="WEB51" s="370"/>
      <c r="WEC51" s="370"/>
      <c r="WED51" s="370"/>
      <c r="WEE51" s="370"/>
      <c r="WEF51" s="370"/>
      <c r="WEG51" s="370"/>
      <c r="WEH51" s="370"/>
      <c r="WEI51" s="370"/>
      <c r="WEJ51" s="370"/>
      <c r="WEK51" s="370"/>
      <c r="WEL51" s="370"/>
      <c r="WEM51" s="370"/>
      <c r="WEN51" s="370"/>
      <c r="WEO51" s="370"/>
      <c r="WEP51" s="370"/>
      <c r="WEQ51" s="370"/>
      <c r="WER51" s="370"/>
      <c r="WES51" s="370"/>
      <c r="WET51" s="370"/>
      <c r="WEU51" s="370"/>
      <c r="WEV51" s="370"/>
      <c r="WEW51" s="370"/>
      <c r="WEX51" s="370"/>
      <c r="WEY51" s="370"/>
      <c r="WEZ51" s="370"/>
      <c r="WFA51" s="370"/>
      <c r="WFB51" s="370"/>
      <c r="WFC51" s="370"/>
      <c r="WFD51" s="370"/>
      <c r="WFE51" s="370"/>
      <c r="WFF51" s="370"/>
      <c r="WFG51" s="370"/>
      <c r="WFH51" s="370"/>
      <c r="WFI51" s="370"/>
      <c r="WFJ51" s="370"/>
      <c r="WFK51" s="370"/>
      <c r="WFL51" s="370"/>
      <c r="WFM51" s="370"/>
      <c r="WFN51" s="370"/>
      <c r="WFO51" s="370"/>
      <c r="WFP51" s="370"/>
      <c r="WFQ51" s="370"/>
      <c r="WFR51" s="370"/>
      <c r="WFS51" s="370"/>
      <c r="WFT51" s="370"/>
      <c r="WFU51" s="370"/>
      <c r="WFV51" s="370"/>
      <c r="WFW51" s="370"/>
      <c r="WFX51" s="370"/>
      <c r="WFY51" s="370"/>
      <c r="WFZ51" s="370"/>
      <c r="WGA51" s="370"/>
      <c r="WGB51" s="370"/>
      <c r="WGC51" s="370"/>
      <c r="WGD51" s="370"/>
      <c r="WGE51" s="370"/>
      <c r="WGF51" s="370"/>
      <c r="WGG51" s="370"/>
      <c r="WGH51" s="370"/>
      <c r="WGI51" s="370"/>
      <c r="WGJ51" s="370"/>
      <c r="WGK51" s="370"/>
      <c r="WGL51" s="370"/>
      <c r="WGM51" s="370"/>
      <c r="WGN51" s="370"/>
      <c r="WGO51" s="370"/>
      <c r="WGP51" s="370"/>
      <c r="WGQ51" s="370"/>
      <c r="WGR51" s="370"/>
      <c r="WGS51" s="370"/>
      <c r="WGT51" s="370"/>
      <c r="WGU51" s="370"/>
      <c r="WGV51" s="370"/>
      <c r="WGW51" s="370"/>
      <c r="WGX51" s="370"/>
      <c r="WGY51" s="370"/>
      <c r="WGZ51" s="370"/>
      <c r="WHA51" s="370"/>
      <c r="WHB51" s="370"/>
      <c r="WHC51" s="370"/>
      <c r="WHD51" s="370"/>
      <c r="WHE51" s="370"/>
      <c r="WHF51" s="370"/>
      <c r="WHG51" s="370"/>
      <c r="WHH51" s="370"/>
      <c r="WHI51" s="370"/>
      <c r="WHJ51" s="370"/>
      <c r="WHK51" s="370"/>
      <c r="WHL51" s="370"/>
      <c r="WHM51" s="370"/>
      <c r="WHN51" s="370"/>
      <c r="WHO51" s="370"/>
      <c r="WHP51" s="370"/>
      <c r="WHQ51" s="370"/>
      <c r="WHR51" s="370"/>
      <c r="WHS51" s="370"/>
      <c r="WHT51" s="370"/>
      <c r="WHU51" s="370"/>
      <c r="WHV51" s="370"/>
      <c r="WHW51" s="370"/>
      <c r="WHX51" s="370"/>
      <c r="WHY51" s="370"/>
      <c r="WHZ51" s="370"/>
      <c r="WIA51" s="370"/>
      <c r="WIB51" s="370"/>
      <c r="WIC51" s="370"/>
      <c r="WID51" s="370"/>
      <c r="WIE51" s="370"/>
      <c r="WIF51" s="370"/>
      <c r="WIG51" s="370"/>
      <c r="WIH51" s="370"/>
      <c r="WII51" s="370"/>
      <c r="WIJ51" s="370"/>
      <c r="WIK51" s="370"/>
      <c r="WIL51" s="370"/>
      <c r="WIM51" s="370"/>
      <c r="WIN51" s="370"/>
      <c r="WIO51" s="370"/>
      <c r="WIP51" s="370"/>
      <c r="WIQ51" s="370"/>
      <c r="WIR51" s="370"/>
      <c r="WIS51" s="370"/>
      <c r="WIT51" s="370"/>
      <c r="WIU51" s="370"/>
      <c r="WIV51" s="370"/>
      <c r="WIW51" s="370"/>
      <c r="WIX51" s="370"/>
      <c r="WIY51" s="370"/>
      <c r="WIZ51" s="370"/>
      <c r="WJA51" s="370"/>
      <c r="WJB51" s="370"/>
      <c r="WJC51" s="370"/>
      <c r="WJD51" s="370"/>
      <c r="WJE51" s="370"/>
      <c r="WJF51" s="370"/>
      <c r="WJG51" s="370"/>
      <c r="WJH51" s="370"/>
      <c r="WJI51" s="370"/>
      <c r="WJJ51" s="370"/>
      <c r="WJK51" s="370"/>
      <c r="WJL51" s="370"/>
      <c r="WJM51" s="370"/>
      <c r="WJN51" s="370"/>
      <c r="WJO51" s="370"/>
      <c r="WJP51" s="370"/>
      <c r="WJQ51" s="370"/>
      <c r="WJR51" s="370"/>
      <c r="WJS51" s="370"/>
      <c r="WJT51" s="370"/>
      <c r="WJU51" s="370"/>
      <c r="WJV51" s="370"/>
      <c r="WJW51" s="370"/>
      <c r="WJX51" s="370"/>
      <c r="WJY51" s="370"/>
      <c r="WJZ51" s="370"/>
      <c r="WKA51" s="370"/>
      <c r="WKB51" s="370"/>
      <c r="WKC51" s="370"/>
      <c r="WKD51" s="370"/>
      <c r="WKE51" s="370"/>
      <c r="WKF51" s="370"/>
      <c r="WKG51" s="370"/>
      <c r="WKH51" s="370"/>
      <c r="WKI51" s="370"/>
      <c r="WKJ51" s="370"/>
      <c r="WKK51" s="370"/>
      <c r="WKL51" s="370"/>
      <c r="WKM51" s="370"/>
      <c r="WKN51" s="370"/>
      <c r="WKO51" s="370"/>
      <c r="WKP51" s="370"/>
      <c r="WKQ51" s="370"/>
      <c r="WKR51" s="370"/>
      <c r="WKS51" s="370"/>
      <c r="WKT51" s="370"/>
      <c r="WKU51" s="370"/>
      <c r="WKV51" s="370"/>
      <c r="WKW51" s="370"/>
      <c r="WKX51" s="370"/>
      <c r="WKY51" s="370"/>
      <c r="WKZ51" s="370"/>
      <c r="WLA51" s="370"/>
      <c r="WLB51" s="370"/>
      <c r="WLC51" s="370"/>
      <c r="WLD51" s="370"/>
      <c r="WLE51" s="370"/>
      <c r="WLF51" s="370"/>
      <c r="WLG51" s="370"/>
      <c r="WLH51" s="370"/>
      <c r="WLI51" s="370"/>
      <c r="WLJ51" s="370"/>
      <c r="WLK51" s="370"/>
      <c r="WLL51" s="370"/>
      <c r="WLM51" s="370"/>
      <c r="WLN51" s="370"/>
      <c r="WLO51" s="370"/>
      <c r="WLP51" s="370"/>
      <c r="WLQ51" s="370"/>
      <c r="WLR51" s="370"/>
      <c r="WLS51" s="370"/>
      <c r="WLT51" s="370"/>
      <c r="WLU51" s="370"/>
      <c r="WLV51" s="370"/>
      <c r="WLW51" s="370"/>
      <c r="WLX51" s="370"/>
      <c r="WLY51" s="370"/>
      <c r="WLZ51" s="370"/>
      <c r="WMA51" s="370"/>
      <c r="WMB51" s="370"/>
      <c r="WMC51" s="370"/>
      <c r="WMD51" s="370"/>
      <c r="WME51" s="370"/>
      <c r="WMF51" s="370"/>
      <c r="WMG51" s="370"/>
      <c r="WMH51" s="370"/>
      <c r="WMI51" s="370"/>
      <c r="WMJ51" s="370"/>
      <c r="WMK51" s="370"/>
      <c r="WML51" s="370"/>
      <c r="WMM51" s="370"/>
      <c r="WMN51" s="370"/>
      <c r="WMO51" s="370"/>
      <c r="WMP51" s="370"/>
      <c r="WMQ51" s="370"/>
      <c r="WMR51" s="370"/>
      <c r="WMS51" s="370"/>
      <c r="WMT51" s="370"/>
      <c r="WMU51" s="370"/>
      <c r="WMV51" s="370"/>
      <c r="WMW51" s="370"/>
      <c r="WMX51" s="370"/>
      <c r="WMY51" s="370"/>
      <c r="WMZ51" s="370"/>
      <c r="WNA51" s="370"/>
      <c r="WNB51" s="370"/>
      <c r="WNC51" s="370"/>
      <c r="WND51" s="370"/>
      <c r="WNE51" s="370"/>
      <c r="WNF51" s="370"/>
      <c r="WNG51" s="370"/>
      <c r="WNH51" s="370"/>
      <c r="WNI51" s="370"/>
      <c r="WNJ51" s="370"/>
      <c r="WNK51" s="370"/>
      <c r="WNL51" s="370"/>
      <c r="WNM51" s="370"/>
      <c r="WNN51" s="370"/>
      <c r="WNO51" s="370"/>
      <c r="WNP51" s="370"/>
      <c r="WNQ51" s="370"/>
      <c r="WNR51" s="370"/>
      <c r="WNS51" s="370"/>
      <c r="WNT51" s="370"/>
      <c r="WNU51" s="370"/>
      <c r="WNV51" s="370"/>
      <c r="WNW51" s="370"/>
      <c r="WNX51" s="370"/>
      <c r="WNY51" s="370"/>
      <c r="WNZ51" s="370"/>
      <c r="WOA51" s="370"/>
      <c r="WOB51" s="370"/>
      <c r="WOC51" s="370"/>
      <c r="WOD51" s="370"/>
      <c r="WOE51" s="370"/>
      <c r="WOF51" s="370"/>
      <c r="WOG51" s="370"/>
      <c r="WOH51" s="370"/>
      <c r="WOI51" s="370"/>
      <c r="WOJ51" s="370"/>
      <c r="WOK51" s="370"/>
      <c r="WOL51" s="370"/>
      <c r="WOM51" s="370"/>
      <c r="WON51" s="370"/>
      <c r="WOO51" s="370"/>
      <c r="WOP51" s="370"/>
      <c r="WOQ51" s="370"/>
      <c r="WOR51" s="370"/>
      <c r="WOS51" s="370"/>
      <c r="WOT51" s="370"/>
      <c r="WOU51" s="370"/>
      <c r="WOV51" s="370"/>
      <c r="WOW51" s="370"/>
      <c r="WOX51" s="370"/>
      <c r="WOY51" s="370"/>
      <c r="WOZ51" s="370"/>
      <c r="WPA51" s="370"/>
      <c r="WPB51" s="370"/>
      <c r="WPC51" s="370"/>
      <c r="WPD51" s="370"/>
      <c r="WPE51" s="370"/>
      <c r="WPF51" s="370"/>
      <c r="WPG51" s="370"/>
      <c r="WPH51" s="370"/>
      <c r="WPI51" s="370"/>
      <c r="WPJ51" s="370"/>
      <c r="WPK51" s="370"/>
      <c r="WPL51" s="370"/>
      <c r="WPM51" s="370"/>
      <c r="WPN51" s="370"/>
      <c r="WPO51" s="370"/>
      <c r="WPP51" s="370"/>
      <c r="WPQ51" s="370"/>
      <c r="WPR51" s="370"/>
      <c r="WPS51" s="370"/>
      <c r="WPT51" s="370"/>
      <c r="WPU51" s="370"/>
      <c r="WPV51" s="370"/>
      <c r="WPW51" s="370"/>
      <c r="WPX51" s="370"/>
      <c r="WPY51" s="370"/>
      <c r="WPZ51" s="370"/>
      <c r="WQA51" s="370"/>
      <c r="WQB51" s="370"/>
      <c r="WQC51" s="370"/>
      <c r="WQD51" s="370"/>
      <c r="WQE51" s="370"/>
      <c r="WQF51" s="370"/>
      <c r="WQG51" s="370"/>
      <c r="WQH51" s="370"/>
      <c r="WQI51" s="370"/>
      <c r="WQJ51" s="370"/>
      <c r="WQK51" s="370"/>
      <c r="WQL51" s="370"/>
      <c r="WQM51" s="370"/>
      <c r="WQN51" s="370"/>
      <c r="WQO51" s="370"/>
      <c r="WQP51" s="370"/>
      <c r="WQQ51" s="370"/>
      <c r="WQR51" s="370"/>
      <c r="WQS51" s="370"/>
      <c r="WQT51" s="370"/>
      <c r="WQU51" s="370"/>
      <c r="WQV51" s="370"/>
      <c r="WQW51" s="370"/>
      <c r="WQX51" s="370"/>
      <c r="WQY51" s="370"/>
      <c r="WQZ51" s="370"/>
      <c r="WRA51" s="370"/>
      <c r="WRB51" s="370"/>
      <c r="WRC51" s="370"/>
      <c r="WRD51" s="370"/>
      <c r="WRE51" s="370"/>
      <c r="WRF51" s="370"/>
      <c r="WRG51" s="370"/>
      <c r="WRH51" s="370"/>
      <c r="WRI51" s="370"/>
      <c r="WRJ51" s="370"/>
      <c r="WRK51" s="370"/>
      <c r="WRL51" s="370"/>
      <c r="WRM51" s="370"/>
      <c r="WRN51" s="370"/>
      <c r="WRO51" s="370"/>
      <c r="WRP51" s="370"/>
      <c r="WRQ51" s="370"/>
      <c r="WRR51" s="370"/>
      <c r="WRS51" s="370"/>
      <c r="WRT51" s="370"/>
      <c r="WRU51" s="370"/>
      <c r="WRV51" s="370"/>
      <c r="WRW51" s="370"/>
      <c r="WRX51" s="370"/>
      <c r="WRY51" s="370"/>
      <c r="WRZ51" s="370"/>
      <c r="WSA51" s="370"/>
      <c r="WSB51" s="370"/>
      <c r="WSC51" s="370"/>
      <c r="WSD51" s="370"/>
      <c r="WSE51" s="370"/>
      <c r="WSF51" s="370"/>
      <c r="WSG51" s="370"/>
      <c r="WSH51" s="370"/>
      <c r="WSI51" s="370"/>
      <c r="WSJ51" s="370"/>
      <c r="WSK51" s="370"/>
      <c r="WSL51" s="370"/>
      <c r="WSM51" s="370"/>
      <c r="WSN51" s="370"/>
      <c r="WSO51" s="370"/>
      <c r="WSP51" s="370"/>
      <c r="WSQ51" s="370"/>
      <c r="WSR51" s="370"/>
      <c r="WSS51" s="370"/>
      <c r="WST51" s="370"/>
      <c r="WSU51" s="370"/>
      <c r="WSV51" s="370"/>
      <c r="WSW51" s="370"/>
      <c r="WSX51" s="370"/>
      <c r="WSY51" s="370"/>
      <c r="WSZ51" s="370"/>
      <c r="WTA51" s="370"/>
      <c r="WTB51" s="370"/>
      <c r="WTC51" s="370"/>
      <c r="WTD51" s="370"/>
      <c r="WTE51" s="370"/>
      <c r="WTF51" s="370"/>
      <c r="WTG51" s="370"/>
      <c r="WTH51" s="370"/>
      <c r="WTI51" s="370"/>
      <c r="WTJ51" s="370"/>
      <c r="WTK51" s="370"/>
      <c r="WTL51" s="370"/>
      <c r="WTM51" s="370"/>
      <c r="WTN51" s="370"/>
      <c r="WTO51" s="370"/>
      <c r="WTP51" s="370"/>
      <c r="WTQ51" s="370"/>
      <c r="WTR51" s="370"/>
      <c r="WTS51" s="370"/>
      <c r="WTT51" s="370"/>
      <c r="WTU51" s="370"/>
      <c r="WTV51" s="370"/>
      <c r="WTW51" s="370"/>
      <c r="WTX51" s="370"/>
      <c r="WTY51" s="370"/>
      <c r="WTZ51" s="370"/>
      <c r="WUA51" s="370"/>
      <c r="WUB51" s="370"/>
      <c r="WUC51" s="370"/>
      <c r="WUD51" s="370"/>
      <c r="WUE51" s="370"/>
      <c r="WUF51" s="370"/>
      <c r="WUG51" s="370"/>
      <c r="WUH51" s="370"/>
      <c r="WUI51" s="370"/>
      <c r="WUJ51" s="370"/>
      <c r="WUK51" s="370"/>
      <c r="WUL51" s="370"/>
      <c r="WUM51" s="370"/>
      <c r="WUN51" s="370"/>
      <c r="WUO51" s="370"/>
      <c r="WUP51" s="370"/>
      <c r="WUQ51" s="370"/>
      <c r="WUR51" s="370"/>
      <c r="WUS51" s="370"/>
      <c r="WUT51" s="370"/>
      <c r="WUU51" s="370"/>
      <c r="WUV51" s="370"/>
      <c r="WUW51" s="370"/>
      <c r="WUX51" s="370"/>
      <c r="WUY51" s="370"/>
      <c r="WUZ51" s="370"/>
      <c r="WVA51" s="370"/>
      <c r="WVB51" s="370"/>
      <c r="WVC51" s="370"/>
      <c r="WVD51" s="370"/>
      <c r="WVE51" s="370"/>
      <c r="WVF51" s="370"/>
      <c r="WVG51" s="370"/>
      <c r="WVH51" s="370"/>
      <c r="WVI51" s="370"/>
      <c r="WVJ51" s="370"/>
      <c r="WVK51" s="370"/>
      <c r="WVL51" s="370"/>
      <c r="WVM51" s="370"/>
      <c r="WVN51" s="370"/>
      <c r="WVO51" s="370"/>
      <c r="WVP51" s="370"/>
      <c r="WVQ51" s="370"/>
      <c r="WVR51" s="370"/>
      <c r="WVS51" s="370"/>
      <c r="WVT51" s="370"/>
      <c r="WVU51" s="370"/>
      <c r="WVV51" s="370"/>
      <c r="WVW51" s="370"/>
      <c r="WVX51" s="370"/>
      <c r="WVY51" s="370"/>
      <c r="WVZ51" s="370"/>
      <c r="WWA51" s="370"/>
      <c r="WWB51" s="370"/>
      <c r="WWC51" s="370"/>
      <c r="WWD51" s="370"/>
      <c r="WWE51" s="370"/>
      <c r="WWF51" s="370"/>
      <c r="WWG51" s="370"/>
      <c r="WWH51" s="370"/>
      <c r="WWI51" s="370"/>
      <c r="WWJ51" s="370"/>
      <c r="WWK51" s="370"/>
      <c r="WWL51" s="370"/>
      <c r="WWM51" s="370"/>
      <c r="WWN51" s="370"/>
      <c r="WWO51" s="370"/>
      <c r="WWP51" s="370"/>
      <c r="WWQ51" s="370"/>
      <c r="WWR51" s="370"/>
      <c r="WWS51" s="370"/>
      <c r="WWT51" s="370"/>
      <c r="WWU51" s="370"/>
      <c r="WWV51" s="370"/>
      <c r="WWW51" s="370"/>
      <c r="WWX51" s="370"/>
      <c r="WWY51" s="370"/>
      <c r="WWZ51" s="370"/>
      <c r="WXA51" s="370"/>
      <c r="WXB51" s="370"/>
      <c r="WXC51" s="370"/>
      <c r="WXD51" s="370"/>
      <c r="WXE51" s="370"/>
      <c r="WXF51" s="370"/>
      <c r="WXG51" s="370"/>
      <c r="WXH51" s="370"/>
      <c r="WXI51" s="370"/>
      <c r="WXJ51" s="370"/>
      <c r="WXK51" s="370"/>
      <c r="WXL51" s="370"/>
      <c r="WXM51" s="370"/>
      <c r="WXN51" s="370"/>
      <c r="WXO51" s="370"/>
      <c r="WXP51" s="370"/>
      <c r="WXQ51" s="370"/>
      <c r="WXR51" s="370"/>
      <c r="WXS51" s="370"/>
      <c r="WXT51" s="370"/>
      <c r="WXU51" s="370"/>
      <c r="WXV51" s="370"/>
      <c r="WXW51" s="370"/>
      <c r="WXX51" s="370"/>
      <c r="WXY51" s="370"/>
      <c r="WXZ51" s="370"/>
      <c r="WYA51" s="370"/>
      <c r="WYB51" s="370"/>
      <c r="WYC51" s="370"/>
      <c r="WYD51" s="370"/>
      <c r="WYE51" s="370"/>
      <c r="WYF51" s="370"/>
      <c r="WYG51" s="370"/>
      <c r="WYH51" s="370"/>
      <c r="WYI51" s="370"/>
      <c r="WYJ51" s="370"/>
      <c r="WYK51" s="370"/>
      <c r="WYL51" s="370"/>
      <c r="WYM51" s="370"/>
      <c r="WYN51" s="370"/>
      <c r="WYO51" s="370"/>
      <c r="WYP51" s="370"/>
      <c r="WYQ51" s="370"/>
      <c r="WYR51" s="370"/>
      <c r="WYS51" s="370"/>
      <c r="WYT51" s="370"/>
      <c r="WYU51" s="370"/>
      <c r="WYV51" s="370"/>
      <c r="WYW51" s="370"/>
      <c r="WYX51" s="370"/>
      <c r="WYY51" s="370"/>
      <c r="WYZ51" s="370"/>
      <c r="WZA51" s="370"/>
      <c r="WZB51" s="370"/>
      <c r="WZC51" s="370"/>
      <c r="WZD51" s="370"/>
      <c r="WZE51" s="370"/>
      <c r="WZF51" s="370"/>
      <c r="WZG51" s="370"/>
      <c r="WZH51" s="370"/>
      <c r="WZI51" s="370"/>
      <c r="WZJ51" s="370"/>
      <c r="WZK51" s="370"/>
      <c r="WZL51" s="370"/>
      <c r="WZM51" s="370"/>
      <c r="WZN51" s="370"/>
      <c r="WZO51" s="370"/>
      <c r="WZP51" s="370"/>
      <c r="WZQ51" s="370"/>
      <c r="WZR51" s="370"/>
      <c r="WZS51" s="370"/>
      <c r="WZT51" s="370"/>
      <c r="WZU51" s="370"/>
      <c r="WZV51" s="370"/>
      <c r="WZW51" s="370"/>
      <c r="WZX51" s="370"/>
      <c r="WZY51" s="370"/>
      <c r="WZZ51" s="370"/>
      <c r="XAA51" s="370"/>
      <c r="XAB51" s="370"/>
      <c r="XAC51" s="370"/>
      <c r="XAD51" s="370"/>
      <c r="XAE51" s="370"/>
      <c r="XAF51" s="370"/>
      <c r="XAG51" s="370"/>
      <c r="XAH51" s="370"/>
      <c r="XAI51" s="370"/>
      <c r="XAJ51" s="370"/>
      <c r="XAK51" s="370"/>
      <c r="XAL51" s="370"/>
      <c r="XAM51" s="370"/>
      <c r="XAN51" s="370"/>
      <c r="XAO51" s="370"/>
      <c r="XAP51" s="370"/>
      <c r="XAQ51" s="370"/>
      <c r="XAR51" s="370"/>
      <c r="XAS51" s="370"/>
      <c r="XAT51" s="370"/>
      <c r="XAU51" s="370"/>
      <c r="XAV51" s="370"/>
      <c r="XAW51" s="370"/>
      <c r="XAX51" s="370"/>
      <c r="XAY51" s="370"/>
      <c r="XAZ51" s="370"/>
      <c r="XBA51" s="370"/>
      <c r="XBB51" s="370"/>
      <c r="XBC51" s="370"/>
      <c r="XBD51" s="370"/>
      <c r="XBE51" s="370"/>
      <c r="XBF51" s="370"/>
      <c r="XBG51" s="370"/>
      <c r="XBH51" s="370"/>
      <c r="XBI51" s="370"/>
      <c r="XBJ51" s="370"/>
      <c r="XBK51" s="370"/>
      <c r="XBL51" s="370"/>
      <c r="XBM51" s="370"/>
      <c r="XBN51" s="370"/>
      <c r="XBO51" s="370"/>
      <c r="XBP51" s="370"/>
      <c r="XBQ51" s="370"/>
      <c r="XBR51" s="370"/>
      <c r="XBS51" s="370"/>
      <c r="XBT51" s="370"/>
      <c r="XBU51" s="370"/>
      <c r="XBV51" s="370"/>
      <c r="XBW51" s="370"/>
      <c r="XBX51" s="370"/>
      <c r="XBY51" s="370"/>
      <c r="XBZ51" s="370"/>
      <c r="XCA51" s="370"/>
      <c r="XCB51" s="370"/>
      <c r="XCC51" s="370"/>
      <c r="XCD51" s="370"/>
      <c r="XCE51" s="370"/>
      <c r="XCF51" s="370"/>
      <c r="XCG51" s="370"/>
      <c r="XCH51" s="370"/>
      <c r="XCI51" s="370"/>
      <c r="XCJ51" s="370"/>
      <c r="XCK51" s="370"/>
      <c r="XCL51" s="370"/>
      <c r="XCM51" s="370"/>
      <c r="XCN51" s="370"/>
      <c r="XCO51" s="370"/>
      <c r="XCP51" s="370"/>
      <c r="XCQ51" s="370"/>
      <c r="XCR51" s="370"/>
      <c r="XCS51" s="370"/>
      <c r="XCT51" s="370"/>
      <c r="XCU51" s="370"/>
      <c r="XCV51" s="370"/>
      <c r="XCW51" s="370"/>
      <c r="XCX51" s="370"/>
      <c r="XCY51" s="370"/>
      <c r="XCZ51" s="370"/>
      <c r="XDA51" s="370"/>
      <c r="XDB51" s="370"/>
      <c r="XDC51" s="370"/>
      <c r="XDD51" s="370"/>
      <c r="XDE51" s="370"/>
      <c r="XDF51" s="370"/>
      <c r="XDG51" s="370"/>
      <c r="XDH51" s="370"/>
      <c r="XDI51" s="370"/>
      <c r="XDJ51" s="370"/>
      <c r="XDK51" s="370"/>
      <c r="XDL51" s="370"/>
      <c r="XDM51" s="370"/>
      <c r="XDN51" s="370"/>
      <c r="XDO51" s="370"/>
      <c r="XDP51" s="370"/>
      <c r="XDQ51" s="370"/>
      <c r="XDR51" s="370"/>
      <c r="XDS51" s="370"/>
      <c r="XDT51" s="370"/>
      <c r="XDU51" s="370"/>
      <c r="XDV51" s="370"/>
      <c r="XDW51" s="370"/>
      <c r="XDX51" s="370"/>
      <c r="XDY51" s="370"/>
      <c r="XDZ51" s="370"/>
      <c r="XEA51" s="370"/>
      <c r="XEB51" s="370"/>
      <c r="XEC51" s="370"/>
      <c r="XED51" s="370"/>
      <c r="XEE51" s="370"/>
      <c r="XEF51" s="370"/>
      <c r="XEG51" s="370"/>
      <c r="XEH51" s="370"/>
      <c r="XEI51" s="370"/>
      <c r="XEJ51" s="370"/>
      <c r="XEK51" s="370"/>
      <c r="XEL51" s="370"/>
      <c r="XEM51" s="370"/>
      <c r="XEN51" s="370"/>
      <c r="XEO51" s="370"/>
      <c r="XEP51" s="370"/>
      <c r="XEQ51" s="370"/>
      <c r="XER51" s="370"/>
      <c r="XES51" s="370"/>
      <c r="XET51" s="370"/>
      <c r="XEU51" s="370"/>
      <c r="XEV51" s="370"/>
      <c r="XEW51" s="370"/>
      <c r="XEX51" s="370"/>
    </row>
    <row r="52" spans="1:16378" s="157" customFormat="1" ht="28.5" customHeight="1" x14ac:dyDescent="0.25">
      <c r="A52" s="321" t="s">
        <v>787</v>
      </c>
      <c r="B52" s="321"/>
      <c r="C52" s="321"/>
      <c r="D52" s="321"/>
      <c r="E52" s="321"/>
      <c r="F52" s="321"/>
      <c r="G52" s="321"/>
      <c r="H52" s="321"/>
      <c r="I52" s="321"/>
      <c r="J52" s="321"/>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row>
    <row r="53" spans="1:16378" ht="28.5" customHeight="1" x14ac:dyDescent="0.25">
      <c r="A53" s="315" t="s">
        <v>0</v>
      </c>
      <c r="B53" s="320" t="s">
        <v>785</v>
      </c>
      <c r="C53" s="315" t="s">
        <v>170</v>
      </c>
      <c r="D53" s="315"/>
      <c r="E53" s="320" t="s">
        <v>165</v>
      </c>
      <c r="F53" s="320"/>
      <c r="G53" s="315" t="s">
        <v>164</v>
      </c>
      <c r="H53" s="315"/>
      <c r="I53" s="315" t="s">
        <v>162</v>
      </c>
      <c r="J53" s="315"/>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row>
    <row r="54" spans="1:16378" ht="28.5" customHeight="1" x14ac:dyDescent="0.25">
      <c r="A54" s="315"/>
      <c r="B54" s="320"/>
      <c r="C54" s="320" t="s">
        <v>404</v>
      </c>
      <c r="D54" s="320" t="s">
        <v>405</v>
      </c>
      <c r="E54" s="320" t="s">
        <v>404</v>
      </c>
      <c r="F54" s="320" t="s">
        <v>405</v>
      </c>
      <c r="G54" s="320" t="s">
        <v>404</v>
      </c>
      <c r="H54" s="320" t="s">
        <v>405</v>
      </c>
      <c r="I54" s="320" t="s">
        <v>404</v>
      </c>
      <c r="J54" s="320" t="s">
        <v>405</v>
      </c>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row>
    <row r="55" spans="1:16378" ht="28.5" customHeight="1" x14ac:dyDescent="0.25">
      <c r="A55" s="315"/>
      <c r="B55" s="320"/>
      <c r="C55" s="320"/>
      <c r="D55" s="320"/>
      <c r="E55" s="320"/>
      <c r="F55" s="320"/>
      <c r="G55" s="320"/>
      <c r="H55" s="320"/>
      <c r="I55" s="320"/>
      <c r="J55" s="320"/>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row>
    <row r="56" spans="1:16378" ht="28.5" customHeight="1" x14ac:dyDescent="0.25">
      <c r="A56" s="178">
        <v>1400</v>
      </c>
      <c r="B56" s="73">
        <v>-54.052852238530221</v>
      </c>
      <c r="C56" s="73">
        <v>-63.867007798975749</v>
      </c>
      <c r="D56" s="73">
        <v>-36.884229716984734</v>
      </c>
      <c r="E56" s="73">
        <v>36.597761744060421</v>
      </c>
      <c r="F56" s="73">
        <v>95.329451561167005</v>
      </c>
      <c r="G56" s="73">
        <v>64.167023752767108</v>
      </c>
      <c r="H56" s="73">
        <v>64.404749321309609</v>
      </c>
      <c r="I56" s="73">
        <v>276.19468664799609</v>
      </c>
      <c r="J56" s="73">
        <v>742.14057475744232</v>
      </c>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row>
    <row r="57" spans="1:16378" ht="28.5" customHeight="1" x14ac:dyDescent="0.25">
      <c r="A57" s="178">
        <v>1401</v>
      </c>
      <c r="B57" s="73">
        <v>26.578283706782447</v>
      </c>
      <c r="C57" s="73">
        <v>13.710649002270884</v>
      </c>
      <c r="D57" s="73">
        <v>44.204499174275938</v>
      </c>
      <c r="E57" s="73">
        <v>46.535843899694669</v>
      </c>
      <c r="F57" s="73">
        <v>64.246123530463819</v>
      </c>
      <c r="G57" s="73">
        <v>82.081492040829403</v>
      </c>
      <c r="H57" s="73">
        <v>81.353254623019268</v>
      </c>
      <c r="I57" s="73">
        <v>405.55642146033534</v>
      </c>
      <c r="J57" s="73">
        <v>363.91770168890037</v>
      </c>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row>
    <row r="58" spans="1:16378" ht="28.5" customHeight="1" x14ac:dyDescent="0.25">
      <c r="A58" s="184">
        <v>1402</v>
      </c>
      <c r="B58" s="73">
        <v>42.543434701003093</v>
      </c>
      <c r="C58" s="73">
        <v>32.920449837010722</v>
      </c>
      <c r="D58" s="73">
        <v>17.951846532936226</v>
      </c>
      <c r="E58" s="73">
        <v>66.751759619848656</v>
      </c>
      <c r="F58" s="73">
        <v>35.423442601408809</v>
      </c>
      <c r="G58" s="73">
        <v>53.810022712386726</v>
      </c>
      <c r="H58" s="73">
        <v>55.225877107533158</v>
      </c>
      <c r="I58" s="73">
        <v>-8.4515011491021959</v>
      </c>
      <c r="J58" s="73">
        <v>-46.1856674898794</v>
      </c>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row>
    <row r="59" spans="1:16378" ht="28.5" customHeight="1" x14ac:dyDescent="0.25">
      <c r="A59" s="180" t="s">
        <v>625</v>
      </c>
      <c r="B59" s="73">
        <v>56.494051838608407</v>
      </c>
      <c r="C59" s="73">
        <v>77.126589896732384</v>
      </c>
      <c r="D59" s="73">
        <v>26.54284833821891</v>
      </c>
      <c r="E59" s="73">
        <v>21.653285819684427</v>
      </c>
      <c r="F59" s="73">
        <v>14.215375504366854</v>
      </c>
      <c r="G59" s="73">
        <v>-18.321805709427601</v>
      </c>
      <c r="H59" s="73">
        <v>-18.103308967781413</v>
      </c>
      <c r="I59" s="73">
        <v>348.48314466035191</v>
      </c>
      <c r="J59" s="73">
        <v>2835.4917375887653</v>
      </c>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row>
    <row r="60" spans="1:16378" ht="28.5" customHeight="1" x14ac:dyDescent="0.25">
      <c r="A60" s="180" t="s">
        <v>640</v>
      </c>
      <c r="B60" s="73">
        <v>32.65395813515962</v>
      </c>
      <c r="C60" s="73">
        <v>26.694804525078148</v>
      </c>
      <c r="D60" s="73">
        <v>60.537237768539697</v>
      </c>
      <c r="E60" s="73">
        <v>58.495836885993377</v>
      </c>
      <c r="F60" s="73">
        <v>33.754936052273798</v>
      </c>
      <c r="G60" s="73">
        <v>61.576614725735887</v>
      </c>
      <c r="H60" s="73">
        <v>61.196063968607753</v>
      </c>
      <c r="I60" s="73">
        <v>-45.294451394410181</v>
      </c>
      <c r="J60" s="73">
        <v>-92.730744462481908</v>
      </c>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row>
    <row r="61" spans="1:16378" ht="28.5" customHeight="1" x14ac:dyDescent="0.25">
      <c r="A61" s="180" t="s">
        <v>645</v>
      </c>
      <c r="B61" s="73">
        <v>43.115144510068127</v>
      </c>
      <c r="C61" s="73">
        <v>61.878131234165657</v>
      </c>
      <c r="D61" s="73">
        <v>27.310602392606537</v>
      </c>
      <c r="E61" s="73">
        <v>16.096264894496322</v>
      </c>
      <c r="F61" s="73">
        <v>-2.3291196230820099</v>
      </c>
      <c r="G61" s="73">
        <v>-20.227724259970842</v>
      </c>
      <c r="H61" s="73">
        <v>-19.11815455381635</v>
      </c>
      <c r="I61" s="73">
        <v>27.148532652047031</v>
      </c>
      <c r="J61" s="73">
        <v>-85.705879275589353</v>
      </c>
      <c r="K61" s="381"/>
      <c r="L61" s="381"/>
      <c r="M61" s="38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row>
    <row r="62" spans="1:16378" ht="28.5" customHeight="1" x14ac:dyDescent="0.25">
      <c r="A62" s="180" t="s">
        <v>747</v>
      </c>
      <c r="B62" s="73">
        <v>-39.879762176692743</v>
      </c>
      <c r="C62" s="73">
        <v>-51.635489335916851</v>
      </c>
      <c r="D62" s="73">
        <v>-43.821934419993056</v>
      </c>
      <c r="E62" s="73">
        <v>-15.85429489319149</v>
      </c>
      <c r="F62" s="73">
        <v>-6.1901240221198499</v>
      </c>
      <c r="G62" s="73">
        <v>48.282957203161672</v>
      </c>
      <c r="H62" s="73">
        <v>47.30174978418804</v>
      </c>
      <c r="I62" s="73">
        <v>-43.107287841303247</v>
      </c>
      <c r="J62" s="73">
        <v>3938.7484591440293</v>
      </c>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row>
    <row r="63" spans="1:16378" ht="28.5" customHeight="1" x14ac:dyDescent="0.25">
      <c r="A63" s="180" t="s">
        <v>751</v>
      </c>
      <c r="B63" s="73">
        <v>-5.41875847931537</v>
      </c>
      <c r="C63" s="73">
        <v>-10.343513364404391</v>
      </c>
      <c r="D63" s="73">
        <v>-4.6527951148725348</v>
      </c>
      <c r="E63" s="73">
        <v>3.08460768942061</v>
      </c>
      <c r="F63" s="73">
        <v>4.2412864041980889</v>
      </c>
      <c r="G63" s="73">
        <v>-8.4635964136258846</v>
      </c>
      <c r="H63" s="73">
        <v>-7.8090848313900647</v>
      </c>
      <c r="I63" s="73">
        <v>-8.616683300872424</v>
      </c>
      <c r="J63" s="73">
        <v>-64.779476717739016</v>
      </c>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row>
    <row r="64" spans="1:16378" ht="28.5" customHeight="1" x14ac:dyDescent="0.25">
      <c r="A64" s="180" t="s">
        <v>776</v>
      </c>
      <c r="B64" s="73">
        <v>19.060848369886187</v>
      </c>
      <c r="C64" s="73">
        <v>16.324484696636453</v>
      </c>
      <c r="D64" s="73">
        <v>2.1874900674479694</v>
      </c>
      <c r="E64" s="73">
        <v>24.457760532184768</v>
      </c>
      <c r="F64" s="73">
        <v>19.254334586378555</v>
      </c>
      <c r="G64" s="73">
        <v>16.389912801609185</v>
      </c>
      <c r="H64" s="73">
        <v>15.721241139936154</v>
      </c>
      <c r="I64" s="73">
        <v>-8.3940954774379009</v>
      </c>
      <c r="J64" s="73">
        <v>-59.432803860439265</v>
      </c>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row>
    <row r="65" spans="1:16378" ht="28.5" customHeight="1" x14ac:dyDescent="0.25">
      <c r="A65" s="180" t="s">
        <v>788</v>
      </c>
      <c r="B65" s="73">
        <v>-28.297804522640252</v>
      </c>
      <c r="C65" s="73">
        <v>-48.968875489128507</v>
      </c>
      <c r="D65" s="73">
        <v>-22.920767466275066</v>
      </c>
      <c r="E65" s="73">
        <v>-8.1333268778658923</v>
      </c>
      <c r="F65" s="73">
        <v>-14.522343339174281</v>
      </c>
      <c r="G65" s="73">
        <v>10.502265557519742</v>
      </c>
      <c r="H65" s="73">
        <v>11.717966444622894</v>
      </c>
      <c r="I65" s="73">
        <v>9.4553958998485135E-2</v>
      </c>
      <c r="J65" s="73">
        <v>48.51452745928222</v>
      </c>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row>
    <row r="66" spans="1:16378" s="370" customFormat="1" ht="28.5" customHeight="1" x14ac:dyDescent="0.25">
      <c r="A66" s="200" t="s">
        <v>813</v>
      </c>
      <c r="B66" s="73">
        <v>5.1717205101288082</v>
      </c>
      <c r="C66" s="73">
        <v>-6.9142006661718884</v>
      </c>
      <c r="D66" s="73">
        <v>-5.4999801495595388</v>
      </c>
      <c r="E66" s="73">
        <v>16.531563274780748</v>
      </c>
      <c r="F66" s="73">
        <v>25.09044339176441</v>
      </c>
      <c r="G66" s="73">
        <v>-8.1899580259701175</v>
      </c>
      <c r="H66" s="73">
        <v>-8.0500004301833048</v>
      </c>
      <c r="I66" s="73">
        <v>-5.6922228638656041</v>
      </c>
      <c r="J66" s="73">
        <v>155.46669752924245</v>
      </c>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row>
    <row r="67" spans="1:16378" ht="28.5" customHeight="1" x14ac:dyDescent="0.25">
      <c r="A67" s="200" t="s">
        <v>851</v>
      </c>
      <c r="B67" s="74">
        <v>75.233737894890041</v>
      </c>
      <c r="C67" s="74">
        <v>98.050902269223243</v>
      </c>
      <c r="D67" s="74">
        <v>115.19020460814231</v>
      </c>
      <c r="E67" s="74">
        <v>68.576272749801035</v>
      </c>
      <c r="F67" s="74">
        <v>56.129672183681436</v>
      </c>
      <c r="G67" s="74">
        <v>10.616788747348991</v>
      </c>
      <c r="H67" s="74">
        <v>13.547374583437835</v>
      </c>
      <c r="I67" s="74">
        <v>159.65907669849818</v>
      </c>
      <c r="J67" s="74">
        <v>-63.656020517440503</v>
      </c>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423"/>
      <c r="AL67" s="423"/>
      <c r="AM67" s="423"/>
      <c r="AN67" s="423"/>
      <c r="AO67" s="423"/>
      <c r="AP67" s="423"/>
      <c r="AQ67" s="423"/>
      <c r="AR67" s="423"/>
      <c r="AS67" s="423"/>
      <c r="AT67" s="423"/>
      <c r="AU67" s="423"/>
      <c r="AV67" s="423"/>
      <c r="AW67" s="423"/>
      <c r="AX67" s="423"/>
      <c r="AY67" s="423"/>
      <c r="AZ67" s="423"/>
      <c r="BA67" s="423"/>
      <c r="BB67" s="423"/>
      <c r="BC67" s="423"/>
      <c r="BD67" s="423"/>
      <c r="BE67" s="423"/>
      <c r="BF67" s="423"/>
      <c r="BG67" s="423"/>
      <c r="BH67" s="423"/>
      <c r="BI67" s="423"/>
      <c r="BJ67" s="423"/>
      <c r="BK67" s="423"/>
      <c r="BL67" s="423"/>
      <c r="BM67" s="423"/>
      <c r="BN67" s="423"/>
      <c r="BO67" s="423"/>
      <c r="BP67" s="423"/>
      <c r="BQ67" s="423"/>
      <c r="BR67" s="423"/>
      <c r="BS67" s="423"/>
      <c r="BT67" s="423"/>
      <c r="BU67" s="423"/>
      <c r="BV67" s="423"/>
      <c r="BW67" s="423"/>
      <c r="BX67" s="423"/>
      <c r="BY67" s="423"/>
      <c r="BZ67" s="423"/>
      <c r="CA67" s="423"/>
      <c r="CB67" s="423"/>
      <c r="CC67" s="423"/>
      <c r="CD67" s="423"/>
      <c r="CE67" s="423"/>
      <c r="CF67" s="423"/>
      <c r="CG67" s="423"/>
      <c r="CH67" s="423"/>
      <c r="CI67" s="423"/>
      <c r="CJ67" s="423"/>
      <c r="CK67" s="423"/>
      <c r="CL67" s="423"/>
      <c r="CM67" s="423"/>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3"/>
      <c r="DJ67" s="423"/>
      <c r="DK67" s="423"/>
      <c r="DL67" s="423"/>
      <c r="DM67" s="423"/>
      <c r="DN67" s="423"/>
      <c r="DO67" s="423"/>
      <c r="DP67" s="423"/>
      <c r="DQ67" s="423"/>
      <c r="DR67" s="423"/>
      <c r="DS67" s="423"/>
      <c r="DT67" s="423"/>
      <c r="DU67" s="423"/>
      <c r="DV67" s="423"/>
      <c r="DW67" s="423"/>
      <c r="DX67" s="423"/>
      <c r="DY67" s="423"/>
      <c r="DZ67" s="423"/>
      <c r="EA67" s="423"/>
      <c r="EB67" s="423"/>
      <c r="EC67" s="423"/>
      <c r="ED67" s="423"/>
      <c r="EE67" s="423"/>
      <c r="EF67" s="423"/>
      <c r="EG67" s="423"/>
      <c r="EH67" s="423"/>
      <c r="EI67" s="423"/>
      <c r="EJ67" s="423"/>
      <c r="EK67" s="423"/>
      <c r="EL67" s="423"/>
      <c r="EM67" s="423"/>
      <c r="EN67" s="423"/>
      <c r="EO67" s="423"/>
      <c r="EP67" s="423"/>
      <c r="EQ67" s="423"/>
      <c r="ER67" s="423"/>
      <c r="ES67" s="423"/>
      <c r="ET67" s="423"/>
      <c r="EU67" s="423"/>
      <c r="EV67" s="423"/>
      <c r="EW67" s="423"/>
      <c r="EX67" s="423"/>
      <c r="EY67" s="423"/>
      <c r="EZ67" s="423"/>
      <c r="FA67" s="423"/>
      <c r="FB67" s="423"/>
      <c r="FC67" s="423"/>
      <c r="FD67" s="423"/>
      <c r="FE67" s="423"/>
      <c r="FF67" s="423"/>
      <c r="FG67" s="423"/>
      <c r="FH67" s="423"/>
      <c r="FI67" s="423"/>
      <c r="FJ67" s="423"/>
      <c r="FK67" s="423"/>
      <c r="FL67" s="423"/>
      <c r="FM67" s="423"/>
      <c r="FN67" s="423"/>
      <c r="FO67" s="423"/>
      <c r="FP67" s="423"/>
      <c r="FQ67" s="423"/>
      <c r="FR67" s="423"/>
      <c r="FS67" s="423"/>
      <c r="FT67" s="423"/>
      <c r="FU67" s="423"/>
      <c r="FV67" s="423"/>
      <c r="FW67" s="423"/>
      <c r="FX67" s="423"/>
      <c r="FY67" s="423"/>
      <c r="FZ67" s="423"/>
      <c r="GA67" s="423"/>
      <c r="GB67" s="423"/>
      <c r="GC67" s="423"/>
      <c r="GD67" s="423"/>
      <c r="GE67" s="423"/>
      <c r="GF67" s="423"/>
      <c r="GG67" s="423"/>
      <c r="GH67" s="423"/>
      <c r="GI67" s="423"/>
      <c r="GJ67" s="423"/>
      <c r="GK67" s="423"/>
      <c r="GL67" s="423"/>
      <c r="GM67" s="423"/>
      <c r="GN67" s="423"/>
      <c r="GO67" s="423"/>
      <c r="GP67" s="423"/>
      <c r="GQ67" s="423"/>
      <c r="GR67" s="423"/>
      <c r="GS67" s="423"/>
      <c r="GT67" s="423"/>
      <c r="GU67" s="423"/>
      <c r="GV67" s="423"/>
      <c r="GW67" s="423"/>
      <c r="GX67" s="423"/>
      <c r="GY67" s="423"/>
      <c r="GZ67" s="423"/>
      <c r="HA67" s="423"/>
      <c r="HB67" s="423"/>
      <c r="HC67" s="423"/>
      <c r="HD67" s="423"/>
      <c r="HE67" s="423"/>
      <c r="HF67" s="423"/>
      <c r="HG67" s="423"/>
      <c r="HH67" s="423"/>
      <c r="HI67" s="423"/>
      <c r="HJ67" s="423"/>
      <c r="HK67" s="423"/>
      <c r="HL67" s="423"/>
      <c r="HM67" s="423"/>
      <c r="HN67" s="423"/>
      <c r="HO67" s="423"/>
      <c r="HP67" s="423"/>
      <c r="HQ67" s="423"/>
      <c r="HR67" s="423"/>
      <c r="HS67" s="423"/>
      <c r="HT67" s="423"/>
      <c r="HU67" s="423"/>
      <c r="HV67" s="423"/>
      <c r="HW67" s="423"/>
      <c r="HX67" s="423"/>
      <c r="HY67" s="423"/>
      <c r="HZ67" s="423"/>
      <c r="IA67" s="423"/>
      <c r="IB67" s="423"/>
      <c r="IC67" s="423"/>
      <c r="ID67" s="423"/>
      <c r="IE67" s="423"/>
      <c r="IF67" s="423"/>
      <c r="IG67" s="423"/>
      <c r="IH67" s="423"/>
      <c r="II67" s="423"/>
      <c r="IJ67" s="423"/>
      <c r="IK67" s="423"/>
      <c r="IL67" s="423"/>
      <c r="IM67" s="423"/>
      <c r="IN67" s="423"/>
      <c r="IO67" s="423"/>
      <c r="IP67" s="423"/>
      <c r="IQ67" s="423"/>
      <c r="IR67" s="423"/>
      <c r="IS67" s="423"/>
      <c r="IT67" s="423"/>
      <c r="IU67" s="423"/>
      <c r="IV67" s="423"/>
      <c r="IW67" s="423"/>
      <c r="IX67" s="423"/>
      <c r="IY67" s="423"/>
      <c r="IZ67" s="423"/>
      <c r="JA67" s="423"/>
      <c r="JB67" s="423"/>
      <c r="JC67" s="423"/>
      <c r="JD67" s="423"/>
      <c r="JE67" s="423"/>
      <c r="JF67" s="423"/>
      <c r="JG67" s="423"/>
      <c r="JH67" s="423"/>
      <c r="JI67" s="423"/>
      <c r="JJ67" s="423"/>
      <c r="JK67" s="423"/>
      <c r="JL67" s="423"/>
      <c r="JM67" s="423"/>
      <c r="JN67" s="423"/>
      <c r="JO67" s="423"/>
      <c r="JP67" s="423"/>
      <c r="JQ67" s="423"/>
      <c r="JR67" s="423"/>
      <c r="JS67" s="423"/>
      <c r="JT67" s="423"/>
      <c r="JU67" s="423"/>
      <c r="JV67" s="423"/>
      <c r="JW67" s="423"/>
      <c r="JX67" s="423"/>
      <c r="JY67" s="423"/>
      <c r="JZ67" s="423"/>
      <c r="KA67" s="423"/>
      <c r="KB67" s="423"/>
      <c r="KC67" s="423"/>
      <c r="KD67" s="423"/>
      <c r="KE67" s="423"/>
      <c r="KF67" s="423"/>
      <c r="KG67" s="423"/>
      <c r="KH67" s="423"/>
      <c r="KI67" s="423"/>
      <c r="KJ67" s="423"/>
      <c r="KK67" s="423"/>
      <c r="KL67" s="423"/>
      <c r="KM67" s="423"/>
      <c r="KN67" s="423"/>
      <c r="KO67" s="423"/>
      <c r="KP67" s="423"/>
      <c r="KQ67" s="423"/>
      <c r="KR67" s="423"/>
      <c r="KS67" s="423"/>
      <c r="KT67" s="423"/>
      <c r="KU67" s="423"/>
      <c r="KV67" s="423"/>
      <c r="KW67" s="423"/>
      <c r="KX67" s="423"/>
      <c r="KY67" s="423"/>
      <c r="KZ67" s="423"/>
      <c r="LA67" s="423"/>
      <c r="LB67" s="423"/>
      <c r="LC67" s="423"/>
      <c r="LD67" s="423"/>
      <c r="LE67" s="423"/>
      <c r="LF67" s="423"/>
      <c r="LG67" s="423"/>
      <c r="LH67" s="423"/>
      <c r="LI67" s="423"/>
      <c r="LJ67" s="423"/>
      <c r="LK67" s="423"/>
      <c r="LL67" s="423"/>
      <c r="LM67" s="423"/>
      <c r="LN67" s="423"/>
      <c r="LO67" s="423"/>
      <c r="LP67" s="423"/>
      <c r="LQ67" s="423"/>
      <c r="LR67" s="423"/>
      <c r="LS67" s="423"/>
      <c r="LT67" s="423"/>
      <c r="LU67" s="423"/>
      <c r="LV67" s="423"/>
      <c r="LW67" s="423"/>
      <c r="LX67" s="423"/>
      <c r="LY67" s="423"/>
      <c r="LZ67" s="423"/>
      <c r="MA67" s="423"/>
      <c r="MB67" s="423"/>
      <c r="MC67" s="423"/>
      <c r="MD67" s="423"/>
      <c r="ME67" s="423"/>
      <c r="MF67" s="423"/>
      <c r="MG67" s="423"/>
      <c r="MH67" s="423"/>
      <c r="MI67" s="423"/>
      <c r="MJ67" s="423"/>
      <c r="MK67" s="423"/>
      <c r="ML67" s="423"/>
      <c r="MM67" s="423"/>
      <c r="MN67" s="423"/>
      <c r="MO67" s="423"/>
      <c r="MP67" s="423"/>
      <c r="MQ67" s="423"/>
      <c r="MR67" s="423"/>
      <c r="MS67" s="423"/>
      <c r="MT67" s="423"/>
      <c r="MU67" s="423"/>
      <c r="MV67" s="423"/>
      <c r="MW67" s="423"/>
      <c r="MX67" s="423"/>
      <c r="MY67" s="423"/>
      <c r="MZ67" s="423"/>
      <c r="NA67" s="423"/>
      <c r="NB67" s="423"/>
      <c r="NC67" s="423"/>
      <c r="ND67" s="423"/>
      <c r="NE67" s="423"/>
      <c r="NF67" s="423"/>
      <c r="NG67" s="423"/>
      <c r="NH67" s="423"/>
      <c r="NI67" s="423"/>
      <c r="NJ67" s="423"/>
      <c r="NK67" s="423"/>
      <c r="NL67" s="423"/>
      <c r="NM67" s="423"/>
      <c r="NN67" s="423"/>
      <c r="NO67" s="423"/>
      <c r="NP67" s="423"/>
      <c r="NQ67" s="423"/>
      <c r="NR67" s="423"/>
      <c r="NS67" s="423"/>
      <c r="NT67" s="423"/>
      <c r="NU67" s="423"/>
      <c r="NV67" s="423"/>
      <c r="NW67" s="423"/>
      <c r="NX67" s="423"/>
      <c r="NY67" s="423"/>
      <c r="NZ67" s="423"/>
      <c r="OA67" s="423"/>
      <c r="OB67" s="423"/>
      <c r="OC67" s="423"/>
      <c r="OD67" s="423"/>
      <c r="OE67" s="423"/>
      <c r="OF67" s="423"/>
      <c r="OG67" s="423"/>
      <c r="OH67" s="423"/>
      <c r="OI67" s="423"/>
      <c r="OJ67" s="423"/>
      <c r="OK67" s="423"/>
      <c r="OL67" s="423"/>
      <c r="OM67" s="423"/>
      <c r="ON67" s="423"/>
      <c r="OO67" s="423"/>
      <c r="OP67" s="423"/>
      <c r="OQ67" s="423"/>
      <c r="OR67" s="423"/>
      <c r="OS67" s="423"/>
      <c r="OT67" s="423"/>
      <c r="OU67" s="423"/>
      <c r="OV67" s="423"/>
      <c r="OW67" s="423"/>
      <c r="OX67" s="423"/>
      <c r="OY67" s="423"/>
      <c r="OZ67" s="423"/>
      <c r="PA67" s="423"/>
      <c r="PB67" s="423"/>
      <c r="PC67" s="423"/>
      <c r="PD67" s="423"/>
      <c r="PE67" s="423"/>
      <c r="PF67" s="423"/>
      <c r="PG67" s="423"/>
      <c r="PH67" s="423"/>
      <c r="PI67" s="423"/>
      <c r="PJ67" s="423"/>
      <c r="PK67" s="423"/>
      <c r="PL67" s="423"/>
      <c r="PM67" s="423"/>
      <c r="PN67" s="423"/>
      <c r="PO67" s="423"/>
      <c r="PP67" s="423"/>
      <c r="PQ67" s="423"/>
      <c r="PR67" s="423"/>
      <c r="PS67" s="423"/>
      <c r="PT67" s="423"/>
      <c r="PU67" s="423"/>
      <c r="PV67" s="423"/>
      <c r="PW67" s="423"/>
      <c r="PX67" s="423"/>
      <c r="PY67" s="423"/>
      <c r="PZ67" s="423"/>
      <c r="QA67" s="423"/>
      <c r="QB67" s="423"/>
      <c r="QC67" s="423"/>
      <c r="QD67" s="423"/>
      <c r="QE67" s="423"/>
      <c r="QF67" s="423"/>
      <c r="QG67" s="423"/>
      <c r="QH67" s="423"/>
      <c r="QI67" s="423"/>
      <c r="QJ67" s="423"/>
      <c r="QK67" s="423"/>
      <c r="QL67" s="423"/>
      <c r="QM67" s="423"/>
      <c r="QN67" s="423"/>
      <c r="QO67" s="423"/>
      <c r="QP67" s="423"/>
      <c r="QQ67" s="423"/>
      <c r="QR67" s="423"/>
      <c r="QS67" s="423"/>
      <c r="QT67" s="423"/>
      <c r="QU67" s="423"/>
      <c r="QV67" s="423"/>
      <c r="QW67" s="423"/>
      <c r="QX67" s="423"/>
      <c r="QY67" s="423"/>
      <c r="QZ67" s="423"/>
      <c r="RA67" s="423"/>
      <c r="RB67" s="423"/>
      <c r="RC67" s="423"/>
      <c r="RD67" s="423"/>
      <c r="RE67" s="423"/>
      <c r="RF67" s="423"/>
      <c r="RG67" s="423"/>
      <c r="RH67" s="423"/>
      <c r="RI67" s="423"/>
      <c r="RJ67" s="423"/>
      <c r="RK67" s="423"/>
      <c r="RL67" s="423"/>
      <c r="RM67" s="423"/>
      <c r="RN67" s="423"/>
      <c r="RO67" s="423"/>
      <c r="RP67" s="423"/>
      <c r="RQ67" s="423"/>
      <c r="RR67" s="423"/>
      <c r="RS67" s="423"/>
      <c r="RT67" s="423"/>
      <c r="RU67" s="423"/>
      <c r="RV67" s="423"/>
      <c r="RW67" s="423"/>
      <c r="RX67" s="423"/>
      <c r="RY67" s="423"/>
      <c r="RZ67" s="423"/>
      <c r="SA67" s="423"/>
      <c r="SB67" s="423"/>
      <c r="SC67" s="423"/>
      <c r="SD67" s="423"/>
      <c r="SE67" s="423"/>
      <c r="SF67" s="423"/>
      <c r="SG67" s="423"/>
      <c r="SH67" s="423"/>
      <c r="SI67" s="423"/>
      <c r="SJ67" s="423"/>
      <c r="SK67" s="423"/>
      <c r="SL67" s="423"/>
      <c r="SM67" s="423"/>
      <c r="SN67" s="423"/>
      <c r="SO67" s="423"/>
      <c r="SP67" s="423"/>
      <c r="SQ67" s="423"/>
      <c r="SR67" s="423"/>
      <c r="SS67" s="423"/>
      <c r="ST67" s="423"/>
      <c r="SU67" s="423"/>
      <c r="SV67" s="423"/>
      <c r="SW67" s="423"/>
      <c r="SX67" s="423"/>
      <c r="SY67" s="423"/>
      <c r="SZ67" s="423"/>
      <c r="TA67" s="423"/>
      <c r="TB67" s="423"/>
      <c r="TC67" s="423"/>
      <c r="TD67" s="423"/>
      <c r="TE67" s="423"/>
      <c r="TF67" s="423"/>
      <c r="TG67" s="423"/>
      <c r="TH67" s="423"/>
      <c r="TI67" s="423"/>
      <c r="TJ67" s="423"/>
      <c r="TK67" s="423"/>
      <c r="TL67" s="423"/>
      <c r="TM67" s="423"/>
      <c r="TN67" s="423"/>
      <c r="TO67" s="423"/>
      <c r="TP67" s="423"/>
      <c r="TQ67" s="423"/>
      <c r="TR67" s="423"/>
      <c r="TS67" s="423"/>
      <c r="TT67" s="423"/>
      <c r="TU67" s="423"/>
      <c r="TV67" s="423"/>
      <c r="TW67" s="423"/>
      <c r="TX67" s="423"/>
      <c r="TY67" s="423"/>
      <c r="TZ67" s="423"/>
      <c r="UA67" s="423"/>
      <c r="UB67" s="423"/>
      <c r="UC67" s="423"/>
      <c r="UD67" s="423"/>
      <c r="UE67" s="423"/>
      <c r="UF67" s="423"/>
      <c r="UG67" s="423"/>
      <c r="UH67" s="423"/>
      <c r="UI67" s="423"/>
      <c r="UJ67" s="423"/>
      <c r="UK67" s="423"/>
      <c r="UL67" s="423"/>
      <c r="UM67" s="423"/>
      <c r="UN67" s="423"/>
      <c r="UO67" s="423"/>
      <c r="UP67" s="423"/>
      <c r="UQ67" s="423"/>
      <c r="UR67" s="423"/>
      <c r="US67" s="423"/>
      <c r="UT67" s="423"/>
      <c r="UU67" s="423"/>
      <c r="UV67" s="423"/>
      <c r="UW67" s="423"/>
      <c r="UX67" s="423"/>
      <c r="UY67" s="423"/>
      <c r="UZ67" s="423"/>
      <c r="VA67" s="423"/>
      <c r="VB67" s="423"/>
      <c r="VC67" s="423"/>
      <c r="VD67" s="423"/>
      <c r="VE67" s="423"/>
      <c r="VF67" s="423"/>
      <c r="VG67" s="423"/>
      <c r="VH67" s="423"/>
      <c r="VI67" s="423"/>
      <c r="VJ67" s="423"/>
      <c r="VK67" s="423"/>
      <c r="VL67" s="423"/>
      <c r="VM67" s="423"/>
      <c r="VN67" s="423"/>
      <c r="VO67" s="423"/>
      <c r="VP67" s="423"/>
      <c r="VQ67" s="423"/>
      <c r="VR67" s="423"/>
      <c r="VS67" s="423"/>
      <c r="VT67" s="423"/>
      <c r="VU67" s="423"/>
      <c r="VV67" s="423"/>
      <c r="VW67" s="423"/>
      <c r="VX67" s="423"/>
      <c r="VY67" s="423"/>
      <c r="VZ67" s="423"/>
      <c r="WA67" s="423"/>
      <c r="WB67" s="423"/>
      <c r="WC67" s="423"/>
      <c r="WD67" s="423"/>
      <c r="WE67" s="423"/>
      <c r="WF67" s="423"/>
      <c r="WG67" s="423"/>
      <c r="WH67" s="423"/>
      <c r="WI67" s="423"/>
      <c r="WJ67" s="423"/>
      <c r="WK67" s="423"/>
      <c r="WL67" s="423"/>
      <c r="WM67" s="423"/>
      <c r="WN67" s="423"/>
      <c r="WO67" s="423"/>
      <c r="WP67" s="423"/>
      <c r="WQ67" s="423"/>
      <c r="WR67" s="423"/>
      <c r="WS67" s="423"/>
      <c r="WT67" s="423"/>
      <c r="WU67" s="423"/>
      <c r="WV67" s="423"/>
      <c r="WW67" s="423"/>
      <c r="WX67" s="423"/>
      <c r="WY67" s="423"/>
      <c r="WZ67" s="423"/>
      <c r="XA67" s="423"/>
      <c r="XB67" s="423"/>
      <c r="XC67" s="423"/>
      <c r="XD67" s="423"/>
      <c r="XE67" s="423"/>
      <c r="XF67" s="423"/>
      <c r="XG67" s="423"/>
      <c r="XH67" s="423"/>
      <c r="XI67" s="423"/>
      <c r="XJ67" s="423"/>
      <c r="XK67" s="423"/>
      <c r="XL67" s="423"/>
      <c r="XM67" s="423"/>
      <c r="XN67" s="423"/>
      <c r="XO67" s="423"/>
      <c r="XP67" s="423"/>
      <c r="XQ67" s="423"/>
      <c r="XR67" s="423"/>
      <c r="XS67" s="423"/>
      <c r="XT67" s="423"/>
      <c r="XU67" s="423"/>
      <c r="XV67" s="423"/>
      <c r="XW67" s="423"/>
      <c r="XX67" s="423"/>
      <c r="XY67" s="423"/>
      <c r="XZ67" s="423"/>
      <c r="YA67" s="423"/>
      <c r="YB67" s="423"/>
      <c r="YC67" s="423"/>
      <c r="YD67" s="423"/>
      <c r="YE67" s="423"/>
      <c r="YF67" s="423"/>
      <c r="YG67" s="423"/>
      <c r="YH67" s="423"/>
      <c r="YI67" s="423"/>
      <c r="YJ67" s="423"/>
      <c r="YK67" s="423"/>
      <c r="YL67" s="423"/>
      <c r="YM67" s="423"/>
      <c r="YN67" s="423"/>
      <c r="YO67" s="423"/>
      <c r="YP67" s="423"/>
      <c r="YQ67" s="423"/>
      <c r="YR67" s="423"/>
      <c r="YS67" s="423"/>
      <c r="YT67" s="423"/>
      <c r="YU67" s="423"/>
      <c r="YV67" s="423"/>
      <c r="YW67" s="423"/>
      <c r="YX67" s="423"/>
      <c r="YY67" s="423"/>
      <c r="YZ67" s="423"/>
      <c r="ZA67" s="423"/>
      <c r="ZB67" s="423"/>
      <c r="ZC67" s="423"/>
      <c r="ZD67" s="423"/>
      <c r="ZE67" s="423"/>
      <c r="ZF67" s="423"/>
      <c r="ZG67" s="423"/>
      <c r="ZH67" s="423"/>
      <c r="ZI67" s="423"/>
      <c r="ZJ67" s="423"/>
      <c r="ZK67" s="423"/>
      <c r="ZL67" s="423"/>
      <c r="ZM67" s="423"/>
      <c r="ZN67" s="423"/>
      <c r="ZO67" s="423"/>
      <c r="ZP67" s="423"/>
      <c r="ZQ67" s="423"/>
      <c r="ZR67" s="423"/>
      <c r="ZS67" s="423"/>
      <c r="ZT67" s="423"/>
      <c r="ZU67" s="423"/>
      <c r="ZV67" s="423"/>
      <c r="ZW67" s="423"/>
      <c r="ZX67" s="423"/>
      <c r="ZY67" s="423"/>
      <c r="ZZ67" s="423"/>
      <c r="AAA67" s="423"/>
      <c r="AAB67" s="423"/>
      <c r="AAC67" s="423"/>
      <c r="AAD67" s="423"/>
      <c r="AAE67" s="423"/>
      <c r="AAF67" s="423"/>
      <c r="AAG67" s="423"/>
      <c r="AAH67" s="423"/>
      <c r="AAI67" s="423"/>
      <c r="AAJ67" s="423"/>
      <c r="AAK67" s="423"/>
      <c r="AAL67" s="423"/>
      <c r="AAM67" s="423"/>
      <c r="AAN67" s="423"/>
      <c r="AAO67" s="423"/>
      <c r="AAP67" s="423"/>
      <c r="AAQ67" s="423"/>
      <c r="AAR67" s="423"/>
      <c r="AAS67" s="423"/>
      <c r="AAT67" s="423"/>
      <c r="AAU67" s="423"/>
      <c r="AAV67" s="423"/>
      <c r="AAW67" s="423"/>
      <c r="AAX67" s="423"/>
      <c r="AAY67" s="423"/>
      <c r="AAZ67" s="423"/>
      <c r="ABA67" s="423"/>
      <c r="ABB67" s="423"/>
      <c r="ABC67" s="423"/>
      <c r="ABD67" s="423"/>
      <c r="ABE67" s="423"/>
      <c r="ABF67" s="423"/>
      <c r="ABG67" s="423"/>
      <c r="ABH67" s="423"/>
      <c r="ABI67" s="423"/>
      <c r="ABJ67" s="423"/>
      <c r="ABK67" s="423"/>
      <c r="ABL67" s="423"/>
      <c r="ABM67" s="423"/>
      <c r="ABN67" s="423"/>
      <c r="ABO67" s="423"/>
      <c r="ABP67" s="423"/>
      <c r="ABQ67" s="423"/>
      <c r="ABR67" s="423"/>
      <c r="ABS67" s="423"/>
      <c r="ABT67" s="423"/>
      <c r="ABU67" s="423"/>
      <c r="ABV67" s="423"/>
      <c r="ABW67" s="423"/>
      <c r="ABX67" s="423"/>
      <c r="ABY67" s="423"/>
      <c r="ABZ67" s="423"/>
      <c r="ACA67" s="423"/>
      <c r="ACB67" s="423"/>
      <c r="ACC67" s="423"/>
      <c r="ACD67" s="423"/>
      <c r="ACE67" s="423"/>
      <c r="ACF67" s="423"/>
      <c r="ACG67" s="423"/>
      <c r="ACH67" s="423"/>
      <c r="ACI67" s="423"/>
      <c r="ACJ67" s="423"/>
      <c r="ACK67" s="423"/>
      <c r="ACL67" s="423"/>
      <c r="ACM67" s="423"/>
      <c r="ACN67" s="423"/>
      <c r="ACO67" s="423"/>
      <c r="ACP67" s="423"/>
      <c r="ACQ67" s="423"/>
      <c r="ACR67" s="423"/>
      <c r="ACS67" s="423"/>
      <c r="ACT67" s="423"/>
      <c r="ACU67" s="423"/>
      <c r="ACV67" s="423"/>
      <c r="ACW67" s="423"/>
      <c r="ACX67" s="423"/>
      <c r="ACY67" s="423"/>
      <c r="ACZ67" s="423"/>
      <c r="ADA67" s="423"/>
      <c r="ADB67" s="423"/>
      <c r="ADC67" s="423"/>
      <c r="ADD67" s="423"/>
      <c r="ADE67" s="423"/>
      <c r="ADF67" s="423"/>
      <c r="ADG67" s="423"/>
      <c r="ADH67" s="423"/>
      <c r="ADI67" s="423"/>
      <c r="ADJ67" s="423"/>
      <c r="ADK67" s="423"/>
      <c r="ADL67" s="423"/>
      <c r="ADM67" s="423"/>
      <c r="ADN67" s="423"/>
      <c r="ADO67" s="423"/>
      <c r="ADP67" s="423"/>
      <c r="ADQ67" s="423"/>
      <c r="ADR67" s="423"/>
      <c r="ADS67" s="423"/>
      <c r="ADT67" s="423"/>
      <c r="ADU67" s="423"/>
      <c r="ADV67" s="423"/>
      <c r="ADW67" s="423"/>
      <c r="ADX67" s="423"/>
      <c r="ADY67" s="423"/>
      <c r="ADZ67" s="423"/>
      <c r="AEA67" s="423"/>
      <c r="AEB67" s="423"/>
      <c r="AEC67" s="423"/>
      <c r="AED67" s="423"/>
      <c r="AEE67" s="423"/>
      <c r="AEF67" s="423"/>
      <c r="AEG67" s="423"/>
      <c r="AEH67" s="423"/>
      <c r="AEI67" s="423"/>
      <c r="AEJ67" s="423"/>
      <c r="AEK67" s="423"/>
      <c r="AEL67" s="423"/>
      <c r="AEM67" s="423"/>
      <c r="AEN67" s="423"/>
      <c r="AEO67" s="423"/>
      <c r="AEP67" s="423"/>
      <c r="AEQ67" s="423"/>
      <c r="AER67" s="423"/>
      <c r="AES67" s="423"/>
      <c r="AET67" s="423"/>
      <c r="AEU67" s="423"/>
      <c r="AEV67" s="423"/>
      <c r="AEW67" s="423"/>
      <c r="AEX67" s="423"/>
      <c r="AEY67" s="423"/>
      <c r="AEZ67" s="423"/>
      <c r="AFA67" s="423"/>
      <c r="AFB67" s="423"/>
      <c r="AFC67" s="423"/>
      <c r="AFD67" s="423"/>
      <c r="AFE67" s="423"/>
      <c r="AFF67" s="423"/>
      <c r="AFG67" s="423"/>
      <c r="AFH67" s="423"/>
      <c r="AFI67" s="423"/>
      <c r="AFJ67" s="423"/>
      <c r="AFK67" s="423"/>
      <c r="AFL67" s="423"/>
      <c r="AFM67" s="423"/>
      <c r="AFN67" s="423"/>
      <c r="AFO67" s="423"/>
      <c r="AFP67" s="423"/>
      <c r="AFQ67" s="423"/>
      <c r="AFR67" s="423"/>
      <c r="AFS67" s="423"/>
      <c r="AFT67" s="423"/>
      <c r="AFU67" s="423"/>
      <c r="AFV67" s="423"/>
      <c r="AFW67" s="423"/>
      <c r="AFX67" s="423"/>
      <c r="AFY67" s="423"/>
      <c r="AFZ67" s="423"/>
      <c r="AGA67" s="423"/>
      <c r="AGB67" s="423"/>
      <c r="AGC67" s="423"/>
      <c r="AGD67" s="423"/>
      <c r="AGE67" s="423"/>
      <c r="AGF67" s="423"/>
      <c r="AGG67" s="423"/>
      <c r="AGH67" s="423"/>
      <c r="AGI67" s="423"/>
      <c r="AGJ67" s="423"/>
      <c r="AGK67" s="423"/>
      <c r="AGL67" s="423"/>
      <c r="AGM67" s="423"/>
      <c r="AGN67" s="423"/>
      <c r="AGO67" s="423"/>
      <c r="AGP67" s="423"/>
      <c r="AGQ67" s="423"/>
      <c r="AGR67" s="423"/>
      <c r="AGS67" s="423"/>
      <c r="AGT67" s="423"/>
      <c r="AGU67" s="423"/>
      <c r="AGV67" s="423"/>
      <c r="AGW67" s="423"/>
      <c r="AGX67" s="423"/>
      <c r="AGY67" s="423"/>
      <c r="AGZ67" s="423"/>
      <c r="AHA67" s="423"/>
      <c r="AHB67" s="423"/>
      <c r="AHC67" s="423"/>
      <c r="AHD67" s="423"/>
      <c r="AHE67" s="423"/>
      <c r="AHF67" s="423"/>
      <c r="AHG67" s="423"/>
      <c r="AHH67" s="423"/>
      <c r="AHI67" s="423"/>
      <c r="AHJ67" s="423"/>
      <c r="AHK67" s="423"/>
      <c r="AHL67" s="423"/>
      <c r="AHM67" s="423"/>
      <c r="AHN67" s="423"/>
      <c r="AHO67" s="423"/>
      <c r="AHP67" s="423"/>
      <c r="AHQ67" s="423"/>
      <c r="AHR67" s="423"/>
      <c r="AHS67" s="423"/>
      <c r="AHT67" s="423"/>
      <c r="AHU67" s="423"/>
      <c r="AHV67" s="423"/>
      <c r="AHW67" s="423"/>
      <c r="AHX67" s="423"/>
      <c r="AHY67" s="423"/>
      <c r="AHZ67" s="423"/>
      <c r="AIA67" s="423"/>
      <c r="AIB67" s="423"/>
      <c r="AIC67" s="423"/>
      <c r="AID67" s="423"/>
      <c r="AIE67" s="423"/>
      <c r="AIF67" s="423"/>
      <c r="AIG67" s="423"/>
      <c r="AIH67" s="423"/>
      <c r="AII67" s="423"/>
      <c r="AIJ67" s="423"/>
      <c r="AIK67" s="423"/>
      <c r="AIL67" s="423"/>
      <c r="AIM67" s="423"/>
      <c r="AIN67" s="423"/>
      <c r="AIO67" s="423"/>
      <c r="AIP67" s="423"/>
      <c r="AIQ67" s="423"/>
      <c r="AIR67" s="423"/>
      <c r="AIS67" s="423"/>
      <c r="AIT67" s="423"/>
      <c r="AIU67" s="423"/>
      <c r="AIV67" s="423"/>
      <c r="AIW67" s="423"/>
      <c r="AIX67" s="423"/>
      <c r="AIY67" s="423"/>
      <c r="AIZ67" s="423"/>
      <c r="AJA67" s="423"/>
      <c r="AJB67" s="423"/>
      <c r="AJC67" s="423"/>
      <c r="AJD67" s="423"/>
      <c r="AJE67" s="423"/>
      <c r="AJF67" s="423"/>
      <c r="AJG67" s="423"/>
      <c r="AJH67" s="423"/>
      <c r="AJI67" s="423"/>
      <c r="AJJ67" s="423"/>
      <c r="AJK67" s="423"/>
      <c r="AJL67" s="423"/>
      <c r="AJM67" s="423"/>
      <c r="AJN67" s="423"/>
      <c r="AJO67" s="423"/>
      <c r="AJP67" s="423"/>
      <c r="AJQ67" s="423"/>
      <c r="AJR67" s="423"/>
      <c r="AJS67" s="423"/>
      <c r="AJT67" s="423"/>
      <c r="AJU67" s="423"/>
      <c r="AJV67" s="423"/>
      <c r="AJW67" s="423"/>
      <c r="AJX67" s="423"/>
      <c r="AJY67" s="423"/>
      <c r="AJZ67" s="423"/>
      <c r="AKA67" s="423"/>
      <c r="AKB67" s="423"/>
      <c r="AKC67" s="423"/>
      <c r="AKD67" s="423"/>
      <c r="AKE67" s="423"/>
      <c r="AKF67" s="423"/>
      <c r="AKG67" s="423"/>
      <c r="AKH67" s="423"/>
      <c r="AKI67" s="423"/>
      <c r="AKJ67" s="423"/>
      <c r="AKK67" s="423"/>
      <c r="AKL67" s="423"/>
      <c r="AKM67" s="423"/>
      <c r="AKN67" s="423"/>
      <c r="AKO67" s="423"/>
      <c r="AKP67" s="423"/>
      <c r="AKQ67" s="423"/>
      <c r="AKR67" s="423"/>
      <c r="AKS67" s="423"/>
      <c r="AKT67" s="423"/>
      <c r="AKU67" s="423"/>
      <c r="AKV67" s="423"/>
      <c r="AKW67" s="423"/>
      <c r="AKX67" s="423"/>
      <c r="AKY67" s="423"/>
      <c r="AKZ67" s="423"/>
      <c r="ALA67" s="423"/>
      <c r="ALB67" s="423"/>
      <c r="ALC67" s="423"/>
      <c r="ALD67" s="423"/>
      <c r="ALE67" s="423"/>
      <c r="ALF67" s="423"/>
      <c r="ALG67" s="423"/>
      <c r="ALH67" s="423"/>
      <c r="ALI67" s="423"/>
      <c r="ALJ67" s="423"/>
      <c r="ALK67" s="423"/>
      <c r="ALL67" s="423"/>
      <c r="ALM67" s="423"/>
      <c r="ALN67" s="423"/>
      <c r="ALO67" s="423"/>
      <c r="ALP67" s="423"/>
      <c r="ALQ67" s="423"/>
      <c r="ALR67" s="423"/>
      <c r="ALS67" s="423"/>
      <c r="ALT67" s="423"/>
      <c r="ALU67" s="423"/>
      <c r="ALV67" s="423"/>
      <c r="ALW67" s="423"/>
      <c r="ALX67" s="423"/>
      <c r="ALY67" s="423"/>
      <c r="ALZ67" s="423"/>
      <c r="AMA67" s="423"/>
      <c r="AMB67" s="423"/>
      <c r="AMC67" s="423"/>
      <c r="AMD67" s="423"/>
      <c r="AME67" s="423"/>
      <c r="AMF67" s="423"/>
      <c r="AMG67" s="423"/>
      <c r="AMH67" s="423"/>
      <c r="AMI67" s="423"/>
      <c r="AMJ67" s="423"/>
      <c r="AMK67" s="423"/>
      <c r="AML67" s="423"/>
      <c r="AMM67" s="423"/>
      <c r="AMN67" s="423"/>
      <c r="AMO67" s="423"/>
      <c r="AMP67" s="423"/>
      <c r="AMQ67" s="423"/>
      <c r="AMR67" s="423"/>
      <c r="AMS67" s="423"/>
      <c r="AMT67" s="423"/>
      <c r="AMU67" s="423"/>
      <c r="AMV67" s="423"/>
      <c r="AMW67" s="423"/>
      <c r="AMX67" s="423"/>
      <c r="AMY67" s="423"/>
      <c r="AMZ67" s="423"/>
      <c r="ANA67" s="423"/>
      <c r="ANB67" s="423"/>
      <c r="ANC67" s="423"/>
      <c r="AND67" s="423"/>
      <c r="ANE67" s="423"/>
      <c r="ANF67" s="423"/>
      <c r="ANG67" s="423"/>
      <c r="ANH67" s="423"/>
      <c r="ANI67" s="423"/>
      <c r="ANJ67" s="423"/>
      <c r="ANK67" s="423"/>
      <c r="ANL67" s="423"/>
      <c r="ANM67" s="423"/>
      <c r="ANN67" s="423"/>
      <c r="ANO67" s="423"/>
      <c r="ANP67" s="423"/>
      <c r="ANQ67" s="423"/>
      <c r="ANR67" s="423"/>
      <c r="ANS67" s="423"/>
      <c r="ANT67" s="423"/>
      <c r="ANU67" s="423"/>
      <c r="ANV67" s="423"/>
      <c r="ANW67" s="423"/>
      <c r="ANX67" s="423"/>
      <c r="ANY67" s="423"/>
      <c r="ANZ67" s="423"/>
      <c r="AOA67" s="423"/>
      <c r="AOB67" s="423"/>
      <c r="AOC67" s="423"/>
      <c r="AOD67" s="423"/>
      <c r="AOE67" s="423"/>
      <c r="AOF67" s="423"/>
      <c r="AOG67" s="423"/>
      <c r="AOH67" s="423"/>
      <c r="AOI67" s="423"/>
      <c r="AOJ67" s="423"/>
      <c r="AOK67" s="423"/>
      <c r="AOL67" s="423"/>
      <c r="AOM67" s="423"/>
      <c r="AON67" s="423"/>
      <c r="AOO67" s="423"/>
      <c r="AOP67" s="423"/>
      <c r="AOQ67" s="423"/>
      <c r="AOR67" s="423"/>
      <c r="AOS67" s="423"/>
      <c r="AOT67" s="423"/>
      <c r="AOU67" s="423"/>
      <c r="AOV67" s="423"/>
      <c r="AOW67" s="423"/>
      <c r="AOX67" s="423"/>
      <c r="AOY67" s="423"/>
      <c r="AOZ67" s="423"/>
      <c r="APA67" s="423"/>
      <c r="APB67" s="423"/>
      <c r="APC67" s="423"/>
      <c r="APD67" s="423"/>
      <c r="APE67" s="423"/>
      <c r="APF67" s="423"/>
      <c r="APG67" s="423"/>
      <c r="APH67" s="423"/>
      <c r="API67" s="423"/>
      <c r="APJ67" s="423"/>
      <c r="APK67" s="423"/>
      <c r="APL67" s="423"/>
      <c r="APM67" s="423"/>
      <c r="APN67" s="423"/>
      <c r="APO67" s="423"/>
      <c r="APP67" s="423"/>
      <c r="APQ67" s="423"/>
      <c r="APR67" s="423"/>
      <c r="APS67" s="423"/>
      <c r="APT67" s="423"/>
      <c r="APU67" s="423"/>
      <c r="APV67" s="423"/>
      <c r="APW67" s="423"/>
      <c r="APX67" s="423"/>
      <c r="APY67" s="423"/>
      <c r="APZ67" s="423"/>
      <c r="AQA67" s="423"/>
      <c r="AQB67" s="423"/>
      <c r="AQC67" s="423"/>
      <c r="AQD67" s="423"/>
      <c r="AQE67" s="423"/>
      <c r="AQF67" s="423"/>
      <c r="AQG67" s="423"/>
      <c r="AQH67" s="423"/>
      <c r="AQI67" s="423"/>
      <c r="AQJ67" s="423"/>
      <c r="AQK67" s="423"/>
      <c r="AQL67" s="423"/>
      <c r="AQM67" s="423"/>
      <c r="AQN67" s="423"/>
      <c r="AQO67" s="423"/>
      <c r="AQP67" s="423"/>
      <c r="AQQ67" s="423"/>
      <c r="AQR67" s="423"/>
      <c r="AQS67" s="423"/>
      <c r="AQT67" s="423"/>
      <c r="AQU67" s="423"/>
      <c r="AQV67" s="423"/>
      <c r="AQW67" s="423"/>
      <c r="AQX67" s="423"/>
      <c r="AQY67" s="423"/>
      <c r="AQZ67" s="423"/>
      <c r="ARA67" s="423"/>
      <c r="ARB67" s="423"/>
      <c r="ARC67" s="423"/>
      <c r="ARD67" s="423"/>
      <c r="ARE67" s="423"/>
      <c r="ARF67" s="423"/>
      <c r="ARG67" s="423"/>
      <c r="ARH67" s="423"/>
      <c r="ARI67" s="423"/>
      <c r="ARJ67" s="423"/>
      <c r="ARK67" s="423"/>
      <c r="ARL67" s="423"/>
      <c r="ARM67" s="423"/>
      <c r="ARN67" s="423"/>
      <c r="ARO67" s="423"/>
      <c r="ARP67" s="423"/>
      <c r="ARQ67" s="423"/>
      <c r="ARR67" s="423"/>
      <c r="ARS67" s="423"/>
      <c r="ART67" s="423"/>
      <c r="ARU67" s="423"/>
      <c r="ARV67" s="423"/>
      <c r="ARW67" s="423"/>
      <c r="ARX67" s="423"/>
      <c r="ARY67" s="423"/>
      <c r="ARZ67" s="423"/>
      <c r="ASA67" s="423"/>
      <c r="ASB67" s="423"/>
      <c r="ASC67" s="423"/>
      <c r="ASD67" s="423"/>
      <c r="ASE67" s="423"/>
      <c r="ASF67" s="423"/>
      <c r="ASG67" s="423"/>
      <c r="ASH67" s="423"/>
      <c r="ASI67" s="423"/>
      <c r="ASJ67" s="423"/>
      <c r="ASK67" s="423"/>
      <c r="ASL67" s="423"/>
      <c r="ASM67" s="423"/>
      <c r="ASN67" s="423"/>
      <c r="ASO67" s="423"/>
      <c r="ASP67" s="423"/>
      <c r="ASQ67" s="423"/>
      <c r="ASR67" s="423"/>
      <c r="ASS67" s="423"/>
      <c r="AST67" s="423"/>
      <c r="ASU67" s="423"/>
      <c r="ASV67" s="423"/>
      <c r="ASW67" s="423"/>
      <c r="ASX67" s="423"/>
      <c r="ASY67" s="423"/>
      <c r="ASZ67" s="423"/>
      <c r="ATA67" s="423"/>
      <c r="ATB67" s="423"/>
      <c r="ATC67" s="423"/>
      <c r="ATD67" s="423"/>
      <c r="ATE67" s="423"/>
      <c r="ATF67" s="423"/>
      <c r="ATG67" s="423"/>
      <c r="ATH67" s="423"/>
      <c r="ATI67" s="423"/>
      <c r="ATJ67" s="423"/>
      <c r="ATK67" s="423"/>
      <c r="ATL67" s="423"/>
      <c r="ATM67" s="423"/>
      <c r="ATN67" s="423"/>
      <c r="ATO67" s="423"/>
      <c r="ATP67" s="423"/>
      <c r="ATQ67" s="423"/>
      <c r="ATR67" s="423"/>
      <c r="ATS67" s="423"/>
      <c r="ATT67" s="423"/>
      <c r="ATU67" s="423"/>
      <c r="ATV67" s="423"/>
      <c r="ATW67" s="423"/>
      <c r="ATX67" s="423"/>
      <c r="ATY67" s="423"/>
      <c r="ATZ67" s="423"/>
      <c r="AUA67" s="423"/>
      <c r="AUB67" s="423"/>
      <c r="AUC67" s="423"/>
      <c r="AUD67" s="423"/>
      <c r="AUE67" s="423"/>
      <c r="AUF67" s="423"/>
      <c r="AUG67" s="423"/>
      <c r="AUH67" s="423"/>
      <c r="AUI67" s="423"/>
      <c r="AUJ67" s="423"/>
      <c r="AUK67" s="423"/>
      <c r="AUL67" s="423"/>
      <c r="AUM67" s="423"/>
      <c r="AUN67" s="423"/>
      <c r="AUO67" s="423"/>
      <c r="AUP67" s="423"/>
      <c r="AUQ67" s="423"/>
      <c r="AUR67" s="423"/>
      <c r="AUS67" s="423"/>
      <c r="AUT67" s="423"/>
      <c r="AUU67" s="423"/>
      <c r="AUV67" s="423"/>
      <c r="AUW67" s="423"/>
      <c r="AUX67" s="423"/>
      <c r="AUY67" s="423"/>
      <c r="AUZ67" s="423"/>
      <c r="AVA67" s="423"/>
      <c r="AVB67" s="423"/>
      <c r="AVC67" s="423"/>
      <c r="AVD67" s="423"/>
      <c r="AVE67" s="423"/>
      <c r="AVF67" s="423"/>
      <c r="AVG67" s="423"/>
      <c r="AVH67" s="423"/>
      <c r="AVI67" s="423"/>
      <c r="AVJ67" s="423"/>
      <c r="AVK67" s="423"/>
      <c r="AVL67" s="423"/>
      <c r="AVM67" s="423"/>
      <c r="AVN67" s="423"/>
      <c r="AVO67" s="423"/>
      <c r="AVP67" s="423"/>
      <c r="AVQ67" s="423"/>
      <c r="AVR67" s="423"/>
      <c r="AVS67" s="423"/>
      <c r="AVT67" s="423"/>
      <c r="AVU67" s="423"/>
      <c r="AVV67" s="423"/>
      <c r="AVW67" s="423"/>
      <c r="AVX67" s="423"/>
      <c r="AVY67" s="423"/>
      <c r="AVZ67" s="423"/>
      <c r="AWA67" s="423"/>
      <c r="AWB67" s="423"/>
      <c r="AWC67" s="423"/>
      <c r="AWD67" s="423"/>
      <c r="AWE67" s="423"/>
      <c r="AWF67" s="423"/>
      <c r="AWG67" s="423"/>
      <c r="AWH67" s="423"/>
      <c r="AWI67" s="423"/>
      <c r="AWJ67" s="423"/>
      <c r="AWK67" s="423"/>
      <c r="AWL67" s="423"/>
      <c r="AWM67" s="423"/>
      <c r="AWN67" s="423"/>
      <c r="AWO67" s="423"/>
      <c r="AWP67" s="423"/>
      <c r="AWQ67" s="423"/>
      <c r="AWR67" s="423"/>
      <c r="AWS67" s="423"/>
      <c r="AWT67" s="423"/>
      <c r="AWU67" s="423"/>
      <c r="AWV67" s="423"/>
      <c r="AWW67" s="423"/>
      <c r="AWX67" s="423"/>
      <c r="AWY67" s="423"/>
      <c r="AWZ67" s="423"/>
      <c r="AXA67" s="423"/>
      <c r="AXB67" s="423"/>
      <c r="AXC67" s="423"/>
      <c r="AXD67" s="423"/>
      <c r="AXE67" s="423"/>
      <c r="AXF67" s="423"/>
      <c r="AXG67" s="423"/>
      <c r="AXH67" s="423"/>
      <c r="AXI67" s="423"/>
      <c r="AXJ67" s="423"/>
      <c r="AXK67" s="423"/>
      <c r="AXL67" s="423"/>
      <c r="AXM67" s="423"/>
      <c r="AXN67" s="423"/>
      <c r="AXO67" s="423"/>
      <c r="AXP67" s="423"/>
      <c r="AXQ67" s="423"/>
      <c r="AXR67" s="423"/>
      <c r="AXS67" s="423"/>
      <c r="AXT67" s="423"/>
      <c r="AXU67" s="423"/>
      <c r="AXV67" s="423"/>
      <c r="AXW67" s="423"/>
      <c r="AXX67" s="423"/>
      <c r="AXY67" s="423"/>
      <c r="AXZ67" s="423"/>
      <c r="AYA67" s="423"/>
      <c r="AYB67" s="423"/>
      <c r="AYC67" s="423"/>
      <c r="AYD67" s="423"/>
      <c r="AYE67" s="423"/>
      <c r="AYF67" s="423"/>
      <c r="AYG67" s="423"/>
      <c r="AYH67" s="423"/>
      <c r="AYI67" s="423"/>
      <c r="AYJ67" s="423"/>
      <c r="AYK67" s="423"/>
      <c r="AYL67" s="423"/>
      <c r="AYM67" s="423"/>
      <c r="AYN67" s="423"/>
      <c r="AYO67" s="423"/>
      <c r="AYP67" s="423"/>
      <c r="AYQ67" s="423"/>
      <c r="AYR67" s="423"/>
      <c r="AYS67" s="423"/>
      <c r="AYT67" s="423"/>
      <c r="AYU67" s="423"/>
      <c r="AYV67" s="423"/>
      <c r="AYW67" s="423"/>
      <c r="AYX67" s="423"/>
      <c r="AYY67" s="423"/>
      <c r="AYZ67" s="423"/>
      <c r="AZA67" s="423"/>
      <c r="AZB67" s="423"/>
      <c r="AZC67" s="423"/>
      <c r="AZD67" s="423"/>
      <c r="AZE67" s="423"/>
      <c r="AZF67" s="423"/>
      <c r="AZG67" s="423"/>
      <c r="AZH67" s="423"/>
      <c r="AZI67" s="423"/>
      <c r="AZJ67" s="423"/>
      <c r="AZK67" s="423"/>
      <c r="AZL67" s="423"/>
      <c r="AZM67" s="423"/>
      <c r="AZN67" s="423"/>
      <c r="AZO67" s="423"/>
      <c r="AZP67" s="423"/>
      <c r="AZQ67" s="423"/>
      <c r="AZR67" s="423"/>
      <c r="AZS67" s="423"/>
      <c r="AZT67" s="423"/>
      <c r="AZU67" s="423"/>
      <c r="AZV67" s="423"/>
      <c r="AZW67" s="423"/>
      <c r="AZX67" s="423"/>
      <c r="AZY67" s="423"/>
      <c r="AZZ67" s="423"/>
      <c r="BAA67" s="423"/>
      <c r="BAB67" s="423"/>
      <c r="BAC67" s="423"/>
      <c r="BAD67" s="423"/>
      <c r="BAE67" s="423"/>
      <c r="BAF67" s="423"/>
      <c r="BAG67" s="423"/>
      <c r="BAH67" s="423"/>
      <c r="BAI67" s="423"/>
      <c r="BAJ67" s="423"/>
      <c r="BAK67" s="423"/>
      <c r="BAL67" s="423"/>
      <c r="BAM67" s="423"/>
      <c r="BAN67" s="423"/>
      <c r="BAO67" s="423"/>
      <c r="BAP67" s="423"/>
      <c r="BAQ67" s="423"/>
      <c r="BAR67" s="423"/>
      <c r="BAS67" s="423"/>
      <c r="BAT67" s="423"/>
      <c r="BAU67" s="423"/>
      <c r="BAV67" s="423"/>
      <c r="BAW67" s="423"/>
      <c r="BAX67" s="423"/>
      <c r="BAY67" s="423"/>
      <c r="BAZ67" s="423"/>
      <c r="BBA67" s="423"/>
      <c r="BBB67" s="423"/>
      <c r="BBC67" s="423"/>
      <c r="BBD67" s="423"/>
      <c r="BBE67" s="423"/>
      <c r="BBF67" s="423"/>
      <c r="BBG67" s="423"/>
      <c r="BBH67" s="423"/>
      <c r="BBI67" s="423"/>
      <c r="BBJ67" s="423"/>
      <c r="BBK67" s="423"/>
      <c r="BBL67" s="423"/>
      <c r="BBM67" s="423"/>
      <c r="BBN67" s="423"/>
      <c r="BBO67" s="423"/>
      <c r="BBP67" s="423"/>
      <c r="BBQ67" s="423"/>
      <c r="BBR67" s="423"/>
      <c r="BBS67" s="423"/>
      <c r="BBT67" s="423"/>
      <c r="BBU67" s="423"/>
      <c r="BBV67" s="423"/>
      <c r="BBW67" s="423"/>
      <c r="BBX67" s="423"/>
      <c r="BBY67" s="423"/>
      <c r="BBZ67" s="423"/>
      <c r="BCA67" s="423"/>
      <c r="BCB67" s="423"/>
      <c r="BCC67" s="423"/>
      <c r="BCD67" s="423"/>
      <c r="BCE67" s="423"/>
      <c r="BCF67" s="423"/>
      <c r="BCG67" s="423"/>
      <c r="BCH67" s="423"/>
      <c r="BCI67" s="423"/>
      <c r="BCJ67" s="423"/>
      <c r="BCK67" s="423"/>
      <c r="BCL67" s="423"/>
      <c r="BCM67" s="423"/>
      <c r="BCN67" s="423"/>
      <c r="BCO67" s="423"/>
      <c r="BCP67" s="423"/>
      <c r="BCQ67" s="423"/>
      <c r="BCR67" s="423"/>
      <c r="BCS67" s="423"/>
      <c r="BCT67" s="423"/>
      <c r="BCU67" s="423"/>
      <c r="BCV67" s="423"/>
      <c r="BCW67" s="423"/>
      <c r="BCX67" s="423"/>
      <c r="BCY67" s="423"/>
      <c r="BCZ67" s="423"/>
      <c r="BDA67" s="423"/>
      <c r="BDB67" s="423"/>
      <c r="BDC67" s="423"/>
      <c r="BDD67" s="423"/>
      <c r="BDE67" s="423"/>
      <c r="BDF67" s="423"/>
      <c r="BDG67" s="423"/>
      <c r="BDH67" s="423"/>
      <c r="BDI67" s="423"/>
      <c r="BDJ67" s="423"/>
      <c r="BDK67" s="423"/>
      <c r="BDL67" s="423"/>
      <c r="BDM67" s="423"/>
      <c r="BDN67" s="423"/>
      <c r="BDO67" s="423"/>
      <c r="BDP67" s="423"/>
      <c r="BDQ67" s="423"/>
      <c r="BDR67" s="423"/>
      <c r="BDS67" s="423"/>
      <c r="BDT67" s="423"/>
      <c r="BDU67" s="423"/>
      <c r="BDV67" s="423"/>
      <c r="BDW67" s="423"/>
      <c r="BDX67" s="423"/>
      <c r="BDY67" s="423"/>
      <c r="BDZ67" s="423"/>
      <c r="BEA67" s="423"/>
      <c r="BEB67" s="423"/>
      <c r="BEC67" s="423"/>
      <c r="BED67" s="423"/>
      <c r="BEE67" s="423"/>
      <c r="BEF67" s="423"/>
      <c r="BEG67" s="423"/>
      <c r="BEH67" s="423"/>
      <c r="BEI67" s="423"/>
      <c r="BEJ67" s="423"/>
      <c r="BEK67" s="423"/>
      <c r="BEL67" s="423"/>
      <c r="BEM67" s="423"/>
      <c r="BEN67" s="423"/>
      <c r="BEO67" s="423"/>
      <c r="BEP67" s="423"/>
      <c r="BEQ67" s="423"/>
      <c r="BER67" s="423"/>
      <c r="BES67" s="423"/>
      <c r="BET67" s="423"/>
      <c r="BEU67" s="423"/>
      <c r="BEV67" s="423"/>
      <c r="BEW67" s="423"/>
      <c r="BEX67" s="423"/>
      <c r="BEY67" s="423"/>
      <c r="BEZ67" s="423"/>
      <c r="BFA67" s="423"/>
      <c r="BFB67" s="423"/>
      <c r="BFC67" s="423"/>
      <c r="BFD67" s="423"/>
      <c r="BFE67" s="423"/>
      <c r="BFF67" s="423"/>
      <c r="BFG67" s="423"/>
      <c r="BFH67" s="423"/>
      <c r="BFI67" s="423"/>
      <c r="BFJ67" s="423"/>
      <c r="BFK67" s="423"/>
      <c r="BFL67" s="423"/>
      <c r="BFM67" s="423"/>
      <c r="BFN67" s="423"/>
      <c r="BFO67" s="423"/>
      <c r="BFP67" s="423"/>
      <c r="BFQ67" s="423"/>
      <c r="BFR67" s="423"/>
      <c r="BFS67" s="423"/>
      <c r="BFT67" s="423"/>
      <c r="BFU67" s="423"/>
      <c r="BFV67" s="423"/>
      <c r="BFW67" s="423"/>
      <c r="BFX67" s="423"/>
      <c r="BFY67" s="423"/>
      <c r="BFZ67" s="423"/>
      <c r="BGA67" s="423"/>
      <c r="BGB67" s="423"/>
      <c r="BGC67" s="423"/>
      <c r="BGD67" s="423"/>
      <c r="BGE67" s="423"/>
      <c r="BGF67" s="423"/>
      <c r="BGG67" s="423"/>
      <c r="BGH67" s="423"/>
      <c r="BGI67" s="423"/>
      <c r="BGJ67" s="423"/>
      <c r="BGK67" s="423"/>
      <c r="BGL67" s="423"/>
      <c r="BGM67" s="423"/>
      <c r="BGN67" s="423"/>
      <c r="BGO67" s="423"/>
      <c r="BGP67" s="423"/>
      <c r="BGQ67" s="423"/>
      <c r="BGR67" s="423"/>
      <c r="BGS67" s="423"/>
      <c r="BGT67" s="423"/>
      <c r="BGU67" s="423"/>
      <c r="BGV67" s="423"/>
      <c r="BGW67" s="423"/>
      <c r="BGX67" s="423"/>
      <c r="BGY67" s="423"/>
      <c r="BGZ67" s="423"/>
      <c r="BHA67" s="423"/>
      <c r="BHB67" s="423"/>
      <c r="BHC67" s="423"/>
      <c r="BHD67" s="423"/>
      <c r="BHE67" s="423"/>
      <c r="BHF67" s="423"/>
      <c r="BHG67" s="423"/>
      <c r="BHH67" s="423"/>
      <c r="BHI67" s="423"/>
      <c r="BHJ67" s="423"/>
      <c r="BHK67" s="423"/>
      <c r="BHL67" s="423"/>
      <c r="BHM67" s="423"/>
      <c r="BHN67" s="423"/>
      <c r="BHO67" s="423"/>
      <c r="BHP67" s="423"/>
      <c r="BHQ67" s="423"/>
      <c r="BHR67" s="423"/>
      <c r="BHS67" s="423"/>
      <c r="BHT67" s="423"/>
      <c r="BHU67" s="423"/>
      <c r="BHV67" s="423"/>
      <c r="BHW67" s="423"/>
      <c r="BHX67" s="423"/>
      <c r="BHY67" s="423"/>
      <c r="BHZ67" s="423"/>
      <c r="BIA67" s="423"/>
      <c r="BIB67" s="423"/>
      <c r="BIC67" s="423"/>
      <c r="BID67" s="423"/>
      <c r="BIE67" s="423"/>
      <c r="BIF67" s="423"/>
      <c r="BIG67" s="423"/>
      <c r="BIH67" s="423"/>
      <c r="BII67" s="423"/>
      <c r="BIJ67" s="423"/>
      <c r="BIK67" s="423"/>
      <c r="BIL67" s="423"/>
      <c r="BIM67" s="423"/>
      <c r="BIN67" s="423"/>
      <c r="BIO67" s="423"/>
      <c r="BIP67" s="423"/>
      <c r="BIQ67" s="423"/>
      <c r="BIR67" s="423"/>
      <c r="BIS67" s="423"/>
      <c r="BIT67" s="423"/>
      <c r="BIU67" s="423"/>
      <c r="BIV67" s="423"/>
      <c r="BIW67" s="423"/>
      <c r="BIX67" s="423"/>
      <c r="BIY67" s="423"/>
      <c r="BIZ67" s="423"/>
      <c r="BJA67" s="423"/>
      <c r="BJB67" s="423"/>
      <c r="BJC67" s="423"/>
      <c r="BJD67" s="423"/>
      <c r="BJE67" s="423"/>
      <c r="BJF67" s="423"/>
      <c r="BJG67" s="423"/>
      <c r="BJH67" s="423"/>
      <c r="BJI67" s="423"/>
      <c r="BJJ67" s="423"/>
      <c r="BJK67" s="423"/>
      <c r="BJL67" s="423"/>
      <c r="BJM67" s="423"/>
      <c r="BJN67" s="423"/>
      <c r="BJO67" s="423"/>
      <c r="BJP67" s="423"/>
      <c r="BJQ67" s="423"/>
      <c r="BJR67" s="423"/>
      <c r="BJS67" s="423"/>
      <c r="BJT67" s="423"/>
      <c r="BJU67" s="423"/>
      <c r="BJV67" s="423"/>
      <c r="BJW67" s="423"/>
      <c r="BJX67" s="423"/>
      <c r="BJY67" s="423"/>
      <c r="BJZ67" s="423"/>
      <c r="BKA67" s="423"/>
      <c r="BKB67" s="423"/>
      <c r="BKC67" s="423"/>
      <c r="BKD67" s="423"/>
      <c r="BKE67" s="423"/>
      <c r="BKF67" s="423"/>
      <c r="BKG67" s="423"/>
      <c r="BKH67" s="423"/>
      <c r="BKI67" s="423"/>
      <c r="BKJ67" s="423"/>
      <c r="BKK67" s="423"/>
      <c r="BKL67" s="423"/>
      <c r="BKM67" s="423"/>
      <c r="BKN67" s="423"/>
      <c r="BKO67" s="423"/>
      <c r="BKP67" s="423"/>
      <c r="BKQ67" s="423"/>
      <c r="BKR67" s="423"/>
      <c r="BKS67" s="423"/>
      <c r="BKT67" s="423"/>
      <c r="BKU67" s="423"/>
      <c r="BKV67" s="423"/>
      <c r="BKW67" s="423"/>
      <c r="BKX67" s="423"/>
      <c r="BKY67" s="423"/>
      <c r="BKZ67" s="423"/>
      <c r="BLA67" s="423"/>
      <c r="BLB67" s="423"/>
      <c r="BLC67" s="423"/>
      <c r="BLD67" s="423"/>
      <c r="BLE67" s="423"/>
      <c r="BLF67" s="423"/>
      <c r="BLG67" s="423"/>
      <c r="BLH67" s="423"/>
      <c r="BLI67" s="423"/>
      <c r="BLJ67" s="423"/>
      <c r="BLK67" s="423"/>
      <c r="BLL67" s="423"/>
      <c r="BLM67" s="423"/>
      <c r="BLN67" s="423"/>
      <c r="BLO67" s="423"/>
      <c r="BLP67" s="423"/>
      <c r="BLQ67" s="423"/>
      <c r="BLR67" s="423"/>
      <c r="BLS67" s="423"/>
      <c r="BLT67" s="423"/>
      <c r="BLU67" s="423"/>
      <c r="BLV67" s="423"/>
      <c r="BLW67" s="423"/>
      <c r="BLX67" s="423"/>
      <c r="BLY67" s="423"/>
      <c r="BLZ67" s="423"/>
      <c r="BMA67" s="423"/>
      <c r="BMB67" s="423"/>
      <c r="BMC67" s="423"/>
      <c r="BMD67" s="423"/>
      <c r="BME67" s="423"/>
      <c r="BMF67" s="423"/>
      <c r="BMG67" s="423"/>
      <c r="BMH67" s="423"/>
      <c r="BMI67" s="423"/>
      <c r="BMJ67" s="423"/>
      <c r="BMK67" s="423"/>
      <c r="BML67" s="423"/>
      <c r="BMM67" s="423"/>
      <c r="BMN67" s="423"/>
      <c r="BMO67" s="423"/>
      <c r="BMP67" s="423"/>
      <c r="BMQ67" s="423"/>
      <c r="BMR67" s="423"/>
      <c r="BMS67" s="423"/>
      <c r="BMT67" s="423"/>
      <c r="BMU67" s="423"/>
      <c r="BMV67" s="423"/>
      <c r="BMW67" s="423"/>
      <c r="BMX67" s="423"/>
      <c r="BMY67" s="423"/>
      <c r="BMZ67" s="423"/>
      <c r="BNA67" s="423"/>
      <c r="BNB67" s="423"/>
      <c r="BNC67" s="423"/>
      <c r="BND67" s="423"/>
      <c r="BNE67" s="423"/>
      <c r="BNF67" s="423"/>
      <c r="BNG67" s="423"/>
      <c r="BNH67" s="423"/>
      <c r="BNI67" s="423"/>
      <c r="BNJ67" s="423"/>
      <c r="BNK67" s="423"/>
      <c r="BNL67" s="423"/>
      <c r="BNM67" s="423"/>
      <c r="BNN67" s="423"/>
      <c r="BNO67" s="423"/>
      <c r="BNP67" s="423"/>
      <c r="BNQ67" s="423"/>
      <c r="BNR67" s="423"/>
      <c r="BNS67" s="423"/>
      <c r="BNT67" s="423"/>
      <c r="BNU67" s="423"/>
      <c r="BNV67" s="423"/>
      <c r="BNW67" s="423"/>
      <c r="BNX67" s="423"/>
      <c r="BNY67" s="423"/>
      <c r="BNZ67" s="423"/>
      <c r="BOA67" s="423"/>
      <c r="BOB67" s="423"/>
      <c r="BOC67" s="423"/>
      <c r="BOD67" s="423"/>
      <c r="BOE67" s="423"/>
      <c r="BOF67" s="423"/>
      <c r="BOG67" s="423"/>
      <c r="BOH67" s="423"/>
      <c r="BOI67" s="423"/>
      <c r="BOJ67" s="423"/>
      <c r="BOK67" s="423"/>
      <c r="BOL67" s="423"/>
      <c r="BOM67" s="423"/>
      <c r="BON67" s="423"/>
      <c r="BOO67" s="423"/>
      <c r="BOP67" s="423"/>
      <c r="BOQ67" s="423"/>
      <c r="BOR67" s="423"/>
      <c r="BOS67" s="423"/>
      <c r="BOT67" s="423"/>
      <c r="BOU67" s="423"/>
      <c r="BOV67" s="423"/>
      <c r="BOW67" s="423"/>
      <c r="BOX67" s="423"/>
      <c r="BOY67" s="423"/>
      <c r="BOZ67" s="423"/>
      <c r="BPA67" s="423"/>
      <c r="BPB67" s="423"/>
      <c r="BPC67" s="423"/>
      <c r="BPD67" s="423"/>
      <c r="BPE67" s="423"/>
      <c r="BPF67" s="423"/>
      <c r="BPG67" s="423"/>
      <c r="BPH67" s="423"/>
      <c r="BPI67" s="423"/>
      <c r="BPJ67" s="423"/>
      <c r="BPK67" s="423"/>
      <c r="BPL67" s="423"/>
      <c r="BPM67" s="423"/>
      <c r="BPN67" s="423"/>
      <c r="BPO67" s="423"/>
      <c r="BPP67" s="423"/>
      <c r="BPQ67" s="423"/>
      <c r="BPR67" s="423"/>
      <c r="BPS67" s="423"/>
      <c r="BPT67" s="423"/>
      <c r="BPU67" s="423"/>
      <c r="BPV67" s="423"/>
      <c r="BPW67" s="423"/>
      <c r="BPX67" s="423"/>
      <c r="BPY67" s="423"/>
      <c r="BPZ67" s="423"/>
      <c r="BQA67" s="423"/>
      <c r="BQB67" s="423"/>
      <c r="BQC67" s="423"/>
      <c r="BQD67" s="423"/>
      <c r="BQE67" s="423"/>
      <c r="BQF67" s="423"/>
      <c r="BQG67" s="423"/>
      <c r="BQH67" s="423"/>
      <c r="BQI67" s="423"/>
      <c r="BQJ67" s="423"/>
      <c r="BQK67" s="423"/>
      <c r="BQL67" s="423"/>
      <c r="BQM67" s="423"/>
      <c r="BQN67" s="423"/>
      <c r="BQO67" s="423"/>
      <c r="BQP67" s="423"/>
      <c r="BQQ67" s="423"/>
      <c r="BQR67" s="423"/>
      <c r="BQS67" s="423"/>
      <c r="BQT67" s="423"/>
      <c r="BQU67" s="423"/>
      <c r="BQV67" s="423"/>
      <c r="BQW67" s="423"/>
      <c r="BQX67" s="423"/>
      <c r="BQY67" s="423"/>
      <c r="BQZ67" s="423"/>
      <c r="BRA67" s="423"/>
      <c r="BRB67" s="423"/>
      <c r="BRC67" s="423"/>
      <c r="BRD67" s="423"/>
      <c r="BRE67" s="423"/>
      <c r="BRF67" s="423"/>
      <c r="BRG67" s="423"/>
      <c r="BRH67" s="423"/>
      <c r="BRI67" s="423"/>
      <c r="BRJ67" s="423"/>
      <c r="BRK67" s="423"/>
      <c r="BRL67" s="423"/>
      <c r="BRM67" s="423"/>
      <c r="BRN67" s="423"/>
      <c r="BRO67" s="423"/>
      <c r="BRP67" s="423"/>
      <c r="BRQ67" s="423"/>
      <c r="BRR67" s="423"/>
      <c r="BRS67" s="423"/>
      <c r="BRT67" s="423"/>
      <c r="BRU67" s="423"/>
      <c r="BRV67" s="423"/>
      <c r="BRW67" s="423"/>
      <c r="BRX67" s="423"/>
      <c r="BRY67" s="423"/>
      <c r="BRZ67" s="423"/>
      <c r="BSA67" s="423"/>
      <c r="BSB67" s="423"/>
      <c r="BSC67" s="423"/>
      <c r="BSD67" s="423"/>
      <c r="BSE67" s="423"/>
      <c r="BSF67" s="423"/>
      <c r="BSG67" s="423"/>
      <c r="BSH67" s="423"/>
      <c r="BSI67" s="423"/>
      <c r="BSJ67" s="423"/>
      <c r="BSK67" s="423"/>
      <c r="BSL67" s="423"/>
      <c r="BSM67" s="423"/>
      <c r="BSN67" s="423"/>
      <c r="BSO67" s="423"/>
      <c r="BSP67" s="423"/>
      <c r="BSQ67" s="423"/>
      <c r="BSR67" s="423"/>
      <c r="BSS67" s="423"/>
      <c r="BST67" s="423"/>
      <c r="BSU67" s="423"/>
      <c r="BSV67" s="423"/>
      <c r="BSW67" s="423"/>
      <c r="BSX67" s="423"/>
      <c r="BSY67" s="423"/>
      <c r="BSZ67" s="423"/>
      <c r="BTA67" s="423"/>
      <c r="BTB67" s="423"/>
      <c r="BTC67" s="423"/>
      <c r="BTD67" s="423"/>
      <c r="BTE67" s="423"/>
      <c r="BTF67" s="423"/>
      <c r="BTG67" s="423"/>
      <c r="BTH67" s="423"/>
      <c r="BTI67" s="423"/>
      <c r="BTJ67" s="423"/>
      <c r="BTK67" s="423"/>
      <c r="BTL67" s="423"/>
      <c r="BTM67" s="423"/>
      <c r="BTN67" s="423"/>
      <c r="BTO67" s="423"/>
      <c r="BTP67" s="423"/>
      <c r="BTQ67" s="423"/>
      <c r="BTR67" s="423"/>
      <c r="BTS67" s="423"/>
      <c r="BTT67" s="423"/>
      <c r="BTU67" s="423"/>
      <c r="BTV67" s="423"/>
      <c r="BTW67" s="423"/>
      <c r="BTX67" s="423"/>
      <c r="BTY67" s="423"/>
      <c r="BTZ67" s="423"/>
      <c r="BUA67" s="423"/>
      <c r="BUB67" s="423"/>
      <c r="BUC67" s="423"/>
      <c r="BUD67" s="423"/>
      <c r="BUE67" s="423"/>
      <c r="BUF67" s="423"/>
      <c r="BUG67" s="423"/>
      <c r="BUH67" s="423"/>
      <c r="BUI67" s="423"/>
      <c r="BUJ67" s="423"/>
      <c r="BUK67" s="423"/>
      <c r="BUL67" s="423"/>
      <c r="BUM67" s="423"/>
      <c r="BUN67" s="423"/>
      <c r="BUO67" s="423"/>
      <c r="BUP67" s="423"/>
      <c r="BUQ67" s="423"/>
      <c r="BUR67" s="423"/>
      <c r="BUS67" s="423"/>
      <c r="BUT67" s="423"/>
      <c r="BUU67" s="423"/>
      <c r="BUV67" s="423"/>
      <c r="BUW67" s="423"/>
      <c r="BUX67" s="423"/>
      <c r="BUY67" s="423"/>
      <c r="BUZ67" s="423"/>
      <c r="BVA67" s="423"/>
      <c r="BVB67" s="423"/>
      <c r="BVC67" s="423"/>
      <c r="BVD67" s="423"/>
      <c r="BVE67" s="423"/>
      <c r="BVF67" s="423"/>
      <c r="BVG67" s="423"/>
      <c r="BVH67" s="423"/>
      <c r="BVI67" s="423"/>
      <c r="BVJ67" s="423"/>
      <c r="BVK67" s="423"/>
      <c r="BVL67" s="423"/>
      <c r="BVM67" s="423"/>
      <c r="BVN67" s="423"/>
      <c r="BVO67" s="423"/>
      <c r="BVP67" s="423"/>
      <c r="BVQ67" s="423"/>
      <c r="BVR67" s="423"/>
      <c r="BVS67" s="423"/>
      <c r="BVT67" s="423"/>
      <c r="BVU67" s="423"/>
      <c r="BVV67" s="423"/>
      <c r="BVW67" s="423"/>
      <c r="BVX67" s="423"/>
      <c r="BVY67" s="423"/>
      <c r="BVZ67" s="423"/>
      <c r="BWA67" s="423"/>
      <c r="BWB67" s="423"/>
      <c r="BWC67" s="423"/>
      <c r="BWD67" s="423"/>
      <c r="BWE67" s="423"/>
      <c r="BWF67" s="423"/>
      <c r="BWG67" s="423"/>
      <c r="BWH67" s="423"/>
      <c r="BWI67" s="423"/>
      <c r="BWJ67" s="423"/>
      <c r="BWK67" s="423"/>
      <c r="BWL67" s="423"/>
      <c r="BWM67" s="423"/>
      <c r="BWN67" s="423"/>
      <c r="BWO67" s="423"/>
      <c r="BWP67" s="423"/>
      <c r="BWQ67" s="423"/>
      <c r="BWR67" s="423"/>
      <c r="BWS67" s="423"/>
      <c r="BWT67" s="423"/>
      <c r="BWU67" s="423"/>
      <c r="BWV67" s="423"/>
      <c r="BWW67" s="423"/>
      <c r="BWX67" s="423"/>
      <c r="BWY67" s="423"/>
      <c r="BWZ67" s="423"/>
      <c r="BXA67" s="423"/>
      <c r="BXB67" s="423"/>
      <c r="BXC67" s="423"/>
      <c r="BXD67" s="423"/>
      <c r="BXE67" s="423"/>
      <c r="BXF67" s="423"/>
      <c r="BXG67" s="423"/>
      <c r="BXH67" s="423"/>
      <c r="BXI67" s="423"/>
      <c r="BXJ67" s="423"/>
      <c r="BXK67" s="423"/>
      <c r="BXL67" s="423"/>
      <c r="BXM67" s="423"/>
      <c r="BXN67" s="423"/>
      <c r="BXO67" s="423"/>
      <c r="BXP67" s="423"/>
      <c r="BXQ67" s="423"/>
      <c r="BXR67" s="423"/>
      <c r="BXS67" s="423"/>
      <c r="BXT67" s="423"/>
      <c r="BXU67" s="423"/>
      <c r="BXV67" s="423"/>
      <c r="BXW67" s="423"/>
      <c r="BXX67" s="423"/>
      <c r="BXY67" s="423"/>
      <c r="BXZ67" s="423"/>
      <c r="BYA67" s="423"/>
      <c r="BYB67" s="423"/>
      <c r="BYC67" s="423"/>
      <c r="BYD67" s="423"/>
      <c r="BYE67" s="423"/>
      <c r="BYF67" s="423"/>
      <c r="BYG67" s="423"/>
      <c r="BYH67" s="423"/>
      <c r="BYI67" s="423"/>
      <c r="BYJ67" s="423"/>
      <c r="BYK67" s="423"/>
      <c r="BYL67" s="423"/>
      <c r="BYM67" s="423"/>
      <c r="BYN67" s="423"/>
      <c r="BYO67" s="423"/>
      <c r="BYP67" s="423"/>
      <c r="BYQ67" s="423"/>
      <c r="BYR67" s="423"/>
      <c r="BYS67" s="423"/>
      <c r="BYT67" s="423"/>
      <c r="BYU67" s="423"/>
      <c r="BYV67" s="423"/>
      <c r="BYW67" s="423"/>
      <c r="BYX67" s="423"/>
      <c r="BYY67" s="423"/>
      <c r="BYZ67" s="423"/>
      <c r="BZA67" s="423"/>
      <c r="BZB67" s="423"/>
      <c r="BZC67" s="423"/>
      <c r="BZD67" s="423"/>
      <c r="BZE67" s="423"/>
      <c r="BZF67" s="423"/>
      <c r="BZG67" s="423"/>
      <c r="BZH67" s="423"/>
      <c r="BZI67" s="423"/>
      <c r="BZJ67" s="423"/>
      <c r="BZK67" s="423"/>
      <c r="BZL67" s="423"/>
      <c r="BZM67" s="423"/>
      <c r="BZN67" s="423"/>
      <c r="BZO67" s="423"/>
      <c r="BZP67" s="423"/>
      <c r="BZQ67" s="423"/>
      <c r="BZR67" s="423"/>
      <c r="BZS67" s="423"/>
      <c r="BZT67" s="423"/>
      <c r="BZU67" s="423"/>
      <c r="BZV67" s="423"/>
      <c r="BZW67" s="423"/>
      <c r="BZX67" s="423"/>
      <c r="BZY67" s="423"/>
      <c r="BZZ67" s="423"/>
      <c r="CAA67" s="423"/>
      <c r="CAB67" s="423"/>
      <c r="CAC67" s="423"/>
      <c r="CAD67" s="423"/>
      <c r="CAE67" s="423"/>
      <c r="CAF67" s="423"/>
      <c r="CAG67" s="423"/>
      <c r="CAH67" s="423"/>
      <c r="CAI67" s="423"/>
      <c r="CAJ67" s="423"/>
      <c r="CAK67" s="423"/>
      <c r="CAL67" s="423"/>
      <c r="CAM67" s="423"/>
      <c r="CAN67" s="423"/>
      <c r="CAO67" s="423"/>
      <c r="CAP67" s="423"/>
      <c r="CAQ67" s="423"/>
      <c r="CAR67" s="423"/>
      <c r="CAS67" s="423"/>
      <c r="CAT67" s="423"/>
      <c r="CAU67" s="423"/>
      <c r="CAV67" s="423"/>
      <c r="CAW67" s="423"/>
      <c r="CAX67" s="423"/>
      <c r="CAY67" s="423"/>
      <c r="CAZ67" s="423"/>
      <c r="CBA67" s="423"/>
      <c r="CBB67" s="423"/>
      <c r="CBC67" s="423"/>
      <c r="CBD67" s="423"/>
      <c r="CBE67" s="423"/>
      <c r="CBF67" s="423"/>
      <c r="CBG67" s="423"/>
      <c r="CBH67" s="423"/>
      <c r="CBI67" s="423"/>
      <c r="CBJ67" s="423"/>
      <c r="CBK67" s="423"/>
      <c r="CBL67" s="423"/>
      <c r="CBM67" s="423"/>
      <c r="CBN67" s="423"/>
      <c r="CBO67" s="423"/>
      <c r="CBP67" s="423"/>
      <c r="CBQ67" s="423"/>
      <c r="CBR67" s="423"/>
      <c r="CBS67" s="423"/>
      <c r="CBT67" s="423"/>
      <c r="CBU67" s="423"/>
      <c r="CBV67" s="423"/>
      <c r="CBW67" s="423"/>
      <c r="CBX67" s="423"/>
      <c r="CBY67" s="423"/>
      <c r="CBZ67" s="423"/>
      <c r="CCA67" s="423"/>
      <c r="CCB67" s="423"/>
      <c r="CCC67" s="423"/>
      <c r="CCD67" s="423"/>
      <c r="CCE67" s="423"/>
      <c r="CCF67" s="423"/>
      <c r="CCG67" s="423"/>
      <c r="CCH67" s="423"/>
      <c r="CCI67" s="423"/>
      <c r="CCJ67" s="423"/>
      <c r="CCK67" s="423"/>
      <c r="CCL67" s="423"/>
      <c r="CCM67" s="423"/>
      <c r="CCN67" s="423"/>
      <c r="CCO67" s="423"/>
      <c r="CCP67" s="423"/>
      <c r="CCQ67" s="423"/>
      <c r="CCR67" s="423"/>
      <c r="CCS67" s="423"/>
      <c r="CCT67" s="423"/>
      <c r="CCU67" s="423"/>
      <c r="CCV67" s="423"/>
      <c r="CCW67" s="423"/>
      <c r="CCX67" s="423"/>
      <c r="CCY67" s="423"/>
      <c r="CCZ67" s="423"/>
      <c r="CDA67" s="423"/>
      <c r="CDB67" s="423"/>
      <c r="CDC67" s="423"/>
      <c r="CDD67" s="423"/>
      <c r="CDE67" s="423"/>
      <c r="CDF67" s="423"/>
      <c r="CDG67" s="423"/>
      <c r="CDH67" s="423"/>
      <c r="CDI67" s="423"/>
      <c r="CDJ67" s="423"/>
      <c r="CDK67" s="423"/>
      <c r="CDL67" s="423"/>
      <c r="CDM67" s="423"/>
      <c r="CDN67" s="423"/>
      <c r="CDO67" s="423"/>
      <c r="CDP67" s="423"/>
      <c r="CDQ67" s="423"/>
      <c r="CDR67" s="423"/>
      <c r="CDS67" s="423"/>
      <c r="CDT67" s="423"/>
      <c r="CDU67" s="423"/>
      <c r="CDV67" s="423"/>
      <c r="CDW67" s="423"/>
      <c r="CDX67" s="423"/>
      <c r="CDY67" s="423"/>
      <c r="CDZ67" s="423"/>
      <c r="CEA67" s="423"/>
      <c r="CEB67" s="423"/>
      <c r="CEC67" s="423"/>
      <c r="CED67" s="423"/>
      <c r="CEE67" s="423"/>
      <c r="CEF67" s="423"/>
      <c r="CEG67" s="423"/>
      <c r="CEH67" s="423"/>
      <c r="CEI67" s="423"/>
      <c r="CEJ67" s="423"/>
      <c r="CEK67" s="423"/>
      <c r="CEL67" s="423"/>
      <c r="CEM67" s="423"/>
      <c r="CEN67" s="423"/>
      <c r="CEO67" s="423"/>
      <c r="CEP67" s="423"/>
      <c r="CEQ67" s="423"/>
      <c r="CER67" s="423"/>
      <c r="CES67" s="423"/>
      <c r="CET67" s="423"/>
      <c r="CEU67" s="423"/>
      <c r="CEV67" s="423"/>
      <c r="CEW67" s="423"/>
      <c r="CEX67" s="423"/>
      <c r="CEY67" s="423"/>
      <c r="CEZ67" s="423"/>
      <c r="CFA67" s="423"/>
      <c r="CFB67" s="423"/>
      <c r="CFC67" s="423"/>
      <c r="CFD67" s="423"/>
      <c r="CFE67" s="423"/>
      <c r="CFF67" s="423"/>
      <c r="CFG67" s="423"/>
      <c r="CFH67" s="423"/>
      <c r="CFI67" s="423"/>
      <c r="CFJ67" s="423"/>
      <c r="CFK67" s="423"/>
      <c r="CFL67" s="423"/>
      <c r="CFM67" s="423"/>
      <c r="CFN67" s="423"/>
      <c r="CFO67" s="423"/>
      <c r="CFP67" s="423"/>
      <c r="CFQ67" s="423"/>
      <c r="CFR67" s="423"/>
      <c r="CFS67" s="423"/>
      <c r="CFT67" s="423"/>
      <c r="CFU67" s="423"/>
      <c r="CFV67" s="423"/>
      <c r="CFW67" s="423"/>
      <c r="CFX67" s="423"/>
      <c r="CFY67" s="423"/>
      <c r="CFZ67" s="423"/>
      <c r="CGA67" s="423"/>
      <c r="CGB67" s="423"/>
      <c r="CGC67" s="423"/>
      <c r="CGD67" s="423"/>
      <c r="CGE67" s="423"/>
      <c r="CGF67" s="423"/>
      <c r="CGG67" s="423"/>
      <c r="CGH67" s="423"/>
      <c r="CGI67" s="423"/>
      <c r="CGJ67" s="423"/>
      <c r="CGK67" s="423"/>
      <c r="CGL67" s="423"/>
      <c r="CGM67" s="423"/>
      <c r="CGN67" s="423"/>
      <c r="CGO67" s="423"/>
      <c r="CGP67" s="423"/>
      <c r="CGQ67" s="423"/>
      <c r="CGR67" s="423"/>
      <c r="CGS67" s="423"/>
      <c r="CGT67" s="423"/>
      <c r="CGU67" s="423"/>
      <c r="CGV67" s="423"/>
      <c r="CGW67" s="423"/>
      <c r="CGX67" s="423"/>
      <c r="CGY67" s="423"/>
      <c r="CGZ67" s="423"/>
      <c r="CHA67" s="423"/>
      <c r="CHB67" s="423"/>
      <c r="CHC67" s="423"/>
      <c r="CHD67" s="423"/>
      <c r="CHE67" s="423"/>
      <c r="CHF67" s="423"/>
      <c r="CHG67" s="423"/>
      <c r="CHH67" s="423"/>
      <c r="CHI67" s="423"/>
      <c r="CHJ67" s="423"/>
      <c r="CHK67" s="423"/>
      <c r="CHL67" s="423"/>
      <c r="CHM67" s="423"/>
      <c r="CHN67" s="423"/>
      <c r="CHO67" s="423"/>
      <c r="CHP67" s="423"/>
      <c r="CHQ67" s="423"/>
      <c r="CHR67" s="423"/>
      <c r="CHS67" s="423"/>
      <c r="CHT67" s="423"/>
      <c r="CHU67" s="423"/>
      <c r="CHV67" s="423"/>
      <c r="CHW67" s="423"/>
      <c r="CHX67" s="423"/>
      <c r="CHY67" s="423"/>
      <c r="CHZ67" s="423"/>
      <c r="CIA67" s="423"/>
      <c r="CIB67" s="423"/>
      <c r="CIC67" s="423"/>
      <c r="CID67" s="423"/>
      <c r="CIE67" s="423"/>
      <c r="CIF67" s="423"/>
      <c r="CIG67" s="423"/>
      <c r="CIH67" s="423"/>
      <c r="CII67" s="423"/>
      <c r="CIJ67" s="423"/>
      <c r="CIK67" s="423"/>
      <c r="CIL67" s="423"/>
      <c r="CIM67" s="423"/>
      <c r="CIN67" s="423"/>
      <c r="CIO67" s="423"/>
      <c r="CIP67" s="423"/>
      <c r="CIQ67" s="423"/>
      <c r="CIR67" s="423"/>
      <c r="CIS67" s="423"/>
      <c r="CIT67" s="423"/>
      <c r="CIU67" s="423"/>
      <c r="CIV67" s="423"/>
      <c r="CIW67" s="423"/>
      <c r="CIX67" s="423"/>
      <c r="CIY67" s="423"/>
      <c r="CIZ67" s="423"/>
      <c r="CJA67" s="423"/>
      <c r="CJB67" s="423"/>
      <c r="CJC67" s="423"/>
      <c r="CJD67" s="423"/>
      <c r="CJE67" s="423"/>
      <c r="CJF67" s="423"/>
      <c r="CJG67" s="423"/>
      <c r="CJH67" s="423"/>
      <c r="CJI67" s="423"/>
      <c r="CJJ67" s="423"/>
      <c r="CJK67" s="423"/>
      <c r="CJL67" s="423"/>
      <c r="CJM67" s="423"/>
      <c r="CJN67" s="423"/>
      <c r="CJO67" s="423"/>
      <c r="CJP67" s="423"/>
      <c r="CJQ67" s="423"/>
      <c r="CJR67" s="423"/>
      <c r="CJS67" s="423"/>
      <c r="CJT67" s="423"/>
      <c r="CJU67" s="423"/>
      <c r="CJV67" s="423"/>
      <c r="CJW67" s="423"/>
      <c r="CJX67" s="423"/>
      <c r="CJY67" s="423"/>
      <c r="CJZ67" s="423"/>
      <c r="CKA67" s="423"/>
      <c r="CKB67" s="423"/>
      <c r="CKC67" s="423"/>
      <c r="CKD67" s="423"/>
      <c r="CKE67" s="423"/>
      <c r="CKF67" s="423"/>
      <c r="CKG67" s="423"/>
      <c r="CKH67" s="423"/>
      <c r="CKI67" s="423"/>
      <c r="CKJ67" s="423"/>
      <c r="CKK67" s="423"/>
      <c r="CKL67" s="423"/>
      <c r="CKM67" s="423"/>
      <c r="CKN67" s="423"/>
      <c r="CKO67" s="423"/>
      <c r="CKP67" s="423"/>
      <c r="CKQ67" s="423"/>
      <c r="CKR67" s="423"/>
      <c r="CKS67" s="423"/>
      <c r="CKT67" s="423"/>
      <c r="CKU67" s="423"/>
      <c r="CKV67" s="423"/>
      <c r="CKW67" s="423"/>
      <c r="CKX67" s="423"/>
      <c r="CKY67" s="423"/>
      <c r="CKZ67" s="423"/>
      <c r="CLA67" s="423"/>
      <c r="CLB67" s="423"/>
      <c r="CLC67" s="423"/>
      <c r="CLD67" s="423"/>
      <c r="CLE67" s="423"/>
      <c r="CLF67" s="423"/>
      <c r="CLG67" s="423"/>
      <c r="CLH67" s="423"/>
      <c r="CLI67" s="423"/>
      <c r="CLJ67" s="423"/>
      <c r="CLK67" s="423"/>
      <c r="CLL67" s="423"/>
      <c r="CLM67" s="423"/>
      <c r="CLN67" s="423"/>
      <c r="CLO67" s="423"/>
      <c r="CLP67" s="423"/>
      <c r="CLQ67" s="423"/>
      <c r="CLR67" s="423"/>
      <c r="CLS67" s="423"/>
      <c r="CLT67" s="423"/>
      <c r="CLU67" s="423"/>
      <c r="CLV67" s="423"/>
      <c r="CLW67" s="423"/>
      <c r="CLX67" s="423"/>
      <c r="CLY67" s="423"/>
      <c r="CLZ67" s="423"/>
      <c r="CMA67" s="423"/>
      <c r="CMB67" s="423"/>
      <c r="CMC67" s="423"/>
      <c r="CMD67" s="423"/>
      <c r="CME67" s="423"/>
      <c r="CMF67" s="423"/>
      <c r="CMG67" s="423"/>
      <c r="CMH67" s="423"/>
      <c r="CMI67" s="423"/>
      <c r="CMJ67" s="423"/>
      <c r="CMK67" s="423"/>
      <c r="CML67" s="423"/>
      <c r="CMM67" s="423"/>
      <c r="CMN67" s="423"/>
      <c r="CMO67" s="423"/>
      <c r="CMP67" s="423"/>
      <c r="CMQ67" s="423"/>
      <c r="CMR67" s="423"/>
      <c r="CMS67" s="423"/>
      <c r="CMT67" s="423"/>
      <c r="CMU67" s="423"/>
      <c r="CMV67" s="423"/>
      <c r="CMW67" s="423"/>
      <c r="CMX67" s="423"/>
      <c r="CMY67" s="423"/>
      <c r="CMZ67" s="423"/>
      <c r="CNA67" s="423"/>
      <c r="CNB67" s="423"/>
      <c r="CNC67" s="423"/>
      <c r="CND67" s="423"/>
      <c r="CNE67" s="423"/>
      <c r="CNF67" s="423"/>
      <c r="CNG67" s="423"/>
      <c r="CNH67" s="423"/>
      <c r="CNI67" s="423"/>
      <c r="CNJ67" s="423"/>
      <c r="CNK67" s="423"/>
      <c r="CNL67" s="423"/>
      <c r="CNM67" s="423"/>
      <c r="CNN67" s="423"/>
      <c r="CNO67" s="423"/>
      <c r="CNP67" s="423"/>
      <c r="CNQ67" s="423"/>
      <c r="CNR67" s="423"/>
      <c r="CNS67" s="423"/>
      <c r="CNT67" s="423"/>
      <c r="CNU67" s="423"/>
      <c r="CNV67" s="423"/>
      <c r="CNW67" s="423"/>
      <c r="CNX67" s="423"/>
      <c r="CNY67" s="423"/>
      <c r="CNZ67" s="423"/>
      <c r="COA67" s="423"/>
      <c r="COB67" s="423"/>
      <c r="COC67" s="423"/>
      <c r="COD67" s="423"/>
      <c r="COE67" s="423"/>
      <c r="COF67" s="423"/>
      <c r="COG67" s="423"/>
      <c r="COH67" s="423"/>
      <c r="COI67" s="423"/>
      <c r="COJ67" s="423"/>
      <c r="COK67" s="423"/>
      <c r="COL67" s="423"/>
      <c r="COM67" s="423"/>
      <c r="CON67" s="423"/>
      <c r="COO67" s="423"/>
      <c r="COP67" s="423"/>
      <c r="COQ67" s="423"/>
      <c r="COR67" s="423"/>
      <c r="COS67" s="423"/>
      <c r="COT67" s="423"/>
      <c r="COU67" s="423"/>
      <c r="COV67" s="423"/>
      <c r="COW67" s="423"/>
      <c r="COX67" s="423"/>
      <c r="COY67" s="423"/>
      <c r="COZ67" s="423"/>
      <c r="CPA67" s="423"/>
      <c r="CPB67" s="423"/>
      <c r="CPC67" s="423"/>
      <c r="CPD67" s="423"/>
      <c r="CPE67" s="423"/>
      <c r="CPF67" s="423"/>
      <c r="CPG67" s="423"/>
      <c r="CPH67" s="423"/>
      <c r="CPI67" s="423"/>
      <c r="CPJ67" s="423"/>
      <c r="CPK67" s="423"/>
      <c r="CPL67" s="423"/>
      <c r="CPM67" s="423"/>
      <c r="CPN67" s="423"/>
      <c r="CPO67" s="423"/>
      <c r="CPP67" s="423"/>
      <c r="CPQ67" s="423"/>
      <c r="CPR67" s="423"/>
      <c r="CPS67" s="423"/>
      <c r="CPT67" s="423"/>
      <c r="CPU67" s="423"/>
      <c r="CPV67" s="423"/>
      <c r="CPW67" s="423"/>
      <c r="CPX67" s="423"/>
      <c r="CPY67" s="423"/>
      <c r="CPZ67" s="423"/>
      <c r="CQA67" s="423"/>
      <c r="CQB67" s="423"/>
      <c r="CQC67" s="423"/>
      <c r="CQD67" s="423"/>
      <c r="CQE67" s="423"/>
      <c r="CQF67" s="423"/>
      <c r="CQG67" s="423"/>
      <c r="CQH67" s="423"/>
      <c r="CQI67" s="423"/>
      <c r="CQJ67" s="423"/>
      <c r="CQK67" s="423"/>
      <c r="CQL67" s="423"/>
      <c r="CQM67" s="423"/>
      <c r="CQN67" s="423"/>
      <c r="CQO67" s="423"/>
      <c r="CQP67" s="423"/>
      <c r="CQQ67" s="423"/>
      <c r="CQR67" s="423"/>
      <c r="CQS67" s="423"/>
      <c r="CQT67" s="423"/>
      <c r="CQU67" s="423"/>
      <c r="CQV67" s="423"/>
      <c r="CQW67" s="423"/>
      <c r="CQX67" s="423"/>
      <c r="CQY67" s="423"/>
      <c r="CQZ67" s="423"/>
      <c r="CRA67" s="423"/>
      <c r="CRB67" s="423"/>
      <c r="CRC67" s="423"/>
      <c r="CRD67" s="423"/>
      <c r="CRE67" s="423"/>
      <c r="CRF67" s="423"/>
      <c r="CRG67" s="423"/>
      <c r="CRH67" s="423"/>
      <c r="CRI67" s="423"/>
      <c r="CRJ67" s="423"/>
      <c r="CRK67" s="423"/>
      <c r="CRL67" s="423"/>
      <c r="CRM67" s="423"/>
      <c r="CRN67" s="423"/>
      <c r="CRO67" s="423"/>
      <c r="CRP67" s="423"/>
      <c r="CRQ67" s="423"/>
      <c r="CRR67" s="423"/>
      <c r="CRS67" s="423"/>
      <c r="CRT67" s="423"/>
      <c r="CRU67" s="423"/>
      <c r="CRV67" s="423"/>
      <c r="CRW67" s="423"/>
      <c r="CRX67" s="423"/>
      <c r="CRY67" s="423"/>
      <c r="CRZ67" s="423"/>
      <c r="CSA67" s="423"/>
      <c r="CSB67" s="423"/>
      <c r="CSC67" s="423"/>
      <c r="CSD67" s="423"/>
      <c r="CSE67" s="423"/>
      <c r="CSF67" s="423"/>
      <c r="CSG67" s="423"/>
      <c r="CSH67" s="423"/>
      <c r="CSI67" s="423"/>
      <c r="CSJ67" s="423"/>
      <c r="CSK67" s="423"/>
      <c r="CSL67" s="423"/>
      <c r="CSM67" s="423"/>
      <c r="CSN67" s="423"/>
      <c r="CSO67" s="423"/>
      <c r="CSP67" s="423"/>
      <c r="CSQ67" s="423"/>
      <c r="CSR67" s="423"/>
      <c r="CSS67" s="423"/>
      <c r="CST67" s="423"/>
      <c r="CSU67" s="423"/>
      <c r="CSV67" s="423"/>
      <c r="CSW67" s="423"/>
      <c r="CSX67" s="423"/>
      <c r="CSY67" s="423"/>
      <c r="CSZ67" s="423"/>
      <c r="CTA67" s="423"/>
      <c r="CTB67" s="423"/>
      <c r="CTC67" s="423"/>
      <c r="CTD67" s="423"/>
      <c r="CTE67" s="423"/>
      <c r="CTF67" s="423"/>
      <c r="CTG67" s="423"/>
      <c r="CTH67" s="423"/>
      <c r="CTI67" s="423"/>
      <c r="CTJ67" s="423"/>
      <c r="CTK67" s="423"/>
      <c r="CTL67" s="423"/>
      <c r="CTM67" s="423"/>
      <c r="CTN67" s="423"/>
      <c r="CTO67" s="423"/>
      <c r="CTP67" s="423"/>
      <c r="CTQ67" s="423"/>
      <c r="CTR67" s="423"/>
      <c r="CTS67" s="423"/>
      <c r="CTT67" s="423"/>
      <c r="CTU67" s="423"/>
      <c r="CTV67" s="423"/>
      <c r="CTW67" s="423"/>
      <c r="CTX67" s="423"/>
      <c r="CTY67" s="423"/>
      <c r="CTZ67" s="423"/>
      <c r="CUA67" s="423"/>
      <c r="CUB67" s="423"/>
      <c r="CUC67" s="423"/>
      <c r="CUD67" s="423"/>
      <c r="CUE67" s="423"/>
      <c r="CUF67" s="423"/>
      <c r="CUG67" s="423"/>
      <c r="CUH67" s="423"/>
      <c r="CUI67" s="423"/>
      <c r="CUJ67" s="423"/>
      <c r="CUK67" s="423"/>
      <c r="CUL67" s="423"/>
      <c r="CUM67" s="423"/>
      <c r="CUN67" s="423"/>
      <c r="CUO67" s="423"/>
      <c r="CUP67" s="423"/>
      <c r="CUQ67" s="423"/>
      <c r="CUR67" s="423"/>
      <c r="CUS67" s="423"/>
      <c r="CUT67" s="423"/>
      <c r="CUU67" s="423"/>
      <c r="CUV67" s="423"/>
      <c r="CUW67" s="423"/>
      <c r="CUX67" s="423"/>
      <c r="CUY67" s="423"/>
      <c r="CUZ67" s="423"/>
      <c r="CVA67" s="423"/>
      <c r="CVB67" s="423"/>
      <c r="CVC67" s="423"/>
      <c r="CVD67" s="423"/>
      <c r="CVE67" s="423"/>
      <c r="CVF67" s="423"/>
      <c r="CVG67" s="423"/>
      <c r="CVH67" s="423"/>
      <c r="CVI67" s="423"/>
      <c r="CVJ67" s="423"/>
      <c r="CVK67" s="423"/>
      <c r="CVL67" s="423"/>
      <c r="CVM67" s="423"/>
      <c r="CVN67" s="423"/>
      <c r="CVO67" s="423"/>
      <c r="CVP67" s="423"/>
      <c r="CVQ67" s="423"/>
      <c r="CVR67" s="423"/>
      <c r="CVS67" s="423"/>
      <c r="CVT67" s="423"/>
      <c r="CVU67" s="423"/>
      <c r="CVV67" s="423"/>
      <c r="CVW67" s="423"/>
      <c r="CVX67" s="423"/>
      <c r="CVY67" s="423"/>
      <c r="CVZ67" s="423"/>
      <c r="CWA67" s="423"/>
      <c r="CWB67" s="423"/>
      <c r="CWC67" s="423"/>
      <c r="CWD67" s="423"/>
      <c r="CWE67" s="423"/>
      <c r="CWF67" s="423"/>
      <c r="CWG67" s="423"/>
      <c r="CWH67" s="423"/>
      <c r="CWI67" s="423"/>
      <c r="CWJ67" s="423"/>
      <c r="CWK67" s="423"/>
      <c r="CWL67" s="423"/>
      <c r="CWM67" s="423"/>
      <c r="CWN67" s="423"/>
      <c r="CWO67" s="423"/>
      <c r="CWP67" s="423"/>
      <c r="CWQ67" s="423"/>
      <c r="CWR67" s="423"/>
      <c r="CWS67" s="423"/>
      <c r="CWT67" s="423"/>
      <c r="CWU67" s="423"/>
      <c r="CWV67" s="423"/>
      <c r="CWW67" s="423"/>
      <c r="CWX67" s="423"/>
      <c r="CWY67" s="423"/>
      <c r="CWZ67" s="423"/>
      <c r="CXA67" s="423"/>
      <c r="CXB67" s="423"/>
      <c r="CXC67" s="423"/>
      <c r="CXD67" s="423"/>
      <c r="CXE67" s="423"/>
      <c r="CXF67" s="423"/>
      <c r="CXG67" s="423"/>
      <c r="CXH67" s="423"/>
      <c r="CXI67" s="423"/>
      <c r="CXJ67" s="423"/>
      <c r="CXK67" s="423"/>
      <c r="CXL67" s="423"/>
      <c r="CXM67" s="423"/>
      <c r="CXN67" s="423"/>
      <c r="CXO67" s="423"/>
      <c r="CXP67" s="423"/>
      <c r="CXQ67" s="423"/>
      <c r="CXR67" s="423"/>
      <c r="CXS67" s="423"/>
      <c r="CXT67" s="423"/>
      <c r="CXU67" s="423"/>
      <c r="CXV67" s="423"/>
      <c r="CXW67" s="423"/>
      <c r="CXX67" s="423"/>
      <c r="CXY67" s="423"/>
      <c r="CXZ67" s="423"/>
      <c r="CYA67" s="423"/>
      <c r="CYB67" s="423"/>
      <c r="CYC67" s="423"/>
      <c r="CYD67" s="423"/>
      <c r="CYE67" s="423"/>
      <c r="CYF67" s="423"/>
      <c r="CYG67" s="423"/>
      <c r="CYH67" s="423"/>
      <c r="CYI67" s="423"/>
      <c r="CYJ67" s="423"/>
      <c r="CYK67" s="423"/>
      <c r="CYL67" s="423"/>
      <c r="CYM67" s="423"/>
      <c r="CYN67" s="423"/>
      <c r="CYO67" s="423"/>
      <c r="CYP67" s="423"/>
      <c r="CYQ67" s="423"/>
      <c r="CYR67" s="423"/>
      <c r="CYS67" s="423"/>
      <c r="CYT67" s="423"/>
      <c r="CYU67" s="423"/>
      <c r="CYV67" s="423"/>
      <c r="CYW67" s="423"/>
      <c r="CYX67" s="423"/>
      <c r="CYY67" s="423"/>
      <c r="CYZ67" s="423"/>
      <c r="CZA67" s="423"/>
      <c r="CZB67" s="423"/>
      <c r="CZC67" s="423"/>
      <c r="CZD67" s="423"/>
      <c r="CZE67" s="423"/>
      <c r="CZF67" s="423"/>
      <c r="CZG67" s="423"/>
      <c r="CZH67" s="423"/>
      <c r="CZI67" s="423"/>
      <c r="CZJ67" s="423"/>
      <c r="CZK67" s="423"/>
      <c r="CZL67" s="423"/>
      <c r="CZM67" s="423"/>
      <c r="CZN67" s="423"/>
      <c r="CZO67" s="423"/>
      <c r="CZP67" s="423"/>
      <c r="CZQ67" s="423"/>
      <c r="CZR67" s="423"/>
      <c r="CZS67" s="423"/>
      <c r="CZT67" s="423"/>
      <c r="CZU67" s="423"/>
      <c r="CZV67" s="423"/>
      <c r="CZW67" s="423"/>
      <c r="CZX67" s="423"/>
      <c r="CZY67" s="423"/>
      <c r="CZZ67" s="423"/>
      <c r="DAA67" s="423"/>
      <c r="DAB67" s="423"/>
      <c r="DAC67" s="423"/>
      <c r="DAD67" s="423"/>
      <c r="DAE67" s="423"/>
      <c r="DAF67" s="423"/>
      <c r="DAG67" s="423"/>
      <c r="DAH67" s="423"/>
      <c r="DAI67" s="423"/>
      <c r="DAJ67" s="423"/>
      <c r="DAK67" s="423"/>
      <c r="DAL67" s="423"/>
      <c r="DAM67" s="423"/>
      <c r="DAN67" s="423"/>
      <c r="DAO67" s="423"/>
      <c r="DAP67" s="423"/>
      <c r="DAQ67" s="423"/>
      <c r="DAR67" s="423"/>
      <c r="DAS67" s="423"/>
      <c r="DAT67" s="423"/>
      <c r="DAU67" s="423"/>
      <c r="DAV67" s="423"/>
      <c r="DAW67" s="423"/>
      <c r="DAX67" s="423"/>
      <c r="DAY67" s="423"/>
      <c r="DAZ67" s="423"/>
      <c r="DBA67" s="423"/>
      <c r="DBB67" s="423"/>
      <c r="DBC67" s="423"/>
      <c r="DBD67" s="423"/>
      <c r="DBE67" s="423"/>
      <c r="DBF67" s="423"/>
      <c r="DBG67" s="423"/>
      <c r="DBH67" s="423"/>
      <c r="DBI67" s="423"/>
      <c r="DBJ67" s="423"/>
      <c r="DBK67" s="423"/>
      <c r="DBL67" s="423"/>
      <c r="DBM67" s="423"/>
      <c r="DBN67" s="423"/>
      <c r="DBO67" s="423"/>
      <c r="DBP67" s="423"/>
      <c r="DBQ67" s="423"/>
      <c r="DBR67" s="423"/>
      <c r="DBS67" s="423"/>
      <c r="DBT67" s="423"/>
      <c r="DBU67" s="423"/>
      <c r="DBV67" s="423"/>
      <c r="DBW67" s="423"/>
      <c r="DBX67" s="423"/>
      <c r="DBY67" s="423"/>
      <c r="DBZ67" s="423"/>
      <c r="DCA67" s="423"/>
      <c r="DCB67" s="423"/>
      <c r="DCC67" s="423"/>
      <c r="DCD67" s="423"/>
      <c r="DCE67" s="423"/>
      <c r="DCF67" s="423"/>
      <c r="DCG67" s="423"/>
      <c r="DCH67" s="423"/>
      <c r="DCI67" s="423"/>
      <c r="DCJ67" s="423"/>
      <c r="DCK67" s="423"/>
      <c r="DCL67" s="423"/>
      <c r="DCM67" s="423"/>
      <c r="DCN67" s="423"/>
      <c r="DCO67" s="423"/>
      <c r="DCP67" s="423"/>
      <c r="DCQ67" s="423"/>
      <c r="DCR67" s="423"/>
      <c r="DCS67" s="423"/>
      <c r="DCT67" s="423"/>
      <c r="DCU67" s="423"/>
      <c r="DCV67" s="423"/>
      <c r="DCW67" s="423"/>
      <c r="DCX67" s="423"/>
      <c r="DCY67" s="423"/>
      <c r="DCZ67" s="423"/>
      <c r="DDA67" s="423"/>
      <c r="DDB67" s="423"/>
      <c r="DDC67" s="423"/>
      <c r="DDD67" s="423"/>
      <c r="DDE67" s="423"/>
      <c r="DDF67" s="423"/>
      <c r="DDG67" s="423"/>
      <c r="DDH67" s="423"/>
      <c r="DDI67" s="423"/>
      <c r="DDJ67" s="423"/>
      <c r="DDK67" s="423"/>
      <c r="DDL67" s="423"/>
      <c r="DDM67" s="423"/>
      <c r="DDN67" s="423"/>
      <c r="DDO67" s="423"/>
      <c r="DDP67" s="423"/>
      <c r="DDQ67" s="423"/>
      <c r="DDR67" s="423"/>
      <c r="DDS67" s="423"/>
      <c r="DDT67" s="423"/>
      <c r="DDU67" s="423"/>
      <c r="DDV67" s="423"/>
      <c r="DDW67" s="423"/>
      <c r="DDX67" s="423"/>
      <c r="DDY67" s="423"/>
      <c r="DDZ67" s="423"/>
      <c r="DEA67" s="423"/>
      <c r="DEB67" s="423"/>
      <c r="DEC67" s="423"/>
      <c r="DED67" s="423"/>
      <c r="DEE67" s="423"/>
      <c r="DEF67" s="423"/>
      <c r="DEG67" s="423"/>
      <c r="DEH67" s="423"/>
      <c r="DEI67" s="423"/>
      <c r="DEJ67" s="423"/>
      <c r="DEK67" s="423"/>
      <c r="DEL67" s="423"/>
      <c r="DEM67" s="423"/>
      <c r="DEN67" s="423"/>
      <c r="DEO67" s="423"/>
      <c r="DEP67" s="423"/>
      <c r="DEQ67" s="423"/>
      <c r="DER67" s="423"/>
      <c r="DES67" s="423"/>
      <c r="DET67" s="423"/>
      <c r="DEU67" s="423"/>
      <c r="DEV67" s="423"/>
      <c r="DEW67" s="423"/>
      <c r="DEX67" s="423"/>
      <c r="DEY67" s="423"/>
      <c r="DEZ67" s="423"/>
      <c r="DFA67" s="423"/>
      <c r="DFB67" s="423"/>
      <c r="DFC67" s="423"/>
      <c r="DFD67" s="423"/>
      <c r="DFE67" s="423"/>
      <c r="DFF67" s="423"/>
      <c r="DFG67" s="423"/>
      <c r="DFH67" s="423"/>
      <c r="DFI67" s="423"/>
      <c r="DFJ67" s="423"/>
      <c r="DFK67" s="423"/>
      <c r="DFL67" s="423"/>
      <c r="DFM67" s="423"/>
      <c r="DFN67" s="423"/>
      <c r="DFO67" s="423"/>
      <c r="DFP67" s="423"/>
      <c r="DFQ67" s="423"/>
      <c r="DFR67" s="423"/>
      <c r="DFS67" s="423"/>
      <c r="DFT67" s="423"/>
      <c r="DFU67" s="423"/>
      <c r="DFV67" s="423"/>
      <c r="DFW67" s="423"/>
      <c r="DFX67" s="423"/>
      <c r="DFY67" s="423"/>
      <c r="DFZ67" s="423"/>
      <c r="DGA67" s="423"/>
      <c r="DGB67" s="423"/>
      <c r="DGC67" s="423"/>
      <c r="DGD67" s="423"/>
      <c r="DGE67" s="423"/>
      <c r="DGF67" s="423"/>
      <c r="DGG67" s="423"/>
      <c r="DGH67" s="423"/>
      <c r="DGI67" s="423"/>
      <c r="DGJ67" s="423"/>
      <c r="DGK67" s="423"/>
      <c r="DGL67" s="423"/>
      <c r="DGM67" s="423"/>
      <c r="DGN67" s="423"/>
      <c r="DGO67" s="423"/>
      <c r="DGP67" s="423"/>
      <c r="DGQ67" s="423"/>
      <c r="DGR67" s="423"/>
      <c r="DGS67" s="423"/>
      <c r="DGT67" s="423"/>
      <c r="DGU67" s="423"/>
      <c r="DGV67" s="423"/>
      <c r="DGW67" s="423"/>
      <c r="DGX67" s="423"/>
      <c r="DGY67" s="423"/>
      <c r="DGZ67" s="423"/>
      <c r="DHA67" s="423"/>
      <c r="DHB67" s="423"/>
      <c r="DHC67" s="423"/>
      <c r="DHD67" s="423"/>
      <c r="DHE67" s="423"/>
      <c r="DHF67" s="423"/>
      <c r="DHG67" s="423"/>
      <c r="DHH67" s="423"/>
      <c r="DHI67" s="423"/>
      <c r="DHJ67" s="423"/>
      <c r="DHK67" s="423"/>
      <c r="DHL67" s="423"/>
      <c r="DHM67" s="423"/>
      <c r="DHN67" s="423"/>
      <c r="DHO67" s="423"/>
      <c r="DHP67" s="423"/>
      <c r="DHQ67" s="423"/>
      <c r="DHR67" s="423"/>
      <c r="DHS67" s="423"/>
      <c r="DHT67" s="423"/>
      <c r="DHU67" s="423"/>
      <c r="DHV67" s="423"/>
      <c r="DHW67" s="423"/>
      <c r="DHX67" s="423"/>
      <c r="DHY67" s="423"/>
      <c r="DHZ67" s="423"/>
      <c r="DIA67" s="423"/>
      <c r="DIB67" s="423"/>
      <c r="DIC67" s="423"/>
      <c r="DID67" s="423"/>
      <c r="DIE67" s="423"/>
      <c r="DIF67" s="423"/>
      <c r="DIG67" s="423"/>
      <c r="DIH67" s="423"/>
      <c r="DII67" s="423"/>
      <c r="DIJ67" s="423"/>
      <c r="DIK67" s="423"/>
      <c r="DIL67" s="423"/>
      <c r="DIM67" s="423"/>
      <c r="DIN67" s="423"/>
      <c r="DIO67" s="423"/>
      <c r="DIP67" s="423"/>
      <c r="DIQ67" s="423"/>
      <c r="DIR67" s="423"/>
      <c r="DIS67" s="423"/>
      <c r="DIT67" s="423"/>
      <c r="DIU67" s="423"/>
      <c r="DIV67" s="423"/>
      <c r="DIW67" s="423"/>
      <c r="DIX67" s="423"/>
      <c r="DIY67" s="423"/>
      <c r="DIZ67" s="423"/>
      <c r="DJA67" s="423"/>
      <c r="DJB67" s="423"/>
      <c r="DJC67" s="423"/>
      <c r="DJD67" s="423"/>
      <c r="DJE67" s="423"/>
      <c r="DJF67" s="423"/>
      <c r="DJG67" s="423"/>
      <c r="DJH67" s="423"/>
      <c r="DJI67" s="423"/>
      <c r="DJJ67" s="423"/>
      <c r="DJK67" s="423"/>
      <c r="DJL67" s="423"/>
      <c r="DJM67" s="423"/>
      <c r="DJN67" s="423"/>
      <c r="DJO67" s="423"/>
      <c r="DJP67" s="423"/>
      <c r="DJQ67" s="423"/>
      <c r="DJR67" s="423"/>
      <c r="DJS67" s="423"/>
      <c r="DJT67" s="423"/>
      <c r="DJU67" s="423"/>
      <c r="DJV67" s="423"/>
      <c r="DJW67" s="423"/>
      <c r="DJX67" s="423"/>
      <c r="DJY67" s="423"/>
      <c r="DJZ67" s="423"/>
      <c r="DKA67" s="423"/>
      <c r="DKB67" s="423"/>
      <c r="DKC67" s="423"/>
      <c r="DKD67" s="423"/>
      <c r="DKE67" s="423"/>
      <c r="DKF67" s="423"/>
      <c r="DKG67" s="423"/>
      <c r="DKH67" s="423"/>
      <c r="DKI67" s="423"/>
      <c r="DKJ67" s="423"/>
      <c r="DKK67" s="423"/>
      <c r="DKL67" s="423"/>
      <c r="DKM67" s="423"/>
      <c r="DKN67" s="423"/>
      <c r="DKO67" s="423"/>
      <c r="DKP67" s="423"/>
      <c r="DKQ67" s="423"/>
      <c r="DKR67" s="423"/>
      <c r="DKS67" s="423"/>
      <c r="DKT67" s="423"/>
      <c r="DKU67" s="423"/>
      <c r="DKV67" s="423"/>
      <c r="DKW67" s="423"/>
      <c r="DKX67" s="423"/>
      <c r="DKY67" s="423"/>
      <c r="DKZ67" s="423"/>
      <c r="DLA67" s="423"/>
      <c r="DLB67" s="423"/>
      <c r="DLC67" s="423"/>
      <c r="DLD67" s="423"/>
      <c r="DLE67" s="423"/>
      <c r="DLF67" s="423"/>
      <c r="DLG67" s="423"/>
      <c r="DLH67" s="423"/>
      <c r="DLI67" s="423"/>
      <c r="DLJ67" s="423"/>
      <c r="DLK67" s="423"/>
      <c r="DLL67" s="423"/>
      <c r="DLM67" s="423"/>
      <c r="DLN67" s="423"/>
      <c r="DLO67" s="423"/>
      <c r="DLP67" s="423"/>
      <c r="DLQ67" s="423"/>
      <c r="DLR67" s="423"/>
      <c r="DLS67" s="423"/>
      <c r="DLT67" s="423"/>
      <c r="DLU67" s="423"/>
      <c r="DLV67" s="423"/>
      <c r="DLW67" s="423"/>
      <c r="DLX67" s="423"/>
      <c r="DLY67" s="423"/>
      <c r="DLZ67" s="423"/>
      <c r="DMA67" s="423"/>
      <c r="DMB67" s="423"/>
      <c r="DMC67" s="423"/>
      <c r="DMD67" s="423"/>
      <c r="DME67" s="423"/>
      <c r="DMF67" s="423"/>
      <c r="DMG67" s="423"/>
      <c r="DMH67" s="423"/>
      <c r="DMI67" s="423"/>
      <c r="DMJ67" s="423"/>
      <c r="DMK67" s="423"/>
      <c r="DML67" s="423"/>
      <c r="DMM67" s="423"/>
      <c r="DMN67" s="423"/>
      <c r="DMO67" s="423"/>
      <c r="DMP67" s="423"/>
      <c r="DMQ67" s="423"/>
      <c r="DMR67" s="423"/>
      <c r="DMS67" s="423"/>
      <c r="DMT67" s="423"/>
      <c r="DMU67" s="423"/>
      <c r="DMV67" s="423"/>
      <c r="DMW67" s="423"/>
      <c r="DMX67" s="423"/>
      <c r="DMY67" s="423"/>
      <c r="DMZ67" s="423"/>
      <c r="DNA67" s="423"/>
      <c r="DNB67" s="423"/>
      <c r="DNC67" s="423"/>
      <c r="DND67" s="423"/>
      <c r="DNE67" s="423"/>
      <c r="DNF67" s="423"/>
      <c r="DNG67" s="423"/>
      <c r="DNH67" s="423"/>
      <c r="DNI67" s="423"/>
      <c r="DNJ67" s="423"/>
      <c r="DNK67" s="423"/>
      <c r="DNL67" s="423"/>
      <c r="DNM67" s="423"/>
      <c r="DNN67" s="423"/>
      <c r="DNO67" s="423"/>
      <c r="DNP67" s="423"/>
      <c r="DNQ67" s="423"/>
      <c r="DNR67" s="423"/>
      <c r="DNS67" s="423"/>
      <c r="DNT67" s="423"/>
      <c r="DNU67" s="423"/>
      <c r="DNV67" s="423"/>
      <c r="DNW67" s="423"/>
      <c r="DNX67" s="423"/>
      <c r="DNY67" s="423"/>
      <c r="DNZ67" s="423"/>
      <c r="DOA67" s="423"/>
      <c r="DOB67" s="423"/>
      <c r="DOC67" s="423"/>
      <c r="DOD67" s="423"/>
      <c r="DOE67" s="423"/>
      <c r="DOF67" s="423"/>
      <c r="DOG67" s="423"/>
      <c r="DOH67" s="423"/>
      <c r="DOI67" s="423"/>
      <c r="DOJ67" s="423"/>
      <c r="DOK67" s="423"/>
      <c r="DOL67" s="423"/>
      <c r="DOM67" s="423"/>
      <c r="DON67" s="423"/>
      <c r="DOO67" s="423"/>
      <c r="DOP67" s="423"/>
      <c r="DOQ67" s="423"/>
      <c r="DOR67" s="423"/>
      <c r="DOS67" s="423"/>
      <c r="DOT67" s="423"/>
      <c r="DOU67" s="423"/>
      <c r="DOV67" s="423"/>
      <c r="DOW67" s="423"/>
      <c r="DOX67" s="423"/>
      <c r="DOY67" s="423"/>
      <c r="DOZ67" s="423"/>
      <c r="DPA67" s="423"/>
      <c r="DPB67" s="423"/>
      <c r="DPC67" s="423"/>
      <c r="DPD67" s="423"/>
      <c r="DPE67" s="423"/>
      <c r="DPF67" s="423"/>
      <c r="DPG67" s="423"/>
      <c r="DPH67" s="423"/>
      <c r="DPI67" s="423"/>
      <c r="DPJ67" s="423"/>
      <c r="DPK67" s="423"/>
      <c r="DPL67" s="423"/>
      <c r="DPM67" s="423"/>
      <c r="DPN67" s="423"/>
      <c r="DPO67" s="423"/>
      <c r="DPP67" s="423"/>
      <c r="DPQ67" s="423"/>
      <c r="DPR67" s="423"/>
      <c r="DPS67" s="423"/>
      <c r="DPT67" s="423"/>
      <c r="DPU67" s="423"/>
      <c r="DPV67" s="423"/>
      <c r="DPW67" s="423"/>
      <c r="DPX67" s="423"/>
      <c r="DPY67" s="423"/>
      <c r="DPZ67" s="423"/>
      <c r="DQA67" s="423"/>
      <c r="DQB67" s="423"/>
      <c r="DQC67" s="423"/>
      <c r="DQD67" s="423"/>
      <c r="DQE67" s="423"/>
      <c r="DQF67" s="423"/>
      <c r="DQG67" s="423"/>
      <c r="DQH67" s="423"/>
      <c r="DQI67" s="423"/>
      <c r="DQJ67" s="423"/>
      <c r="DQK67" s="423"/>
      <c r="DQL67" s="423"/>
      <c r="DQM67" s="423"/>
      <c r="DQN67" s="423"/>
      <c r="DQO67" s="423"/>
      <c r="DQP67" s="423"/>
      <c r="DQQ67" s="423"/>
      <c r="DQR67" s="423"/>
      <c r="DQS67" s="423"/>
      <c r="DQT67" s="423"/>
      <c r="DQU67" s="423"/>
      <c r="DQV67" s="423"/>
      <c r="DQW67" s="423"/>
      <c r="DQX67" s="423"/>
      <c r="DQY67" s="423"/>
      <c r="DQZ67" s="423"/>
      <c r="DRA67" s="423"/>
      <c r="DRB67" s="423"/>
      <c r="DRC67" s="423"/>
      <c r="DRD67" s="423"/>
      <c r="DRE67" s="423"/>
      <c r="DRF67" s="423"/>
      <c r="DRG67" s="423"/>
      <c r="DRH67" s="423"/>
      <c r="DRI67" s="423"/>
      <c r="DRJ67" s="423"/>
      <c r="DRK67" s="423"/>
      <c r="DRL67" s="423"/>
      <c r="DRM67" s="423"/>
      <c r="DRN67" s="423"/>
      <c r="DRO67" s="423"/>
      <c r="DRP67" s="423"/>
      <c r="DRQ67" s="423"/>
      <c r="DRR67" s="423"/>
      <c r="DRS67" s="423"/>
      <c r="DRT67" s="423"/>
      <c r="DRU67" s="423"/>
      <c r="DRV67" s="423"/>
      <c r="DRW67" s="423"/>
      <c r="DRX67" s="423"/>
      <c r="DRY67" s="423"/>
      <c r="DRZ67" s="423"/>
      <c r="DSA67" s="423"/>
      <c r="DSB67" s="423"/>
      <c r="DSC67" s="423"/>
      <c r="DSD67" s="423"/>
      <c r="DSE67" s="423"/>
      <c r="DSF67" s="423"/>
      <c r="DSG67" s="423"/>
      <c r="DSH67" s="423"/>
      <c r="DSI67" s="423"/>
      <c r="DSJ67" s="423"/>
      <c r="DSK67" s="423"/>
      <c r="DSL67" s="423"/>
      <c r="DSM67" s="423"/>
      <c r="DSN67" s="423"/>
      <c r="DSO67" s="423"/>
      <c r="DSP67" s="423"/>
      <c r="DSQ67" s="423"/>
      <c r="DSR67" s="423"/>
      <c r="DSS67" s="423"/>
      <c r="DST67" s="423"/>
      <c r="DSU67" s="423"/>
      <c r="DSV67" s="423"/>
      <c r="DSW67" s="423"/>
      <c r="DSX67" s="423"/>
      <c r="DSY67" s="423"/>
      <c r="DSZ67" s="423"/>
      <c r="DTA67" s="423"/>
      <c r="DTB67" s="423"/>
      <c r="DTC67" s="423"/>
      <c r="DTD67" s="423"/>
      <c r="DTE67" s="423"/>
      <c r="DTF67" s="423"/>
      <c r="DTG67" s="423"/>
      <c r="DTH67" s="423"/>
      <c r="DTI67" s="423"/>
      <c r="DTJ67" s="423"/>
      <c r="DTK67" s="423"/>
      <c r="DTL67" s="423"/>
      <c r="DTM67" s="423"/>
      <c r="DTN67" s="423"/>
      <c r="DTO67" s="423"/>
      <c r="DTP67" s="423"/>
      <c r="DTQ67" s="423"/>
      <c r="DTR67" s="423"/>
      <c r="DTS67" s="423"/>
      <c r="DTT67" s="423"/>
      <c r="DTU67" s="423"/>
      <c r="DTV67" s="423"/>
      <c r="DTW67" s="423"/>
      <c r="DTX67" s="423"/>
      <c r="DTY67" s="423"/>
      <c r="DTZ67" s="423"/>
      <c r="DUA67" s="423"/>
      <c r="DUB67" s="423"/>
      <c r="DUC67" s="423"/>
      <c r="DUD67" s="423"/>
      <c r="DUE67" s="423"/>
      <c r="DUF67" s="423"/>
      <c r="DUG67" s="423"/>
      <c r="DUH67" s="423"/>
      <c r="DUI67" s="423"/>
      <c r="DUJ67" s="423"/>
      <c r="DUK67" s="423"/>
      <c r="DUL67" s="423"/>
      <c r="DUM67" s="423"/>
      <c r="DUN67" s="423"/>
      <c r="DUO67" s="423"/>
      <c r="DUP67" s="423"/>
      <c r="DUQ67" s="423"/>
      <c r="DUR67" s="423"/>
      <c r="DUS67" s="423"/>
      <c r="DUT67" s="423"/>
      <c r="DUU67" s="423"/>
      <c r="DUV67" s="423"/>
      <c r="DUW67" s="423"/>
      <c r="DUX67" s="423"/>
      <c r="DUY67" s="423"/>
      <c r="DUZ67" s="423"/>
      <c r="DVA67" s="423"/>
      <c r="DVB67" s="423"/>
      <c r="DVC67" s="423"/>
      <c r="DVD67" s="423"/>
      <c r="DVE67" s="423"/>
      <c r="DVF67" s="423"/>
      <c r="DVG67" s="423"/>
      <c r="DVH67" s="423"/>
      <c r="DVI67" s="423"/>
      <c r="DVJ67" s="423"/>
      <c r="DVK67" s="423"/>
      <c r="DVL67" s="423"/>
      <c r="DVM67" s="423"/>
      <c r="DVN67" s="423"/>
      <c r="DVO67" s="423"/>
      <c r="DVP67" s="423"/>
      <c r="DVQ67" s="423"/>
      <c r="DVR67" s="423"/>
      <c r="DVS67" s="423"/>
      <c r="DVT67" s="423"/>
      <c r="DVU67" s="423"/>
      <c r="DVV67" s="423"/>
      <c r="DVW67" s="423"/>
      <c r="DVX67" s="423"/>
      <c r="DVY67" s="423"/>
      <c r="DVZ67" s="423"/>
      <c r="DWA67" s="423"/>
      <c r="DWB67" s="423"/>
      <c r="DWC67" s="423"/>
      <c r="DWD67" s="423"/>
      <c r="DWE67" s="423"/>
      <c r="DWF67" s="423"/>
      <c r="DWG67" s="423"/>
      <c r="DWH67" s="423"/>
      <c r="DWI67" s="423"/>
      <c r="DWJ67" s="423"/>
      <c r="DWK67" s="423"/>
      <c r="DWL67" s="423"/>
      <c r="DWM67" s="423"/>
      <c r="DWN67" s="423"/>
      <c r="DWO67" s="423"/>
      <c r="DWP67" s="423"/>
      <c r="DWQ67" s="423"/>
      <c r="DWR67" s="423"/>
      <c r="DWS67" s="423"/>
      <c r="DWT67" s="423"/>
      <c r="DWU67" s="423"/>
      <c r="DWV67" s="423"/>
      <c r="DWW67" s="423"/>
      <c r="DWX67" s="423"/>
      <c r="DWY67" s="423"/>
      <c r="DWZ67" s="423"/>
      <c r="DXA67" s="423"/>
      <c r="DXB67" s="423"/>
      <c r="DXC67" s="423"/>
      <c r="DXD67" s="423"/>
      <c r="DXE67" s="423"/>
      <c r="DXF67" s="423"/>
      <c r="DXG67" s="423"/>
      <c r="DXH67" s="423"/>
      <c r="DXI67" s="423"/>
      <c r="DXJ67" s="423"/>
      <c r="DXK67" s="423"/>
      <c r="DXL67" s="423"/>
      <c r="DXM67" s="423"/>
      <c r="DXN67" s="423"/>
      <c r="DXO67" s="423"/>
      <c r="DXP67" s="423"/>
      <c r="DXQ67" s="423"/>
      <c r="DXR67" s="423"/>
      <c r="DXS67" s="423"/>
      <c r="DXT67" s="423"/>
      <c r="DXU67" s="423"/>
      <c r="DXV67" s="423"/>
      <c r="DXW67" s="423"/>
      <c r="DXX67" s="423"/>
      <c r="DXY67" s="423"/>
      <c r="DXZ67" s="423"/>
      <c r="DYA67" s="423"/>
      <c r="DYB67" s="423"/>
      <c r="DYC67" s="423"/>
      <c r="DYD67" s="423"/>
      <c r="DYE67" s="423"/>
      <c r="DYF67" s="423"/>
      <c r="DYG67" s="423"/>
      <c r="DYH67" s="423"/>
      <c r="DYI67" s="423"/>
      <c r="DYJ67" s="423"/>
      <c r="DYK67" s="423"/>
      <c r="DYL67" s="423"/>
      <c r="DYM67" s="423"/>
      <c r="DYN67" s="423"/>
      <c r="DYO67" s="423"/>
      <c r="DYP67" s="423"/>
      <c r="DYQ67" s="423"/>
      <c r="DYR67" s="423"/>
      <c r="DYS67" s="423"/>
      <c r="DYT67" s="423"/>
      <c r="DYU67" s="423"/>
      <c r="DYV67" s="423"/>
      <c r="DYW67" s="423"/>
      <c r="DYX67" s="423"/>
      <c r="DYY67" s="423"/>
      <c r="DYZ67" s="423"/>
      <c r="DZA67" s="423"/>
      <c r="DZB67" s="423"/>
      <c r="DZC67" s="423"/>
      <c r="DZD67" s="423"/>
      <c r="DZE67" s="423"/>
      <c r="DZF67" s="423"/>
      <c r="DZG67" s="423"/>
      <c r="DZH67" s="423"/>
      <c r="DZI67" s="423"/>
      <c r="DZJ67" s="423"/>
      <c r="DZK67" s="423"/>
      <c r="DZL67" s="423"/>
      <c r="DZM67" s="423"/>
      <c r="DZN67" s="423"/>
      <c r="DZO67" s="423"/>
      <c r="DZP67" s="423"/>
      <c r="DZQ67" s="423"/>
      <c r="DZR67" s="423"/>
      <c r="DZS67" s="423"/>
      <c r="DZT67" s="423"/>
      <c r="DZU67" s="423"/>
      <c r="DZV67" s="423"/>
      <c r="DZW67" s="423"/>
      <c r="DZX67" s="423"/>
      <c r="DZY67" s="423"/>
      <c r="DZZ67" s="423"/>
      <c r="EAA67" s="423"/>
      <c r="EAB67" s="423"/>
      <c r="EAC67" s="423"/>
      <c r="EAD67" s="423"/>
      <c r="EAE67" s="423"/>
      <c r="EAF67" s="423"/>
      <c r="EAG67" s="423"/>
      <c r="EAH67" s="423"/>
      <c r="EAI67" s="423"/>
      <c r="EAJ67" s="423"/>
      <c r="EAK67" s="423"/>
      <c r="EAL67" s="423"/>
      <c r="EAM67" s="423"/>
      <c r="EAN67" s="423"/>
      <c r="EAO67" s="423"/>
      <c r="EAP67" s="423"/>
      <c r="EAQ67" s="423"/>
      <c r="EAR67" s="423"/>
      <c r="EAS67" s="423"/>
      <c r="EAT67" s="423"/>
      <c r="EAU67" s="423"/>
      <c r="EAV67" s="423"/>
      <c r="EAW67" s="423"/>
      <c r="EAX67" s="423"/>
      <c r="EAY67" s="423"/>
      <c r="EAZ67" s="423"/>
      <c r="EBA67" s="423"/>
      <c r="EBB67" s="423"/>
      <c r="EBC67" s="423"/>
      <c r="EBD67" s="423"/>
      <c r="EBE67" s="423"/>
      <c r="EBF67" s="423"/>
      <c r="EBG67" s="423"/>
      <c r="EBH67" s="423"/>
      <c r="EBI67" s="423"/>
      <c r="EBJ67" s="423"/>
      <c r="EBK67" s="423"/>
      <c r="EBL67" s="423"/>
      <c r="EBM67" s="423"/>
      <c r="EBN67" s="423"/>
      <c r="EBO67" s="423"/>
      <c r="EBP67" s="423"/>
      <c r="EBQ67" s="423"/>
      <c r="EBR67" s="423"/>
      <c r="EBS67" s="423"/>
      <c r="EBT67" s="423"/>
      <c r="EBU67" s="423"/>
      <c r="EBV67" s="423"/>
      <c r="EBW67" s="423"/>
      <c r="EBX67" s="423"/>
      <c r="EBY67" s="423"/>
      <c r="EBZ67" s="423"/>
      <c r="ECA67" s="423"/>
      <c r="ECB67" s="423"/>
      <c r="ECC67" s="423"/>
      <c r="ECD67" s="423"/>
      <c r="ECE67" s="423"/>
      <c r="ECF67" s="423"/>
      <c r="ECG67" s="423"/>
      <c r="ECH67" s="423"/>
      <c r="ECI67" s="423"/>
      <c r="ECJ67" s="423"/>
      <c r="ECK67" s="423"/>
      <c r="ECL67" s="423"/>
      <c r="ECM67" s="423"/>
      <c r="ECN67" s="423"/>
      <c r="ECO67" s="423"/>
      <c r="ECP67" s="423"/>
      <c r="ECQ67" s="423"/>
      <c r="ECR67" s="423"/>
      <c r="ECS67" s="423"/>
      <c r="ECT67" s="423"/>
      <c r="ECU67" s="423"/>
      <c r="ECV67" s="423"/>
      <c r="ECW67" s="423"/>
      <c r="ECX67" s="423"/>
      <c r="ECY67" s="423"/>
      <c r="ECZ67" s="423"/>
      <c r="EDA67" s="423"/>
      <c r="EDB67" s="423"/>
      <c r="EDC67" s="423"/>
      <c r="EDD67" s="423"/>
      <c r="EDE67" s="423"/>
      <c r="EDF67" s="423"/>
      <c r="EDG67" s="423"/>
      <c r="EDH67" s="423"/>
      <c r="EDI67" s="423"/>
      <c r="EDJ67" s="423"/>
      <c r="EDK67" s="423"/>
      <c r="EDL67" s="423"/>
      <c r="EDM67" s="423"/>
      <c r="EDN67" s="423"/>
      <c r="EDO67" s="423"/>
      <c r="EDP67" s="423"/>
      <c r="EDQ67" s="423"/>
      <c r="EDR67" s="423"/>
      <c r="EDS67" s="423"/>
      <c r="EDT67" s="423"/>
      <c r="EDU67" s="423"/>
      <c r="EDV67" s="423"/>
      <c r="EDW67" s="423"/>
      <c r="EDX67" s="423"/>
      <c r="EDY67" s="423"/>
      <c r="EDZ67" s="423"/>
      <c r="EEA67" s="423"/>
      <c r="EEB67" s="423"/>
      <c r="EEC67" s="423"/>
      <c r="EED67" s="423"/>
      <c r="EEE67" s="423"/>
      <c r="EEF67" s="423"/>
      <c r="EEG67" s="423"/>
      <c r="EEH67" s="423"/>
      <c r="EEI67" s="423"/>
      <c r="EEJ67" s="423"/>
      <c r="EEK67" s="423"/>
      <c r="EEL67" s="423"/>
      <c r="EEM67" s="423"/>
      <c r="EEN67" s="423"/>
      <c r="EEO67" s="423"/>
      <c r="EEP67" s="423"/>
      <c r="EEQ67" s="423"/>
      <c r="EER67" s="423"/>
      <c r="EES67" s="423"/>
      <c r="EET67" s="423"/>
      <c r="EEU67" s="423"/>
      <c r="EEV67" s="423"/>
      <c r="EEW67" s="423"/>
      <c r="EEX67" s="423"/>
      <c r="EEY67" s="423"/>
      <c r="EEZ67" s="423"/>
      <c r="EFA67" s="423"/>
      <c r="EFB67" s="423"/>
      <c r="EFC67" s="423"/>
      <c r="EFD67" s="423"/>
      <c r="EFE67" s="423"/>
      <c r="EFF67" s="423"/>
      <c r="EFG67" s="423"/>
      <c r="EFH67" s="423"/>
      <c r="EFI67" s="423"/>
      <c r="EFJ67" s="423"/>
      <c r="EFK67" s="423"/>
      <c r="EFL67" s="423"/>
      <c r="EFM67" s="423"/>
      <c r="EFN67" s="423"/>
      <c r="EFO67" s="423"/>
      <c r="EFP67" s="423"/>
      <c r="EFQ67" s="423"/>
      <c r="EFR67" s="423"/>
      <c r="EFS67" s="423"/>
      <c r="EFT67" s="423"/>
      <c r="EFU67" s="423"/>
      <c r="EFV67" s="423"/>
      <c r="EFW67" s="423"/>
      <c r="EFX67" s="423"/>
      <c r="EFY67" s="423"/>
      <c r="EFZ67" s="423"/>
      <c r="EGA67" s="423"/>
      <c r="EGB67" s="423"/>
      <c r="EGC67" s="423"/>
      <c r="EGD67" s="423"/>
      <c r="EGE67" s="423"/>
      <c r="EGF67" s="423"/>
      <c r="EGG67" s="423"/>
      <c r="EGH67" s="423"/>
      <c r="EGI67" s="423"/>
      <c r="EGJ67" s="423"/>
      <c r="EGK67" s="423"/>
      <c r="EGL67" s="423"/>
      <c r="EGM67" s="423"/>
      <c r="EGN67" s="423"/>
      <c r="EGO67" s="423"/>
      <c r="EGP67" s="423"/>
      <c r="EGQ67" s="423"/>
      <c r="EGR67" s="423"/>
      <c r="EGS67" s="423"/>
      <c r="EGT67" s="423"/>
      <c r="EGU67" s="423"/>
      <c r="EGV67" s="423"/>
      <c r="EGW67" s="423"/>
      <c r="EGX67" s="423"/>
      <c r="EGY67" s="423"/>
      <c r="EGZ67" s="423"/>
      <c r="EHA67" s="423"/>
      <c r="EHB67" s="423"/>
      <c r="EHC67" s="423"/>
      <c r="EHD67" s="423"/>
      <c r="EHE67" s="423"/>
      <c r="EHF67" s="423"/>
      <c r="EHG67" s="423"/>
      <c r="EHH67" s="423"/>
      <c r="EHI67" s="423"/>
      <c r="EHJ67" s="423"/>
      <c r="EHK67" s="423"/>
      <c r="EHL67" s="423"/>
      <c r="EHM67" s="423"/>
      <c r="EHN67" s="423"/>
      <c r="EHO67" s="423"/>
      <c r="EHP67" s="423"/>
      <c r="EHQ67" s="423"/>
      <c r="EHR67" s="423"/>
      <c r="EHS67" s="423"/>
      <c r="EHT67" s="423"/>
      <c r="EHU67" s="423"/>
      <c r="EHV67" s="423"/>
      <c r="EHW67" s="423"/>
      <c r="EHX67" s="423"/>
      <c r="EHY67" s="423"/>
      <c r="EHZ67" s="423"/>
      <c r="EIA67" s="423"/>
      <c r="EIB67" s="423"/>
      <c r="EIC67" s="423"/>
      <c r="EID67" s="423"/>
      <c r="EIE67" s="423"/>
      <c r="EIF67" s="423"/>
      <c r="EIG67" s="423"/>
      <c r="EIH67" s="423"/>
      <c r="EII67" s="423"/>
      <c r="EIJ67" s="423"/>
      <c r="EIK67" s="423"/>
      <c r="EIL67" s="423"/>
      <c r="EIM67" s="423"/>
      <c r="EIN67" s="423"/>
      <c r="EIO67" s="423"/>
      <c r="EIP67" s="423"/>
      <c r="EIQ67" s="423"/>
      <c r="EIR67" s="423"/>
      <c r="EIS67" s="423"/>
      <c r="EIT67" s="423"/>
      <c r="EIU67" s="423"/>
      <c r="EIV67" s="423"/>
      <c r="EIW67" s="423"/>
      <c r="EIX67" s="423"/>
      <c r="EIY67" s="423"/>
      <c r="EIZ67" s="423"/>
      <c r="EJA67" s="423"/>
      <c r="EJB67" s="423"/>
      <c r="EJC67" s="423"/>
      <c r="EJD67" s="423"/>
      <c r="EJE67" s="423"/>
      <c r="EJF67" s="423"/>
      <c r="EJG67" s="423"/>
      <c r="EJH67" s="423"/>
      <c r="EJI67" s="423"/>
      <c r="EJJ67" s="423"/>
      <c r="EJK67" s="423"/>
      <c r="EJL67" s="423"/>
      <c r="EJM67" s="423"/>
      <c r="EJN67" s="423"/>
      <c r="EJO67" s="423"/>
      <c r="EJP67" s="423"/>
      <c r="EJQ67" s="423"/>
      <c r="EJR67" s="423"/>
      <c r="EJS67" s="423"/>
      <c r="EJT67" s="423"/>
      <c r="EJU67" s="423"/>
      <c r="EJV67" s="423"/>
      <c r="EJW67" s="423"/>
      <c r="EJX67" s="423"/>
      <c r="EJY67" s="423"/>
      <c r="EJZ67" s="423"/>
      <c r="EKA67" s="423"/>
      <c r="EKB67" s="423"/>
      <c r="EKC67" s="423"/>
      <c r="EKD67" s="423"/>
      <c r="EKE67" s="423"/>
      <c r="EKF67" s="423"/>
      <c r="EKG67" s="423"/>
      <c r="EKH67" s="423"/>
      <c r="EKI67" s="423"/>
      <c r="EKJ67" s="423"/>
      <c r="EKK67" s="423"/>
      <c r="EKL67" s="423"/>
      <c r="EKM67" s="423"/>
      <c r="EKN67" s="423"/>
      <c r="EKO67" s="423"/>
      <c r="EKP67" s="423"/>
      <c r="EKQ67" s="423"/>
      <c r="EKR67" s="423"/>
      <c r="EKS67" s="423"/>
      <c r="EKT67" s="423"/>
      <c r="EKU67" s="423"/>
      <c r="EKV67" s="423"/>
      <c r="EKW67" s="423"/>
      <c r="EKX67" s="423"/>
      <c r="EKY67" s="423"/>
      <c r="EKZ67" s="423"/>
      <c r="ELA67" s="423"/>
      <c r="ELB67" s="423"/>
      <c r="ELC67" s="423"/>
      <c r="ELD67" s="423"/>
      <c r="ELE67" s="423"/>
      <c r="ELF67" s="423"/>
      <c r="ELG67" s="423"/>
      <c r="ELH67" s="423"/>
      <c r="ELI67" s="423"/>
      <c r="ELJ67" s="423"/>
      <c r="ELK67" s="423"/>
      <c r="ELL67" s="423"/>
      <c r="ELM67" s="423"/>
      <c r="ELN67" s="423"/>
      <c r="ELO67" s="423"/>
      <c r="ELP67" s="423"/>
      <c r="ELQ67" s="423"/>
      <c r="ELR67" s="423"/>
      <c r="ELS67" s="423"/>
      <c r="ELT67" s="423"/>
      <c r="ELU67" s="423"/>
      <c r="ELV67" s="423"/>
      <c r="ELW67" s="423"/>
      <c r="ELX67" s="423"/>
      <c r="ELY67" s="423"/>
      <c r="ELZ67" s="423"/>
      <c r="EMA67" s="423"/>
      <c r="EMB67" s="423"/>
      <c r="EMC67" s="423"/>
      <c r="EMD67" s="423"/>
      <c r="EME67" s="423"/>
      <c r="EMF67" s="423"/>
      <c r="EMG67" s="423"/>
      <c r="EMH67" s="423"/>
      <c r="EMI67" s="423"/>
      <c r="EMJ67" s="423"/>
      <c r="EMK67" s="423"/>
      <c r="EML67" s="423"/>
      <c r="EMM67" s="423"/>
      <c r="EMN67" s="423"/>
      <c r="EMO67" s="423"/>
      <c r="EMP67" s="423"/>
      <c r="EMQ67" s="423"/>
      <c r="EMR67" s="423"/>
      <c r="EMS67" s="423"/>
      <c r="EMT67" s="423"/>
      <c r="EMU67" s="423"/>
      <c r="EMV67" s="423"/>
      <c r="EMW67" s="423"/>
      <c r="EMX67" s="423"/>
      <c r="EMY67" s="423"/>
      <c r="EMZ67" s="423"/>
      <c r="ENA67" s="423"/>
      <c r="ENB67" s="423"/>
      <c r="ENC67" s="423"/>
      <c r="END67" s="423"/>
      <c r="ENE67" s="423"/>
      <c r="ENF67" s="423"/>
      <c r="ENG67" s="423"/>
      <c r="ENH67" s="423"/>
      <c r="ENI67" s="423"/>
      <c r="ENJ67" s="423"/>
      <c r="ENK67" s="423"/>
      <c r="ENL67" s="423"/>
      <c r="ENM67" s="423"/>
      <c r="ENN67" s="423"/>
      <c r="ENO67" s="423"/>
      <c r="ENP67" s="423"/>
      <c r="ENQ67" s="423"/>
      <c r="ENR67" s="423"/>
      <c r="ENS67" s="423"/>
      <c r="ENT67" s="423"/>
      <c r="ENU67" s="423"/>
      <c r="ENV67" s="423"/>
      <c r="ENW67" s="423"/>
      <c r="ENX67" s="423"/>
      <c r="ENY67" s="423"/>
      <c r="ENZ67" s="423"/>
      <c r="EOA67" s="423"/>
      <c r="EOB67" s="423"/>
      <c r="EOC67" s="423"/>
      <c r="EOD67" s="423"/>
      <c r="EOE67" s="423"/>
      <c r="EOF67" s="423"/>
      <c r="EOG67" s="423"/>
      <c r="EOH67" s="423"/>
      <c r="EOI67" s="423"/>
      <c r="EOJ67" s="423"/>
      <c r="EOK67" s="423"/>
      <c r="EOL67" s="423"/>
      <c r="EOM67" s="423"/>
      <c r="EON67" s="423"/>
      <c r="EOO67" s="423"/>
      <c r="EOP67" s="423"/>
      <c r="EOQ67" s="423"/>
      <c r="EOR67" s="423"/>
      <c r="EOS67" s="423"/>
      <c r="EOT67" s="423"/>
      <c r="EOU67" s="423"/>
      <c r="EOV67" s="423"/>
      <c r="EOW67" s="423"/>
      <c r="EOX67" s="423"/>
      <c r="EOY67" s="423"/>
      <c r="EOZ67" s="423"/>
      <c r="EPA67" s="423"/>
      <c r="EPB67" s="423"/>
      <c r="EPC67" s="423"/>
      <c r="EPD67" s="423"/>
      <c r="EPE67" s="423"/>
      <c r="EPF67" s="423"/>
      <c r="EPG67" s="423"/>
      <c r="EPH67" s="423"/>
      <c r="EPI67" s="423"/>
      <c r="EPJ67" s="423"/>
      <c r="EPK67" s="423"/>
      <c r="EPL67" s="423"/>
      <c r="EPM67" s="423"/>
      <c r="EPN67" s="423"/>
      <c r="EPO67" s="423"/>
      <c r="EPP67" s="423"/>
      <c r="EPQ67" s="423"/>
      <c r="EPR67" s="423"/>
      <c r="EPS67" s="423"/>
      <c r="EPT67" s="423"/>
      <c r="EPU67" s="423"/>
      <c r="EPV67" s="423"/>
      <c r="EPW67" s="423"/>
      <c r="EPX67" s="423"/>
      <c r="EPY67" s="423"/>
      <c r="EPZ67" s="423"/>
      <c r="EQA67" s="423"/>
      <c r="EQB67" s="423"/>
      <c r="EQC67" s="423"/>
      <c r="EQD67" s="423"/>
      <c r="EQE67" s="423"/>
      <c r="EQF67" s="423"/>
      <c r="EQG67" s="423"/>
      <c r="EQH67" s="423"/>
      <c r="EQI67" s="423"/>
      <c r="EQJ67" s="423"/>
      <c r="EQK67" s="423"/>
      <c r="EQL67" s="423"/>
      <c r="EQM67" s="423"/>
      <c r="EQN67" s="423"/>
      <c r="EQO67" s="423"/>
      <c r="EQP67" s="423"/>
      <c r="EQQ67" s="423"/>
      <c r="EQR67" s="423"/>
      <c r="EQS67" s="423"/>
      <c r="EQT67" s="423"/>
      <c r="EQU67" s="423"/>
      <c r="EQV67" s="423"/>
      <c r="EQW67" s="423"/>
      <c r="EQX67" s="423"/>
      <c r="EQY67" s="423"/>
      <c r="EQZ67" s="423"/>
      <c r="ERA67" s="423"/>
      <c r="ERB67" s="423"/>
      <c r="ERC67" s="423"/>
      <c r="ERD67" s="423"/>
      <c r="ERE67" s="423"/>
      <c r="ERF67" s="423"/>
      <c r="ERG67" s="423"/>
      <c r="ERH67" s="423"/>
      <c r="ERI67" s="423"/>
      <c r="ERJ67" s="423"/>
      <c r="ERK67" s="423"/>
      <c r="ERL67" s="423"/>
      <c r="ERM67" s="423"/>
      <c r="ERN67" s="423"/>
      <c r="ERO67" s="423"/>
      <c r="ERP67" s="423"/>
      <c r="ERQ67" s="423"/>
      <c r="ERR67" s="423"/>
      <c r="ERS67" s="423"/>
      <c r="ERT67" s="423"/>
      <c r="ERU67" s="423"/>
      <c r="ERV67" s="423"/>
      <c r="ERW67" s="423"/>
      <c r="ERX67" s="423"/>
      <c r="ERY67" s="423"/>
      <c r="ERZ67" s="423"/>
      <c r="ESA67" s="423"/>
      <c r="ESB67" s="423"/>
      <c r="ESC67" s="423"/>
      <c r="ESD67" s="423"/>
      <c r="ESE67" s="423"/>
      <c r="ESF67" s="423"/>
      <c r="ESG67" s="423"/>
      <c r="ESH67" s="423"/>
      <c r="ESI67" s="423"/>
      <c r="ESJ67" s="423"/>
      <c r="ESK67" s="423"/>
      <c r="ESL67" s="423"/>
      <c r="ESM67" s="423"/>
      <c r="ESN67" s="423"/>
      <c r="ESO67" s="423"/>
      <c r="ESP67" s="423"/>
      <c r="ESQ67" s="423"/>
      <c r="ESR67" s="423"/>
      <c r="ESS67" s="423"/>
      <c r="EST67" s="423"/>
      <c r="ESU67" s="423"/>
      <c r="ESV67" s="423"/>
      <c r="ESW67" s="423"/>
      <c r="ESX67" s="423"/>
      <c r="ESY67" s="423"/>
      <c r="ESZ67" s="423"/>
      <c r="ETA67" s="423"/>
      <c r="ETB67" s="423"/>
      <c r="ETC67" s="423"/>
      <c r="ETD67" s="423"/>
      <c r="ETE67" s="423"/>
      <c r="ETF67" s="423"/>
      <c r="ETG67" s="423"/>
      <c r="ETH67" s="423"/>
      <c r="ETI67" s="423"/>
      <c r="ETJ67" s="423"/>
      <c r="ETK67" s="423"/>
      <c r="ETL67" s="423"/>
      <c r="ETM67" s="423"/>
      <c r="ETN67" s="423"/>
      <c r="ETO67" s="423"/>
      <c r="ETP67" s="423"/>
      <c r="ETQ67" s="423"/>
      <c r="ETR67" s="423"/>
      <c r="ETS67" s="423"/>
      <c r="ETT67" s="423"/>
      <c r="ETU67" s="423"/>
      <c r="ETV67" s="423"/>
      <c r="ETW67" s="423"/>
      <c r="ETX67" s="423"/>
      <c r="ETY67" s="423"/>
      <c r="ETZ67" s="423"/>
      <c r="EUA67" s="423"/>
      <c r="EUB67" s="423"/>
      <c r="EUC67" s="423"/>
      <c r="EUD67" s="423"/>
      <c r="EUE67" s="423"/>
      <c r="EUF67" s="423"/>
      <c r="EUG67" s="423"/>
      <c r="EUH67" s="423"/>
      <c r="EUI67" s="423"/>
      <c r="EUJ67" s="423"/>
      <c r="EUK67" s="423"/>
      <c r="EUL67" s="423"/>
      <c r="EUM67" s="423"/>
      <c r="EUN67" s="423"/>
      <c r="EUO67" s="423"/>
      <c r="EUP67" s="423"/>
      <c r="EUQ67" s="423"/>
      <c r="EUR67" s="423"/>
      <c r="EUS67" s="423"/>
      <c r="EUT67" s="423"/>
      <c r="EUU67" s="423"/>
      <c r="EUV67" s="423"/>
      <c r="EUW67" s="423"/>
      <c r="EUX67" s="423"/>
      <c r="EUY67" s="423"/>
      <c r="EUZ67" s="423"/>
      <c r="EVA67" s="423"/>
      <c r="EVB67" s="423"/>
      <c r="EVC67" s="423"/>
      <c r="EVD67" s="423"/>
      <c r="EVE67" s="423"/>
      <c r="EVF67" s="423"/>
      <c r="EVG67" s="423"/>
      <c r="EVH67" s="423"/>
      <c r="EVI67" s="423"/>
      <c r="EVJ67" s="423"/>
      <c r="EVK67" s="423"/>
      <c r="EVL67" s="423"/>
      <c r="EVM67" s="423"/>
      <c r="EVN67" s="423"/>
      <c r="EVO67" s="423"/>
      <c r="EVP67" s="423"/>
      <c r="EVQ67" s="423"/>
      <c r="EVR67" s="423"/>
      <c r="EVS67" s="423"/>
      <c r="EVT67" s="423"/>
      <c r="EVU67" s="423"/>
      <c r="EVV67" s="423"/>
      <c r="EVW67" s="423"/>
      <c r="EVX67" s="423"/>
      <c r="EVY67" s="423"/>
      <c r="EVZ67" s="423"/>
      <c r="EWA67" s="423"/>
      <c r="EWB67" s="423"/>
      <c r="EWC67" s="423"/>
      <c r="EWD67" s="423"/>
      <c r="EWE67" s="423"/>
      <c r="EWF67" s="423"/>
      <c r="EWG67" s="423"/>
      <c r="EWH67" s="423"/>
      <c r="EWI67" s="423"/>
      <c r="EWJ67" s="423"/>
      <c r="EWK67" s="423"/>
      <c r="EWL67" s="423"/>
      <c r="EWM67" s="423"/>
      <c r="EWN67" s="423"/>
      <c r="EWO67" s="423"/>
      <c r="EWP67" s="423"/>
      <c r="EWQ67" s="423"/>
      <c r="EWR67" s="423"/>
      <c r="EWS67" s="423"/>
      <c r="EWT67" s="423"/>
      <c r="EWU67" s="423"/>
      <c r="EWV67" s="423"/>
      <c r="EWW67" s="423"/>
      <c r="EWX67" s="423"/>
      <c r="EWY67" s="423"/>
      <c r="EWZ67" s="423"/>
      <c r="EXA67" s="423"/>
      <c r="EXB67" s="423"/>
      <c r="EXC67" s="423"/>
      <c r="EXD67" s="423"/>
      <c r="EXE67" s="423"/>
      <c r="EXF67" s="423"/>
      <c r="EXG67" s="423"/>
      <c r="EXH67" s="423"/>
      <c r="EXI67" s="423"/>
      <c r="EXJ67" s="423"/>
      <c r="EXK67" s="423"/>
      <c r="EXL67" s="423"/>
      <c r="EXM67" s="423"/>
      <c r="EXN67" s="423"/>
      <c r="EXO67" s="423"/>
      <c r="EXP67" s="423"/>
      <c r="EXQ67" s="423"/>
      <c r="EXR67" s="423"/>
      <c r="EXS67" s="423"/>
      <c r="EXT67" s="423"/>
      <c r="EXU67" s="423"/>
      <c r="EXV67" s="423"/>
      <c r="EXW67" s="423"/>
      <c r="EXX67" s="423"/>
      <c r="EXY67" s="423"/>
      <c r="EXZ67" s="423"/>
      <c r="EYA67" s="423"/>
      <c r="EYB67" s="423"/>
      <c r="EYC67" s="423"/>
      <c r="EYD67" s="423"/>
      <c r="EYE67" s="423"/>
      <c r="EYF67" s="423"/>
      <c r="EYG67" s="423"/>
      <c r="EYH67" s="423"/>
      <c r="EYI67" s="423"/>
      <c r="EYJ67" s="423"/>
      <c r="EYK67" s="423"/>
      <c r="EYL67" s="423"/>
      <c r="EYM67" s="423"/>
      <c r="EYN67" s="423"/>
      <c r="EYO67" s="423"/>
      <c r="EYP67" s="423"/>
      <c r="EYQ67" s="423"/>
      <c r="EYR67" s="423"/>
      <c r="EYS67" s="423"/>
      <c r="EYT67" s="423"/>
      <c r="EYU67" s="423"/>
      <c r="EYV67" s="423"/>
      <c r="EYW67" s="423"/>
      <c r="EYX67" s="423"/>
      <c r="EYY67" s="423"/>
      <c r="EYZ67" s="423"/>
      <c r="EZA67" s="423"/>
      <c r="EZB67" s="423"/>
      <c r="EZC67" s="423"/>
      <c r="EZD67" s="423"/>
      <c r="EZE67" s="423"/>
      <c r="EZF67" s="423"/>
      <c r="EZG67" s="423"/>
      <c r="EZH67" s="423"/>
      <c r="EZI67" s="423"/>
      <c r="EZJ67" s="423"/>
      <c r="EZK67" s="423"/>
      <c r="EZL67" s="423"/>
      <c r="EZM67" s="423"/>
      <c r="EZN67" s="423"/>
      <c r="EZO67" s="423"/>
      <c r="EZP67" s="423"/>
      <c r="EZQ67" s="423"/>
      <c r="EZR67" s="423"/>
      <c r="EZS67" s="423"/>
      <c r="EZT67" s="423"/>
      <c r="EZU67" s="423"/>
      <c r="EZV67" s="423"/>
      <c r="EZW67" s="423"/>
      <c r="EZX67" s="423"/>
      <c r="EZY67" s="423"/>
      <c r="EZZ67" s="423"/>
      <c r="FAA67" s="423"/>
      <c r="FAB67" s="423"/>
      <c r="FAC67" s="423"/>
      <c r="FAD67" s="423"/>
      <c r="FAE67" s="423"/>
      <c r="FAF67" s="423"/>
      <c r="FAG67" s="423"/>
      <c r="FAH67" s="423"/>
      <c r="FAI67" s="423"/>
      <c r="FAJ67" s="423"/>
      <c r="FAK67" s="423"/>
      <c r="FAL67" s="423"/>
      <c r="FAM67" s="423"/>
      <c r="FAN67" s="423"/>
      <c r="FAO67" s="423"/>
      <c r="FAP67" s="423"/>
      <c r="FAQ67" s="423"/>
      <c r="FAR67" s="423"/>
      <c r="FAS67" s="423"/>
      <c r="FAT67" s="423"/>
      <c r="FAU67" s="423"/>
      <c r="FAV67" s="423"/>
      <c r="FAW67" s="423"/>
      <c r="FAX67" s="423"/>
      <c r="FAY67" s="423"/>
      <c r="FAZ67" s="423"/>
      <c r="FBA67" s="423"/>
      <c r="FBB67" s="423"/>
      <c r="FBC67" s="423"/>
      <c r="FBD67" s="423"/>
      <c r="FBE67" s="423"/>
      <c r="FBF67" s="423"/>
      <c r="FBG67" s="423"/>
      <c r="FBH67" s="423"/>
      <c r="FBI67" s="423"/>
      <c r="FBJ67" s="423"/>
      <c r="FBK67" s="423"/>
      <c r="FBL67" s="423"/>
      <c r="FBM67" s="423"/>
      <c r="FBN67" s="423"/>
      <c r="FBO67" s="423"/>
      <c r="FBP67" s="423"/>
      <c r="FBQ67" s="423"/>
      <c r="FBR67" s="423"/>
      <c r="FBS67" s="423"/>
      <c r="FBT67" s="423"/>
      <c r="FBU67" s="423"/>
      <c r="FBV67" s="423"/>
      <c r="FBW67" s="423"/>
      <c r="FBX67" s="423"/>
      <c r="FBY67" s="423"/>
      <c r="FBZ67" s="423"/>
      <c r="FCA67" s="423"/>
      <c r="FCB67" s="423"/>
      <c r="FCC67" s="423"/>
      <c r="FCD67" s="423"/>
      <c r="FCE67" s="423"/>
      <c r="FCF67" s="423"/>
      <c r="FCG67" s="423"/>
      <c r="FCH67" s="423"/>
      <c r="FCI67" s="423"/>
      <c r="FCJ67" s="423"/>
      <c r="FCK67" s="423"/>
      <c r="FCL67" s="423"/>
      <c r="FCM67" s="423"/>
      <c r="FCN67" s="423"/>
      <c r="FCO67" s="423"/>
      <c r="FCP67" s="423"/>
      <c r="FCQ67" s="423"/>
      <c r="FCR67" s="423"/>
      <c r="FCS67" s="423"/>
      <c r="FCT67" s="423"/>
      <c r="FCU67" s="423"/>
      <c r="FCV67" s="423"/>
      <c r="FCW67" s="423"/>
      <c r="FCX67" s="423"/>
      <c r="FCY67" s="423"/>
      <c r="FCZ67" s="423"/>
      <c r="FDA67" s="423"/>
      <c r="FDB67" s="423"/>
      <c r="FDC67" s="423"/>
      <c r="FDD67" s="423"/>
      <c r="FDE67" s="423"/>
      <c r="FDF67" s="423"/>
      <c r="FDG67" s="423"/>
      <c r="FDH67" s="423"/>
      <c r="FDI67" s="423"/>
      <c r="FDJ67" s="423"/>
      <c r="FDK67" s="423"/>
      <c r="FDL67" s="423"/>
      <c r="FDM67" s="423"/>
      <c r="FDN67" s="423"/>
      <c r="FDO67" s="423"/>
      <c r="FDP67" s="423"/>
      <c r="FDQ67" s="423"/>
      <c r="FDR67" s="423"/>
      <c r="FDS67" s="423"/>
      <c r="FDT67" s="423"/>
      <c r="FDU67" s="423"/>
      <c r="FDV67" s="423"/>
      <c r="FDW67" s="423"/>
      <c r="FDX67" s="423"/>
      <c r="FDY67" s="423"/>
      <c r="FDZ67" s="423"/>
      <c r="FEA67" s="423"/>
      <c r="FEB67" s="423"/>
      <c r="FEC67" s="423"/>
      <c r="FED67" s="423"/>
      <c r="FEE67" s="423"/>
      <c r="FEF67" s="423"/>
      <c r="FEG67" s="423"/>
      <c r="FEH67" s="423"/>
      <c r="FEI67" s="423"/>
      <c r="FEJ67" s="423"/>
      <c r="FEK67" s="423"/>
      <c r="FEL67" s="423"/>
      <c r="FEM67" s="423"/>
      <c r="FEN67" s="423"/>
      <c r="FEO67" s="423"/>
      <c r="FEP67" s="423"/>
      <c r="FEQ67" s="423"/>
      <c r="FER67" s="423"/>
      <c r="FES67" s="423"/>
      <c r="FET67" s="423"/>
      <c r="FEU67" s="423"/>
      <c r="FEV67" s="423"/>
      <c r="FEW67" s="423"/>
      <c r="FEX67" s="423"/>
      <c r="FEY67" s="423"/>
      <c r="FEZ67" s="423"/>
      <c r="FFA67" s="423"/>
      <c r="FFB67" s="423"/>
      <c r="FFC67" s="423"/>
      <c r="FFD67" s="423"/>
      <c r="FFE67" s="423"/>
      <c r="FFF67" s="423"/>
      <c r="FFG67" s="423"/>
      <c r="FFH67" s="423"/>
      <c r="FFI67" s="423"/>
      <c r="FFJ67" s="423"/>
      <c r="FFK67" s="423"/>
      <c r="FFL67" s="423"/>
      <c r="FFM67" s="423"/>
      <c r="FFN67" s="423"/>
      <c r="FFO67" s="423"/>
      <c r="FFP67" s="423"/>
      <c r="FFQ67" s="423"/>
      <c r="FFR67" s="423"/>
      <c r="FFS67" s="423"/>
      <c r="FFT67" s="423"/>
      <c r="FFU67" s="423"/>
      <c r="FFV67" s="423"/>
      <c r="FFW67" s="423"/>
      <c r="FFX67" s="423"/>
      <c r="FFY67" s="423"/>
      <c r="FFZ67" s="423"/>
      <c r="FGA67" s="423"/>
      <c r="FGB67" s="423"/>
      <c r="FGC67" s="423"/>
      <c r="FGD67" s="423"/>
      <c r="FGE67" s="423"/>
      <c r="FGF67" s="423"/>
      <c r="FGG67" s="423"/>
      <c r="FGH67" s="423"/>
      <c r="FGI67" s="423"/>
      <c r="FGJ67" s="423"/>
      <c r="FGK67" s="423"/>
      <c r="FGL67" s="423"/>
      <c r="FGM67" s="423"/>
      <c r="FGN67" s="423"/>
      <c r="FGO67" s="423"/>
      <c r="FGP67" s="423"/>
      <c r="FGQ67" s="423"/>
      <c r="FGR67" s="423"/>
      <c r="FGS67" s="423"/>
      <c r="FGT67" s="423"/>
      <c r="FGU67" s="423"/>
      <c r="FGV67" s="423"/>
      <c r="FGW67" s="423"/>
      <c r="FGX67" s="423"/>
      <c r="FGY67" s="423"/>
      <c r="FGZ67" s="423"/>
      <c r="FHA67" s="423"/>
      <c r="FHB67" s="423"/>
      <c r="FHC67" s="423"/>
      <c r="FHD67" s="423"/>
      <c r="FHE67" s="423"/>
      <c r="FHF67" s="423"/>
      <c r="FHG67" s="423"/>
      <c r="FHH67" s="423"/>
      <c r="FHI67" s="423"/>
      <c r="FHJ67" s="423"/>
      <c r="FHK67" s="423"/>
      <c r="FHL67" s="423"/>
      <c r="FHM67" s="423"/>
      <c r="FHN67" s="423"/>
      <c r="FHO67" s="423"/>
      <c r="FHP67" s="423"/>
      <c r="FHQ67" s="423"/>
      <c r="FHR67" s="423"/>
      <c r="FHS67" s="423"/>
      <c r="FHT67" s="423"/>
      <c r="FHU67" s="423"/>
      <c r="FHV67" s="423"/>
      <c r="FHW67" s="423"/>
      <c r="FHX67" s="423"/>
      <c r="FHY67" s="423"/>
      <c r="FHZ67" s="423"/>
      <c r="FIA67" s="423"/>
      <c r="FIB67" s="423"/>
      <c r="FIC67" s="423"/>
      <c r="FID67" s="423"/>
      <c r="FIE67" s="423"/>
      <c r="FIF67" s="423"/>
      <c r="FIG67" s="423"/>
      <c r="FIH67" s="423"/>
      <c r="FII67" s="423"/>
      <c r="FIJ67" s="423"/>
      <c r="FIK67" s="423"/>
      <c r="FIL67" s="423"/>
      <c r="FIM67" s="423"/>
      <c r="FIN67" s="423"/>
      <c r="FIO67" s="423"/>
      <c r="FIP67" s="423"/>
      <c r="FIQ67" s="423"/>
      <c r="FIR67" s="423"/>
      <c r="FIS67" s="423"/>
      <c r="FIT67" s="423"/>
      <c r="FIU67" s="423"/>
      <c r="FIV67" s="423"/>
      <c r="FIW67" s="423"/>
      <c r="FIX67" s="423"/>
      <c r="FIY67" s="423"/>
      <c r="FIZ67" s="423"/>
      <c r="FJA67" s="423"/>
      <c r="FJB67" s="423"/>
      <c r="FJC67" s="423"/>
      <c r="FJD67" s="423"/>
      <c r="FJE67" s="423"/>
      <c r="FJF67" s="423"/>
      <c r="FJG67" s="423"/>
      <c r="FJH67" s="423"/>
      <c r="FJI67" s="423"/>
      <c r="FJJ67" s="423"/>
      <c r="FJK67" s="423"/>
      <c r="FJL67" s="423"/>
      <c r="FJM67" s="423"/>
      <c r="FJN67" s="423"/>
      <c r="FJO67" s="423"/>
      <c r="FJP67" s="423"/>
      <c r="FJQ67" s="423"/>
      <c r="FJR67" s="423"/>
      <c r="FJS67" s="423"/>
      <c r="FJT67" s="423"/>
      <c r="FJU67" s="423"/>
      <c r="FJV67" s="423"/>
      <c r="FJW67" s="423"/>
      <c r="FJX67" s="423"/>
      <c r="FJY67" s="423"/>
      <c r="FJZ67" s="423"/>
      <c r="FKA67" s="423"/>
      <c r="FKB67" s="423"/>
      <c r="FKC67" s="423"/>
      <c r="FKD67" s="423"/>
      <c r="FKE67" s="423"/>
      <c r="FKF67" s="423"/>
      <c r="FKG67" s="423"/>
      <c r="FKH67" s="423"/>
      <c r="FKI67" s="423"/>
      <c r="FKJ67" s="423"/>
      <c r="FKK67" s="423"/>
      <c r="FKL67" s="423"/>
      <c r="FKM67" s="423"/>
      <c r="FKN67" s="423"/>
      <c r="FKO67" s="423"/>
      <c r="FKP67" s="423"/>
      <c r="FKQ67" s="423"/>
      <c r="FKR67" s="423"/>
      <c r="FKS67" s="423"/>
      <c r="FKT67" s="423"/>
      <c r="FKU67" s="423"/>
      <c r="FKV67" s="423"/>
      <c r="FKW67" s="423"/>
      <c r="FKX67" s="423"/>
      <c r="FKY67" s="423"/>
      <c r="FKZ67" s="423"/>
      <c r="FLA67" s="423"/>
      <c r="FLB67" s="423"/>
      <c r="FLC67" s="423"/>
      <c r="FLD67" s="423"/>
      <c r="FLE67" s="423"/>
      <c r="FLF67" s="423"/>
      <c r="FLG67" s="423"/>
      <c r="FLH67" s="423"/>
      <c r="FLI67" s="423"/>
      <c r="FLJ67" s="423"/>
      <c r="FLK67" s="423"/>
      <c r="FLL67" s="423"/>
      <c r="FLM67" s="423"/>
      <c r="FLN67" s="423"/>
      <c r="FLO67" s="423"/>
      <c r="FLP67" s="423"/>
      <c r="FLQ67" s="423"/>
      <c r="FLR67" s="423"/>
      <c r="FLS67" s="423"/>
      <c r="FLT67" s="423"/>
      <c r="FLU67" s="423"/>
      <c r="FLV67" s="423"/>
      <c r="FLW67" s="423"/>
      <c r="FLX67" s="423"/>
      <c r="FLY67" s="423"/>
      <c r="FLZ67" s="423"/>
      <c r="FMA67" s="423"/>
      <c r="FMB67" s="423"/>
      <c r="FMC67" s="423"/>
      <c r="FMD67" s="423"/>
      <c r="FME67" s="423"/>
      <c r="FMF67" s="423"/>
      <c r="FMG67" s="423"/>
      <c r="FMH67" s="423"/>
      <c r="FMI67" s="423"/>
      <c r="FMJ67" s="423"/>
      <c r="FMK67" s="423"/>
      <c r="FML67" s="423"/>
      <c r="FMM67" s="423"/>
      <c r="FMN67" s="423"/>
      <c r="FMO67" s="423"/>
      <c r="FMP67" s="423"/>
      <c r="FMQ67" s="423"/>
      <c r="FMR67" s="423"/>
      <c r="FMS67" s="423"/>
      <c r="FMT67" s="423"/>
      <c r="FMU67" s="423"/>
      <c r="FMV67" s="423"/>
      <c r="FMW67" s="423"/>
      <c r="FMX67" s="423"/>
      <c r="FMY67" s="423"/>
      <c r="FMZ67" s="423"/>
      <c r="FNA67" s="423"/>
      <c r="FNB67" s="423"/>
      <c r="FNC67" s="423"/>
      <c r="FND67" s="423"/>
      <c r="FNE67" s="423"/>
      <c r="FNF67" s="423"/>
      <c r="FNG67" s="423"/>
      <c r="FNH67" s="423"/>
      <c r="FNI67" s="423"/>
      <c r="FNJ67" s="423"/>
      <c r="FNK67" s="423"/>
      <c r="FNL67" s="423"/>
      <c r="FNM67" s="423"/>
      <c r="FNN67" s="423"/>
      <c r="FNO67" s="423"/>
      <c r="FNP67" s="423"/>
      <c r="FNQ67" s="423"/>
      <c r="FNR67" s="423"/>
      <c r="FNS67" s="423"/>
      <c r="FNT67" s="423"/>
      <c r="FNU67" s="423"/>
      <c r="FNV67" s="423"/>
      <c r="FNW67" s="423"/>
      <c r="FNX67" s="423"/>
      <c r="FNY67" s="423"/>
      <c r="FNZ67" s="423"/>
      <c r="FOA67" s="423"/>
      <c r="FOB67" s="423"/>
      <c r="FOC67" s="423"/>
      <c r="FOD67" s="423"/>
      <c r="FOE67" s="423"/>
      <c r="FOF67" s="423"/>
      <c r="FOG67" s="423"/>
      <c r="FOH67" s="423"/>
      <c r="FOI67" s="423"/>
      <c r="FOJ67" s="423"/>
      <c r="FOK67" s="423"/>
      <c r="FOL67" s="423"/>
      <c r="FOM67" s="423"/>
      <c r="FON67" s="423"/>
      <c r="FOO67" s="423"/>
      <c r="FOP67" s="423"/>
      <c r="FOQ67" s="423"/>
      <c r="FOR67" s="423"/>
      <c r="FOS67" s="423"/>
      <c r="FOT67" s="423"/>
      <c r="FOU67" s="423"/>
      <c r="FOV67" s="423"/>
      <c r="FOW67" s="423"/>
      <c r="FOX67" s="423"/>
      <c r="FOY67" s="423"/>
      <c r="FOZ67" s="423"/>
      <c r="FPA67" s="423"/>
      <c r="FPB67" s="423"/>
      <c r="FPC67" s="423"/>
      <c r="FPD67" s="423"/>
      <c r="FPE67" s="423"/>
      <c r="FPF67" s="423"/>
      <c r="FPG67" s="423"/>
      <c r="FPH67" s="423"/>
      <c r="FPI67" s="423"/>
      <c r="FPJ67" s="423"/>
      <c r="FPK67" s="423"/>
      <c r="FPL67" s="423"/>
      <c r="FPM67" s="423"/>
      <c r="FPN67" s="423"/>
      <c r="FPO67" s="423"/>
      <c r="FPP67" s="423"/>
      <c r="FPQ67" s="423"/>
      <c r="FPR67" s="423"/>
      <c r="FPS67" s="423"/>
      <c r="FPT67" s="423"/>
      <c r="FPU67" s="423"/>
      <c r="FPV67" s="423"/>
      <c r="FPW67" s="423"/>
      <c r="FPX67" s="423"/>
      <c r="FPY67" s="423"/>
      <c r="FPZ67" s="423"/>
      <c r="FQA67" s="423"/>
      <c r="FQB67" s="423"/>
      <c r="FQC67" s="423"/>
      <c r="FQD67" s="423"/>
      <c r="FQE67" s="423"/>
      <c r="FQF67" s="423"/>
      <c r="FQG67" s="423"/>
      <c r="FQH67" s="423"/>
      <c r="FQI67" s="423"/>
      <c r="FQJ67" s="423"/>
      <c r="FQK67" s="423"/>
      <c r="FQL67" s="423"/>
      <c r="FQM67" s="423"/>
      <c r="FQN67" s="423"/>
      <c r="FQO67" s="423"/>
      <c r="FQP67" s="423"/>
      <c r="FQQ67" s="423"/>
      <c r="FQR67" s="423"/>
      <c r="FQS67" s="423"/>
      <c r="FQT67" s="423"/>
      <c r="FQU67" s="423"/>
      <c r="FQV67" s="423"/>
      <c r="FQW67" s="423"/>
      <c r="FQX67" s="423"/>
      <c r="FQY67" s="423"/>
      <c r="FQZ67" s="423"/>
      <c r="FRA67" s="423"/>
      <c r="FRB67" s="423"/>
      <c r="FRC67" s="423"/>
      <c r="FRD67" s="423"/>
      <c r="FRE67" s="423"/>
      <c r="FRF67" s="423"/>
      <c r="FRG67" s="423"/>
      <c r="FRH67" s="423"/>
      <c r="FRI67" s="423"/>
      <c r="FRJ67" s="423"/>
      <c r="FRK67" s="423"/>
      <c r="FRL67" s="423"/>
      <c r="FRM67" s="423"/>
      <c r="FRN67" s="423"/>
      <c r="FRO67" s="423"/>
      <c r="FRP67" s="423"/>
      <c r="FRQ67" s="423"/>
      <c r="FRR67" s="423"/>
      <c r="FRS67" s="423"/>
      <c r="FRT67" s="423"/>
      <c r="FRU67" s="423"/>
      <c r="FRV67" s="423"/>
      <c r="FRW67" s="423"/>
      <c r="FRX67" s="423"/>
      <c r="FRY67" s="423"/>
      <c r="FRZ67" s="423"/>
      <c r="FSA67" s="423"/>
      <c r="FSB67" s="423"/>
      <c r="FSC67" s="423"/>
      <c r="FSD67" s="423"/>
      <c r="FSE67" s="423"/>
      <c r="FSF67" s="423"/>
      <c r="FSG67" s="423"/>
      <c r="FSH67" s="423"/>
      <c r="FSI67" s="423"/>
      <c r="FSJ67" s="423"/>
      <c r="FSK67" s="423"/>
      <c r="FSL67" s="423"/>
      <c r="FSM67" s="423"/>
      <c r="FSN67" s="423"/>
      <c r="FSO67" s="423"/>
      <c r="FSP67" s="423"/>
      <c r="FSQ67" s="423"/>
      <c r="FSR67" s="423"/>
      <c r="FSS67" s="423"/>
      <c r="FST67" s="423"/>
      <c r="FSU67" s="423"/>
      <c r="FSV67" s="423"/>
      <c r="FSW67" s="423"/>
      <c r="FSX67" s="423"/>
      <c r="FSY67" s="423"/>
      <c r="FSZ67" s="423"/>
      <c r="FTA67" s="423"/>
      <c r="FTB67" s="423"/>
      <c r="FTC67" s="423"/>
      <c r="FTD67" s="423"/>
      <c r="FTE67" s="423"/>
      <c r="FTF67" s="423"/>
      <c r="FTG67" s="423"/>
      <c r="FTH67" s="423"/>
      <c r="FTI67" s="423"/>
      <c r="FTJ67" s="423"/>
      <c r="FTK67" s="423"/>
      <c r="FTL67" s="423"/>
      <c r="FTM67" s="423"/>
      <c r="FTN67" s="423"/>
      <c r="FTO67" s="423"/>
      <c r="FTP67" s="423"/>
      <c r="FTQ67" s="423"/>
      <c r="FTR67" s="423"/>
      <c r="FTS67" s="423"/>
      <c r="FTT67" s="423"/>
      <c r="FTU67" s="423"/>
      <c r="FTV67" s="423"/>
      <c r="FTW67" s="423"/>
      <c r="FTX67" s="423"/>
      <c r="FTY67" s="423"/>
      <c r="FTZ67" s="423"/>
      <c r="FUA67" s="423"/>
      <c r="FUB67" s="423"/>
      <c r="FUC67" s="423"/>
      <c r="FUD67" s="423"/>
      <c r="FUE67" s="423"/>
      <c r="FUF67" s="423"/>
      <c r="FUG67" s="423"/>
      <c r="FUH67" s="423"/>
      <c r="FUI67" s="423"/>
      <c r="FUJ67" s="423"/>
      <c r="FUK67" s="423"/>
      <c r="FUL67" s="423"/>
      <c r="FUM67" s="423"/>
      <c r="FUN67" s="423"/>
      <c r="FUO67" s="423"/>
      <c r="FUP67" s="423"/>
      <c r="FUQ67" s="423"/>
      <c r="FUR67" s="423"/>
      <c r="FUS67" s="423"/>
      <c r="FUT67" s="423"/>
      <c r="FUU67" s="423"/>
      <c r="FUV67" s="423"/>
      <c r="FUW67" s="423"/>
      <c r="FUX67" s="423"/>
      <c r="FUY67" s="423"/>
      <c r="FUZ67" s="423"/>
      <c r="FVA67" s="423"/>
      <c r="FVB67" s="423"/>
      <c r="FVC67" s="423"/>
      <c r="FVD67" s="423"/>
      <c r="FVE67" s="423"/>
      <c r="FVF67" s="423"/>
      <c r="FVG67" s="423"/>
      <c r="FVH67" s="423"/>
      <c r="FVI67" s="423"/>
      <c r="FVJ67" s="423"/>
      <c r="FVK67" s="423"/>
      <c r="FVL67" s="423"/>
      <c r="FVM67" s="423"/>
      <c r="FVN67" s="423"/>
      <c r="FVO67" s="423"/>
      <c r="FVP67" s="423"/>
      <c r="FVQ67" s="423"/>
      <c r="FVR67" s="423"/>
      <c r="FVS67" s="423"/>
      <c r="FVT67" s="423"/>
      <c r="FVU67" s="423"/>
      <c r="FVV67" s="423"/>
      <c r="FVW67" s="423"/>
      <c r="FVX67" s="423"/>
      <c r="FVY67" s="423"/>
      <c r="FVZ67" s="423"/>
      <c r="FWA67" s="423"/>
      <c r="FWB67" s="423"/>
      <c r="FWC67" s="423"/>
      <c r="FWD67" s="423"/>
      <c r="FWE67" s="423"/>
      <c r="FWF67" s="423"/>
      <c r="FWG67" s="423"/>
      <c r="FWH67" s="423"/>
      <c r="FWI67" s="423"/>
      <c r="FWJ67" s="423"/>
      <c r="FWK67" s="423"/>
      <c r="FWL67" s="423"/>
      <c r="FWM67" s="423"/>
      <c r="FWN67" s="423"/>
      <c r="FWO67" s="423"/>
      <c r="FWP67" s="423"/>
      <c r="FWQ67" s="423"/>
      <c r="FWR67" s="423"/>
      <c r="FWS67" s="423"/>
      <c r="FWT67" s="423"/>
      <c r="FWU67" s="423"/>
      <c r="FWV67" s="423"/>
      <c r="FWW67" s="423"/>
      <c r="FWX67" s="423"/>
      <c r="FWY67" s="423"/>
      <c r="FWZ67" s="423"/>
      <c r="FXA67" s="423"/>
      <c r="FXB67" s="423"/>
      <c r="FXC67" s="423"/>
      <c r="FXD67" s="423"/>
      <c r="FXE67" s="423"/>
      <c r="FXF67" s="423"/>
      <c r="FXG67" s="423"/>
      <c r="FXH67" s="423"/>
      <c r="FXI67" s="423"/>
      <c r="FXJ67" s="423"/>
      <c r="FXK67" s="423"/>
      <c r="FXL67" s="423"/>
      <c r="FXM67" s="423"/>
      <c r="FXN67" s="423"/>
      <c r="FXO67" s="423"/>
      <c r="FXP67" s="423"/>
      <c r="FXQ67" s="423"/>
      <c r="FXR67" s="423"/>
      <c r="FXS67" s="423"/>
      <c r="FXT67" s="423"/>
      <c r="FXU67" s="423"/>
      <c r="FXV67" s="423"/>
      <c r="FXW67" s="423"/>
      <c r="FXX67" s="423"/>
      <c r="FXY67" s="423"/>
      <c r="FXZ67" s="423"/>
      <c r="FYA67" s="423"/>
      <c r="FYB67" s="423"/>
      <c r="FYC67" s="423"/>
      <c r="FYD67" s="423"/>
      <c r="FYE67" s="423"/>
      <c r="FYF67" s="423"/>
      <c r="FYG67" s="423"/>
      <c r="FYH67" s="423"/>
      <c r="FYI67" s="423"/>
      <c r="FYJ67" s="423"/>
      <c r="FYK67" s="423"/>
      <c r="FYL67" s="423"/>
      <c r="FYM67" s="423"/>
      <c r="FYN67" s="423"/>
      <c r="FYO67" s="423"/>
      <c r="FYP67" s="423"/>
      <c r="FYQ67" s="423"/>
      <c r="FYR67" s="423"/>
      <c r="FYS67" s="423"/>
      <c r="FYT67" s="423"/>
      <c r="FYU67" s="423"/>
      <c r="FYV67" s="423"/>
      <c r="FYW67" s="423"/>
      <c r="FYX67" s="423"/>
      <c r="FYY67" s="423"/>
      <c r="FYZ67" s="423"/>
      <c r="FZA67" s="423"/>
      <c r="FZB67" s="423"/>
      <c r="FZC67" s="423"/>
      <c r="FZD67" s="423"/>
      <c r="FZE67" s="423"/>
      <c r="FZF67" s="423"/>
      <c r="FZG67" s="423"/>
      <c r="FZH67" s="423"/>
      <c r="FZI67" s="423"/>
      <c r="FZJ67" s="423"/>
      <c r="FZK67" s="423"/>
      <c r="FZL67" s="423"/>
      <c r="FZM67" s="423"/>
      <c r="FZN67" s="423"/>
      <c r="FZO67" s="423"/>
      <c r="FZP67" s="423"/>
      <c r="FZQ67" s="423"/>
      <c r="FZR67" s="423"/>
      <c r="FZS67" s="423"/>
      <c r="FZT67" s="423"/>
      <c r="FZU67" s="423"/>
      <c r="FZV67" s="423"/>
      <c r="FZW67" s="423"/>
      <c r="FZX67" s="423"/>
      <c r="FZY67" s="423"/>
      <c r="FZZ67" s="423"/>
      <c r="GAA67" s="423"/>
      <c r="GAB67" s="423"/>
      <c r="GAC67" s="423"/>
      <c r="GAD67" s="423"/>
      <c r="GAE67" s="423"/>
      <c r="GAF67" s="423"/>
      <c r="GAG67" s="423"/>
      <c r="GAH67" s="423"/>
      <c r="GAI67" s="423"/>
      <c r="GAJ67" s="423"/>
      <c r="GAK67" s="423"/>
      <c r="GAL67" s="423"/>
      <c r="GAM67" s="423"/>
      <c r="GAN67" s="423"/>
      <c r="GAO67" s="423"/>
      <c r="GAP67" s="423"/>
      <c r="GAQ67" s="423"/>
      <c r="GAR67" s="423"/>
      <c r="GAS67" s="423"/>
      <c r="GAT67" s="423"/>
      <c r="GAU67" s="423"/>
      <c r="GAV67" s="423"/>
      <c r="GAW67" s="423"/>
      <c r="GAX67" s="423"/>
      <c r="GAY67" s="423"/>
      <c r="GAZ67" s="423"/>
      <c r="GBA67" s="423"/>
      <c r="GBB67" s="423"/>
      <c r="GBC67" s="423"/>
      <c r="GBD67" s="423"/>
      <c r="GBE67" s="423"/>
      <c r="GBF67" s="423"/>
      <c r="GBG67" s="423"/>
      <c r="GBH67" s="423"/>
      <c r="GBI67" s="423"/>
      <c r="GBJ67" s="423"/>
      <c r="GBK67" s="423"/>
      <c r="GBL67" s="423"/>
      <c r="GBM67" s="423"/>
      <c r="GBN67" s="423"/>
      <c r="GBO67" s="423"/>
      <c r="GBP67" s="423"/>
      <c r="GBQ67" s="423"/>
      <c r="GBR67" s="423"/>
      <c r="GBS67" s="423"/>
      <c r="GBT67" s="423"/>
      <c r="GBU67" s="423"/>
      <c r="GBV67" s="423"/>
      <c r="GBW67" s="423"/>
      <c r="GBX67" s="423"/>
      <c r="GBY67" s="423"/>
      <c r="GBZ67" s="423"/>
      <c r="GCA67" s="423"/>
      <c r="GCB67" s="423"/>
      <c r="GCC67" s="423"/>
      <c r="GCD67" s="423"/>
      <c r="GCE67" s="423"/>
      <c r="GCF67" s="423"/>
      <c r="GCG67" s="423"/>
      <c r="GCH67" s="423"/>
      <c r="GCI67" s="423"/>
      <c r="GCJ67" s="423"/>
      <c r="GCK67" s="423"/>
      <c r="GCL67" s="423"/>
      <c r="GCM67" s="423"/>
      <c r="GCN67" s="423"/>
      <c r="GCO67" s="423"/>
      <c r="GCP67" s="423"/>
      <c r="GCQ67" s="423"/>
      <c r="GCR67" s="423"/>
      <c r="GCS67" s="423"/>
      <c r="GCT67" s="423"/>
      <c r="GCU67" s="423"/>
      <c r="GCV67" s="423"/>
      <c r="GCW67" s="423"/>
      <c r="GCX67" s="423"/>
      <c r="GCY67" s="423"/>
      <c r="GCZ67" s="423"/>
      <c r="GDA67" s="423"/>
      <c r="GDB67" s="423"/>
      <c r="GDC67" s="423"/>
      <c r="GDD67" s="423"/>
      <c r="GDE67" s="423"/>
      <c r="GDF67" s="423"/>
      <c r="GDG67" s="423"/>
      <c r="GDH67" s="423"/>
      <c r="GDI67" s="423"/>
      <c r="GDJ67" s="423"/>
      <c r="GDK67" s="423"/>
      <c r="GDL67" s="423"/>
      <c r="GDM67" s="423"/>
      <c r="GDN67" s="423"/>
      <c r="GDO67" s="423"/>
      <c r="GDP67" s="423"/>
      <c r="GDQ67" s="423"/>
      <c r="GDR67" s="423"/>
      <c r="GDS67" s="423"/>
      <c r="GDT67" s="423"/>
      <c r="GDU67" s="423"/>
      <c r="GDV67" s="423"/>
      <c r="GDW67" s="423"/>
      <c r="GDX67" s="423"/>
      <c r="GDY67" s="423"/>
      <c r="GDZ67" s="423"/>
      <c r="GEA67" s="423"/>
      <c r="GEB67" s="423"/>
      <c r="GEC67" s="423"/>
      <c r="GED67" s="423"/>
      <c r="GEE67" s="423"/>
      <c r="GEF67" s="423"/>
      <c r="GEG67" s="423"/>
      <c r="GEH67" s="423"/>
      <c r="GEI67" s="423"/>
      <c r="GEJ67" s="423"/>
      <c r="GEK67" s="423"/>
      <c r="GEL67" s="423"/>
      <c r="GEM67" s="423"/>
      <c r="GEN67" s="423"/>
      <c r="GEO67" s="423"/>
      <c r="GEP67" s="423"/>
      <c r="GEQ67" s="423"/>
      <c r="GER67" s="423"/>
      <c r="GES67" s="423"/>
      <c r="GET67" s="423"/>
      <c r="GEU67" s="423"/>
      <c r="GEV67" s="423"/>
      <c r="GEW67" s="423"/>
      <c r="GEX67" s="423"/>
      <c r="GEY67" s="423"/>
      <c r="GEZ67" s="423"/>
      <c r="GFA67" s="423"/>
      <c r="GFB67" s="423"/>
      <c r="GFC67" s="423"/>
      <c r="GFD67" s="423"/>
      <c r="GFE67" s="423"/>
      <c r="GFF67" s="423"/>
      <c r="GFG67" s="423"/>
      <c r="GFH67" s="423"/>
      <c r="GFI67" s="423"/>
      <c r="GFJ67" s="423"/>
      <c r="GFK67" s="423"/>
      <c r="GFL67" s="423"/>
      <c r="GFM67" s="423"/>
      <c r="GFN67" s="423"/>
      <c r="GFO67" s="423"/>
      <c r="GFP67" s="423"/>
      <c r="GFQ67" s="423"/>
      <c r="GFR67" s="423"/>
      <c r="GFS67" s="423"/>
      <c r="GFT67" s="423"/>
      <c r="GFU67" s="423"/>
      <c r="GFV67" s="423"/>
      <c r="GFW67" s="423"/>
      <c r="GFX67" s="423"/>
      <c r="GFY67" s="423"/>
      <c r="GFZ67" s="423"/>
      <c r="GGA67" s="423"/>
      <c r="GGB67" s="423"/>
      <c r="GGC67" s="423"/>
      <c r="GGD67" s="423"/>
      <c r="GGE67" s="423"/>
      <c r="GGF67" s="423"/>
      <c r="GGG67" s="423"/>
      <c r="GGH67" s="423"/>
      <c r="GGI67" s="423"/>
      <c r="GGJ67" s="423"/>
      <c r="GGK67" s="423"/>
      <c r="GGL67" s="423"/>
      <c r="GGM67" s="423"/>
      <c r="GGN67" s="423"/>
      <c r="GGO67" s="423"/>
      <c r="GGP67" s="423"/>
      <c r="GGQ67" s="423"/>
      <c r="GGR67" s="423"/>
      <c r="GGS67" s="423"/>
      <c r="GGT67" s="423"/>
      <c r="GGU67" s="423"/>
      <c r="GGV67" s="423"/>
      <c r="GGW67" s="423"/>
      <c r="GGX67" s="423"/>
      <c r="GGY67" s="423"/>
      <c r="GGZ67" s="423"/>
      <c r="GHA67" s="423"/>
      <c r="GHB67" s="423"/>
      <c r="GHC67" s="423"/>
      <c r="GHD67" s="423"/>
      <c r="GHE67" s="423"/>
      <c r="GHF67" s="423"/>
      <c r="GHG67" s="423"/>
      <c r="GHH67" s="423"/>
      <c r="GHI67" s="423"/>
      <c r="GHJ67" s="423"/>
      <c r="GHK67" s="423"/>
      <c r="GHL67" s="423"/>
      <c r="GHM67" s="423"/>
      <c r="GHN67" s="423"/>
      <c r="GHO67" s="423"/>
      <c r="GHP67" s="423"/>
      <c r="GHQ67" s="423"/>
      <c r="GHR67" s="423"/>
      <c r="GHS67" s="423"/>
      <c r="GHT67" s="423"/>
      <c r="GHU67" s="423"/>
      <c r="GHV67" s="423"/>
      <c r="GHW67" s="423"/>
      <c r="GHX67" s="423"/>
      <c r="GHY67" s="423"/>
      <c r="GHZ67" s="423"/>
      <c r="GIA67" s="423"/>
      <c r="GIB67" s="423"/>
      <c r="GIC67" s="423"/>
      <c r="GID67" s="423"/>
      <c r="GIE67" s="423"/>
      <c r="GIF67" s="423"/>
      <c r="GIG67" s="423"/>
      <c r="GIH67" s="423"/>
      <c r="GII67" s="423"/>
      <c r="GIJ67" s="423"/>
      <c r="GIK67" s="423"/>
      <c r="GIL67" s="423"/>
      <c r="GIM67" s="423"/>
      <c r="GIN67" s="423"/>
      <c r="GIO67" s="423"/>
      <c r="GIP67" s="423"/>
      <c r="GIQ67" s="423"/>
      <c r="GIR67" s="423"/>
      <c r="GIS67" s="423"/>
      <c r="GIT67" s="423"/>
      <c r="GIU67" s="423"/>
      <c r="GIV67" s="423"/>
      <c r="GIW67" s="423"/>
      <c r="GIX67" s="423"/>
      <c r="GIY67" s="423"/>
      <c r="GIZ67" s="423"/>
      <c r="GJA67" s="423"/>
      <c r="GJB67" s="423"/>
      <c r="GJC67" s="423"/>
      <c r="GJD67" s="423"/>
      <c r="GJE67" s="423"/>
      <c r="GJF67" s="423"/>
      <c r="GJG67" s="423"/>
      <c r="GJH67" s="423"/>
      <c r="GJI67" s="423"/>
      <c r="GJJ67" s="423"/>
      <c r="GJK67" s="423"/>
      <c r="GJL67" s="423"/>
      <c r="GJM67" s="423"/>
      <c r="GJN67" s="423"/>
      <c r="GJO67" s="423"/>
      <c r="GJP67" s="423"/>
      <c r="GJQ67" s="423"/>
      <c r="GJR67" s="423"/>
      <c r="GJS67" s="423"/>
      <c r="GJT67" s="423"/>
      <c r="GJU67" s="423"/>
      <c r="GJV67" s="423"/>
      <c r="GJW67" s="423"/>
      <c r="GJX67" s="423"/>
      <c r="GJY67" s="423"/>
      <c r="GJZ67" s="423"/>
      <c r="GKA67" s="423"/>
      <c r="GKB67" s="423"/>
      <c r="GKC67" s="423"/>
      <c r="GKD67" s="423"/>
      <c r="GKE67" s="423"/>
      <c r="GKF67" s="423"/>
      <c r="GKG67" s="423"/>
      <c r="GKH67" s="423"/>
      <c r="GKI67" s="423"/>
      <c r="GKJ67" s="423"/>
      <c r="GKK67" s="423"/>
      <c r="GKL67" s="423"/>
      <c r="GKM67" s="423"/>
      <c r="GKN67" s="423"/>
      <c r="GKO67" s="423"/>
      <c r="GKP67" s="423"/>
      <c r="GKQ67" s="423"/>
      <c r="GKR67" s="423"/>
      <c r="GKS67" s="423"/>
      <c r="GKT67" s="423"/>
      <c r="GKU67" s="423"/>
      <c r="GKV67" s="423"/>
      <c r="GKW67" s="423"/>
      <c r="GKX67" s="423"/>
      <c r="GKY67" s="423"/>
      <c r="GKZ67" s="423"/>
      <c r="GLA67" s="423"/>
      <c r="GLB67" s="423"/>
      <c r="GLC67" s="423"/>
      <c r="GLD67" s="423"/>
      <c r="GLE67" s="423"/>
      <c r="GLF67" s="423"/>
      <c r="GLG67" s="423"/>
      <c r="GLH67" s="423"/>
      <c r="GLI67" s="423"/>
      <c r="GLJ67" s="423"/>
      <c r="GLK67" s="423"/>
      <c r="GLL67" s="423"/>
      <c r="GLM67" s="423"/>
      <c r="GLN67" s="423"/>
      <c r="GLO67" s="423"/>
      <c r="GLP67" s="423"/>
      <c r="GLQ67" s="423"/>
      <c r="GLR67" s="423"/>
      <c r="GLS67" s="423"/>
      <c r="GLT67" s="423"/>
      <c r="GLU67" s="423"/>
      <c r="GLV67" s="423"/>
      <c r="GLW67" s="423"/>
      <c r="GLX67" s="423"/>
      <c r="GLY67" s="423"/>
      <c r="GLZ67" s="423"/>
      <c r="GMA67" s="423"/>
      <c r="GMB67" s="423"/>
      <c r="GMC67" s="423"/>
      <c r="GMD67" s="423"/>
      <c r="GME67" s="423"/>
      <c r="GMF67" s="423"/>
      <c r="GMG67" s="423"/>
      <c r="GMH67" s="423"/>
      <c r="GMI67" s="423"/>
      <c r="GMJ67" s="423"/>
      <c r="GMK67" s="423"/>
      <c r="GML67" s="423"/>
      <c r="GMM67" s="423"/>
      <c r="GMN67" s="423"/>
      <c r="GMO67" s="423"/>
      <c r="GMP67" s="423"/>
      <c r="GMQ67" s="423"/>
      <c r="GMR67" s="423"/>
      <c r="GMS67" s="423"/>
      <c r="GMT67" s="423"/>
      <c r="GMU67" s="423"/>
      <c r="GMV67" s="423"/>
      <c r="GMW67" s="423"/>
      <c r="GMX67" s="423"/>
      <c r="GMY67" s="423"/>
      <c r="GMZ67" s="423"/>
      <c r="GNA67" s="423"/>
      <c r="GNB67" s="423"/>
      <c r="GNC67" s="423"/>
      <c r="GND67" s="423"/>
      <c r="GNE67" s="423"/>
      <c r="GNF67" s="423"/>
      <c r="GNG67" s="423"/>
      <c r="GNH67" s="423"/>
      <c r="GNI67" s="423"/>
      <c r="GNJ67" s="423"/>
      <c r="GNK67" s="423"/>
      <c r="GNL67" s="423"/>
      <c r="GNM67" s="423"/>
      <c r="GNN67" s="423"/>
      <c r="GNO67" s="423"/>
      <c r="GNP67" s="423"/>
      <c r="GNQ67" s="423"/>
      <c r="GNR67" s="423"/>
      <c r="GNS67" s="423"/>
      <c r="GNT67" s="423"/>
      <c r="GNU67" s="423"/>
      <c r="GNV67" s="423"/>
      <c r="GNW67" s="423"/>
      <c r="GNX67" s="423"/>
      <c r="GNY67" s="423"/>
      <c r="GNZ67" s="423"/>
      <c r="GOA67" s="423"/>
      <c r="GOB67" s="423"/>
      <c r="GOC67" s="423"/>
      <c r="GOD67" s="423"/>
      <c r="GOE67" s="423"/>
      <c r="GOF67" s="423"/>
      <c r="GOG67" s="423"/>
      <c r="GOH67" s="423"/>
      <c r="GOI67" s="423"/>
      <c r="GOJ67" s="423"/>
      <c r="GOK67" s="423"/>
      <c r="GOL67" s="423"/>
      <c r="GOM67" s="423"/>
      <c r="GON67" s="423"/>
      <c r="GOO67" s="423"/>
      <c r="GOP67" s="423"/>
      <c r="GOQ67" s="423"/>
      <c r="GOR67" s="423"/>
      <c r="GOS67" s="423"/>
      <c r="GOT67" s="423"/>
      <c r="GOU67" s="423"/>
      <c r="GOV67" s="423"/>
      <c r="GOW67" s="423"/>
      <c r="GOX67" s="423"/>
      <c r="GOY67" s="423"/>
      <c r="GOZ67" s="423"/>
      <c r="GPA67" s="423"/>
      <c r="GPB67" s="423"/>
      <c r="GPC67" s="423"/>
      <c r="GPD67" s="423"/>
      <c r="GPE67" s="423"/>
      <c r="GPF67" s="423"/>
      <c r="GPG67" s="423"/>
      <c r="GPH67" s="423"/>
      <c r="GPI67" s="423"/>
      <c r="GPJ67" s="423"/>
      <c r="GPK67" s="423"/>
      <c r="GPL67" s="423"/>
      <c r="GPM67" s="423"/>
      <c r="GPN67" s="423"/>
      <c r="GPO67" s="423"/>
      <c r="GPP67" s="423"/>
      <c r="GPQ67" s="423"/>
      <c r="GPR67" s="423"/>
      <c r="GPS67" s="423"/>
      <c r="GPT67" s="423"/>
      <c r="GPU67" s="423"/>
      <c r="GPV67" s="423"/>
      <c r="GPW67" s="423"/>
      <c r="GPX67" s="423"/>
      <c r="GPY67" s="423"/>
      <c r="GPZ67" s="423"/>
      <c r="GQA67" s="423"/>
      <c r="GQB67" s="423"/>
      <c r="GQC67" s="423"/>
      <c r="GQD67" s="423"/>
      <c r="GQE67" s="423"/>
      <c r="GQF67" s="423"/>
      <c r="GQG67" s="423"/>
      <c r="GQH67" s="423"/>
      <c r="GQI67" s="423"/>
      <c r="GQJ67" s="423"/>
      <c r="GQK67" s="423"/>
      <c r="GQL67" s="423"/>
      <c r="GQM67" s="423"/>
      <c r="GQN67" s="423"/>
      <c r="GQO67" s="423"/>
      <c r="GQP67" s="423"/>
      <c r="GQQ67" s="423"/>
      <c r="GQR67" s="423"/>
      <c r="GQS67" s="423"/>
      <c r="GQT67" s="423"/>
      <c r="GQU67" s="423"/>
      <c r="GQV67" s="423"/>
      <c r="GQW67" s="423"/>
      <c r="GQX67" s="423"/>
      <c r="GQY67" s="423"/>
      <c r="GQZ67" s="423"/>
      <c r="GRA67" s="423"/>
      <c r="GRB67" s="423"/>
      <c r="GRC67" s="423"/>
      <c r="GRD67" s="423"/>
      <c r="GRE67" s="423"/>
      <c r="GRF67" s="423"/>
      <c r="GRG67" s="423"/>
      <c r="GRH67" s="423"/>
      <c r="GRI67" s="423"/>
      <c r="GRJ67" s="423"/>
      <c r="GRK67" s="423"/>
      <c r="GRL67" s="423"/>
      <c r="GRM67" s="423"/>
      <c r="GRN67" s="423"/>
      <c r="GRO67" s="423"/>
      <c r="GRP67" s="423"/>
      <c r="GRQ67" s="423"/>
      <c r="GRR67" s="423"/>
      <c r="GRS67" s="423"/>
      <c r="GRT67" s="423"/>
      <c r="GRU67" s="423"/>
      <c r="GRV67" s="423"/>
      <c r="GRW67" s="423"/>
      <c r="GRX67" s="423"/>
      <c r="GRY67" s="423"/>
      <c r="GRZ67" s="423"/>
      <c r="GSA67" s="423"/>
      <c r="GSB67" s="423"/>
      <c r="GSC67" s="423"/>
      <c r="GSD67" s="423"/>
      <c r="GSE67" s="423"/>
      <c r="GSF67" s="423"/>
      <c r="GSG67" s="423"/>
      <c r="GSH67" s="423"/>
      <c r="GSI67" s="423"/>
      <c r="GSJ67" s="423"/>
      <c r="GSK67" s="423"/>
      <c r="GSL67" s="423"/>
      <c r="GSM67" s="423"/>
      <c r="GSN67" s="423"/>
      <c r="GSO67" s="423"/>
      <c r="GSP67" s="423"/>
      <c r="GSQ67" s="423"/>
      <c r="GSR67" s="423"/>
      <c r="GSS67" s="423"/>
      <c r="GST67" s="423"/>
      <c r="GSU67" s="423"/>
      <c r="GSV67" s="423"/>
      <c r="GSW67" s="423"/>
      <c r="GSX67" s="423"/>
      <c r="GSY67" s="423"/>
      <c r="GSZ67" s="423"/>
      <c r="GTA67" s="423"/>
      <c r="GTB67" s="423"/>
      <c r="GTC67" s="423"/>
      <c r="GTD67" s="423"/>
      <c r="GTE67" s="423"/>
      <c r="GTF67" s="423"/>
      <c r="GTG67" s="423"/>
      <c r="GTH67" s="423"/>
      <c r="GTI67" s="423"/>
      <c r="GTJ67" s="423"/>
      <c r="GTK67" s="423"/>
      <c r="GTL67" s="423"/>
      <c r="GTM67" s="423"/>
      <c r="GTN67" s="423"/>
      <c r="GTO67" s="423"/>
      <c r="GTP67" s="423"/>
      <c r="GTQ67" s="423"/>
      <c r="GTR67" s="423"/>
      <c r="GTS67" s="423"/>
      <c r="GTT67" s="423"/>
      <c r="GTU67" s="423"/>
      <c r="GTV67" s="423"/>
      <c r="GTW67" s="423"/>
      <c r="GTX67" s="423"/>
      <c r="GTY67" s="423"/>
      <c r="GTZ67" s="423"/>
      <c r="GUA67" s="423"/>
      <c r="GUB67" s="423"/>
      <c r="GUC67" s="423"/>
      <c r="GUD67" s="423"/>
      <c r="GUE67" s="423"/>
      <c r="GUF67" s="423"/>
      <c r="GUG67" s="423"/>
      <c r="GUH67" s="423"/>
      <c r="GUI67" s="423"/>
      <c r="GUJ67" s="423"/>
      <c r="GUK67" s="423"/>
      <c r="GUL67" s="423"/>
      <c r="GUM67" s="423"/>
      <c r="GUN67" s="423"/>
      <c r="GUO67" s="423"/>
      <c r="GUP67" s="423"/>
      <c r="GUQ67" s="423"/>
      <c r="GUR67" s="423"/>
      <c r="GUS67" s="423"/>
      <c r="GUT67" s="423"/>
      <c r="GUU67" s="423"/>
      <c r="GUV67" s="423"/>
      <c r="GUW67" s="423"/>
      <c r="GUX67" s="423"/>
      <c r="GUY67" s="423"/>
      <c r="GUZ67" s="423"/>
      <c r="GVA67" s="423"/>
      <c r="GVB67" s="423"/>
      <c r="GVC67" s="423"/>
      <c r="GVD67" s="423"/>
      <c r="GVE67" s="423"/>
      <c r="GVF67" s="423"/>
      <c r="GVG67" s="423"/>
      <c r="GVH67" s="423"/>
      <c r="GVI67" s="423"/>
      <c r="GVJ67" s="423"/>
      <c r="GVK67" s="423"/>
      <c r="GVL67" s="423"/>
      <c r="GVM67" s="423"/>
      <c r="GVN67" s="423"/>
      <c r="GVO67" s="423"/>
      <c r="GVP67" s="423"/>
      <c r="GVQ67" s="423"/>
      <c r="GVR67" s="423"/>
      <c r="GVS67" s="423"/>
      <c r="GVT67" s="423"/>
      <c r="GVU67" s="423"/>
      <c r="GVV67" s="423"/>
      <c r="GVW67" s="423"/>
      <c r="GVX67" s="423"/>
      <c r="GVY67" s="423"/>
      <c r="GVZ67" s="423"/>
      <c r="GWA67" s="423"/>
      <c r="GWB67" s="423"/>
      <c r="GWC67" s="423"/>
      <c r="GWD67" s="423"/>
      <c r="GWE67" s="423"/>
      <c r="GWF67" s="423"/>
      <c r="GWG67" s="423"/>
      <c r="GWH67" s="423"/>
      <c r="GWI67" s="423"/>
      <c r="GWJ67" s="423"/>
      <c r="GWK67" s="423"/>
      <c r="GWL67" s="423"/>
      <c r="GWM67" s="423"/>
      <c r="GWN67" s="423"/>
      <c r="GWO67" s="423"/>
      <c r="GWP67" s="423"/>
      <c r="GWQ67" s="423"/>
      <c r="GWR67" s="423"/>
      <c r="GWS67" s="423"/>
      <c r="GWT67" s="423"/>
      <c r="GWU67" s="423"/>
      <c r="GWV67" s="423"/>
      <c r="GWW67" s="423"/>
      <c r="GWX67" s="423"/>
      <c r="GWY67" s="423"/>
      <c r="GWZ67" s="423"/>
      <c r="GXA67" s="423"/>
      <c r="GXB67" s="423"/>
      <c r="GXC67" s="423"/>
      <c r="GXD67" s="423"/>
      <c r="GXE67" s="423"/>
      <c r="GXF67" s="423"/>
      <c r="GXG67" s="423"/>
      <c r="GXH67" s="423"/>
      <c r="GXI67" s="423"/>
      <c r="GXJ67" s="423"/>
      <c r="GXK67" s="423"/>
      <c r="GXL67" s="423"/>
      <c r="GXM67" s="423"/>
      <c r="GXN67" s="423"/>
      <c r="GXO67" s="423"/>
      <c r="GXP67" s="423"/>
      <c r="GXQ67" s="423"/>
      <c r="GXR67" s="423"/>
      <c r="GXS67" s="423"/>
      <c r="GXT67" s="423"/>
      <c r="GXU67" s="423"/>
      <c r="GXV67" s="423"/>
      <c r="GXW67" s="423"/>
      <c r="GXX67" s="423"/>
      <c r="GXY67" s="423"/>
      <c r="GXZ67" s="423"/>
      <c r="GYA67" s="423"/>
      <c r="GYB67" s="423"/>
      <c r="GYC67" s="423"/>
      <c r="GYD67" s="423"/>
      <c r="GYE67" s="423"/>
      <c r="GYF67" s="423"/>
      <c r="GYG67" s="423"/>
      <c r="GYH67" s="423"/>
      <c r="GYI67" s="423"/>
      <c r="GYJ67" s="423"/>
      <c r="GYK67" s="423"/>
      <c r="GYL67" s="423"/>
      <c r="GYM67" s="423"/>
      <c r="GYN67" s="423"/>
      <c r="GYO67" s="423"/>
      <c r="GYP67" s="423"/>
      <c r="GYQ67" s="423"/>
      <c r="GYR67" s="423"/>
      <c r="GYS67" s="423"/>
      <c r="GYT67" s="423"/>
      <c r="GYU67" s="423"/>
      <c r="GYV67" s="423"/>
      <c r="GYW67" s="423"/>
      <c r="GYX67" s="423"/>
      <c r="GYY67" s="423"/>
      <c r="GYZ67" s="423"/>
      <c r="GZA67" s="423"/>
      <c r="GZB67" s="423"/>
      <c r="GZC67" s="423"/>
      <c r="GZD67" s="423"/>
      <c r="GZE67" s="423"/>
      <c r="GZF67" s="423"/>
      <c r="GZG67" s="423"/>
      <c r="GZH67" s="423"/>
      <c r="GZI67" s="423"/>
      <c r="GZJ67" s="423"/>
      <c r="GZK67" s="423"/>
      <c r="GZL67" s="423"/>
      <c r="GZM67" s="423"/>
      <c r="GZN67" s="423"/>
      <c r="GZO67" s="423"/>
      <c r="GZP67" s="423"/>
      <c r="GZQ67" s="423"/>
      <c r="GZR67" s="423"/>
      <c r="GZS67" s="423"/>
      <c r="GZT67" s="423"/>
      <c r="GZU67" s="423"/>
      <c r="GZV67" s="423"/>
      <c r="GZW67" s="423"/>
      <c r="GZX67" s="423"/>
      <c r="GZY67" s="423"/>
      <c r="GZZ67" s="423"/>
      <c r="HAA67" s="423"/>
      <c r="HAB67" s="423"/>
      <c r="HAC67" s="423"/>
      <c r="HAD67" s="423"/>
      <c r="HAE67" s="423"/>
      <c r="HAF67" s="423"/>
      <c r="HAG67" s="423"/>
      <c r="HAH67" s="423"/>
      <c r="HAI67" s="423"/>
      <c r="HAJ67" s="423"/>
      <c r="HAK67" s="423"/>
      <c r="HAL67" s="423"/>
      <c r="HAM67" s="423"/>
      <c r="HAN67" s="423"/>
      <c r="HAO67" s="423"/>
      <c r="HAP67" s="423"/>
      <c r="HAQ67" s="423"/>
      <c r="HAR67" s="423"/>
      <c r="HAS67" s="423"/>
      <c r="HAT67" s="423"/>
      <c r="HAU67" s="423"/>
      <c r="HAV67" s="423"/>
      <c r="HAW67" s="423"/>
      <c r="HAX67" s="423"/>
      <c r="HAY67" s="423"/>
      <c r="HAZ67" s="423"/>
      <c r="HBA67" s="423"/>
      <c r="HBB67" s="423"/>
      <c r="HBC67" s="423"/>
      <c r="HBD67" s="423"/>
      <c r="HBE67" s="423"/>
      <c r="HBF67" s="423"/>
      <c r="HBG67" s="423"/>
      <c r="HBH67" s="423"/>
      <c r="HBI67" s="423"/>
      <c r="HBJ67" s="423"/>
      <c r="HBK67" s="423"/>
      <c r="HBL67" s="423"/>
      <c r="HBM67" s="423"/>
      <c r="HBN67" s="423"/>
      <c r="HBO67" s="423"/>
      <c r="HBP67" s="423"/>
      <c r="HBQ67" s="423"/>
      <c r="HBR67" s="423"/>
      <c r="HBS67" s="423"/>
      <c r="HBT67" s="423"/>
      <c r="HBU67" s="423"/>
      <c r="HBV67" s="423"/>
      <c r="HBW67" s="423"/>
      <c r="HBX67" s="423"/>
      <c r="HBY67" s="423"/>
      <c r="HBZ67" s="423"/>
      <c r="HCA67" s="423"/>
      <c r="HCB67" s="423"/>
      <c r="HCC67" s="423"/>
      <c r="HCD67" s="423"/>
      <c r="HCE67" s="423"/>
      <c r="HCF67" s="423"/>
      <c r="HCG67" s="423"/>
      <c r="HCH67" s="423"/>
      <c r="HCI67" s="423"/>
      <c r="HCJ67" s="423"/>
      <c r="HCK67" s="423"/>
      <c r="HCL67" s="423"/>
      <c r="HCM67" s="423"/>
      <c r="HCN67" s="423"/>
      <c r="HCO67" s="423"/>
      <c r="HCP67" s="423"/>
      <c r="HCQ67" s="423"/>
      <c r="HCR67" s="423"/>
      <c r="HCS67" s="423"/>
      <c r="HCT67" s="423"/>
      <c r="HCU67" s="423"/>
      <c r="HCV67" s="423"/>
      <c r="HCW67" s="423"/>
      <c r="HCX67" s="423"/>
      <c r="HCY67" s="423"/>
      <c r="HCZ67" s="423"/>
      <c r="HDA67" s="423"/>
      <c r="HDB67" s="423"/>
      <c r="HDC67" s="423"/>
      <c r="HDD67" s="423"/>
      <c r="HDE67" s="423"/>
      <c r="HDF67" s="423"/>
      <c r="HDG67" s="423"/>
      <c r="HDH67" s="423"/>
      <c r="HDI67" s="423"/>
      <c r="HDJ67" s="423"/>
      <c r="HDK67" s="423"/>
      <c r="HDL67" s="423"/>
      <c r="HDM67" s="423"/>
      <c r="HDN67" s="423"/>
      <c r="HDO67" s="423"/>
      <c r="HDP67" s="423"/>
      <c r="HDQ67" s="423"/>
      <c r="HDR67" s="423"/>
      <c r="HDS67" s="423"/>
      <c r="HDT67" s="423"/>
      <c r="HDU67" s="423"/>
      <c r="HDV67" s="423"/>
      <c r="HDW67" s="423"/>
      <c r="HDX67" s="423"/>
      <c r="HDY67" s="423"/>
      <c r="HDZ67" s="423"/>
      <c r="HEA67" s="423"/>
      <c r="HEB67" s="423"/>
      <c r="HEC67" s="423"/>
      <c r="HED67" s="423"/>
      <c r="HEE67" s="423"/>
      <c r="HEF67" s="423"/>
      <c r="HEG67" s="423"/>
      <c r="HEH67" s="423"/>
      <c r="HEI67" s="423"/>
      <c r="HEJ67" s="423"/>
      <c r="HEK67" s="423"/>
      <c r="HEL67" s="423"/>
      <c r="HEM67" s="423"/>
      <c r="HEN67" s="423"/>
      <c r="HEO67" s="423"/>
      <c r="HEP67" s="423"/>
      <c r="HEQ67" s="423"/>
      <c r="HER67" s="423"/>
      <c r="HES67" s="423"/>
      <c r="HET67" s="423"/>
      <c r="HEU67" s="423"/>
      <c r="HEV67" s="423"/>
      <c r="HEW67" s="423"/>
      <c r="HEX67" s="423"/>
      <c r="HEY67" s="423"/>
      <c r="HEZ67" s="423"/>
      <c r="HFA67" s="423"/>
      <c r="HFB67" s="423"/>
      <c r="HFC67" s="423"/>
      <c r="HFD67" s="423"/>
      <c r="HFE67" s="423"/>
      <c r="HFF67" s="423"/>
      <c r="HFG67" s="423"/>
      <c r="HFH67" s="423"/>
      <c r="HFI67" s="423"/>
      <c r="HFJ67" s="423"/>
      <c r="HFK67" s="423"/>
      <c r="HFL67" s="423"/>
      <c r="HFM67" s="423"/>
      <c r="HFN67" s="423"/>
      <c r="HFO67" s="423"/>
      <c r="HFP67" s="423"/>
      <c r="HFQ67" s="423"/>
      <c r="HFR67" s="423"/>
      <c r="HFS67" s="423"/>
      <c r="HFT67" s="423"/>
      <c r="HFU67" s="423"/>
      <c r="HFV67" s="423"/>
      <c r="HFW67" s="423"/>
      <c r="HFX67" s="423"/>
      <c r="HFY67" s="423"/>
      <c r="HFZ67" s="423"/>
      <c r="HGA67" s="423"/>
      <c r="HGB67" s="423"/>
      <c r="HGC67" s="423"/>
      <c r="HGD67" s="423"/>
      <c r="HGE67" s="423"/>
      <c r="HGF67" s="423"/>
      <c r="HGG67" s="423"/>
      <c r="HGH67" s="423"/>
      <c r="HGI67" s="423"/>
      <c r="HGJ67" s="423"/>
      <c r="HGK67" s="423"/>
      <c r="HGL67" s="423"/>
      <c r="HGM67" s="423"/>
      <c r="HGN67" s="423"/>
      <c r="HGO67" s="423"/>
      <c r="HGP67" s="423"/>
      <c r="HGQ67" s="423"/>
      <c r="HGR67" s="423"/>
      <c r="HGS67" s="423"/>
      <c r="HGT67" s="423"/>
      <c r="HGU67" s="423"/>
      <c r="HGV67" s="423"/>
      <c r="HGW67" s="423"/>
      <c r="HGX67" s="423"/>
      <c r="HGY67" s="423"/>
      <c r="HGZ67" s="423"/>
      <c r="HHA67" s="423"/>
      <c r="HHB67" s="423"/>
      <c r="HHC67" s="423"/>
      <c r="HHD67" s="423"/>
      <c r="HHE67" s="423"/>
      <c r="HHF67" s="423"/>
      <c r="HHG67" s="423"/>
      <c r="HHH67" s="423"/>
      <c r="HHI67" s="423"/>
      <c r="HHJ67" s="423"/>
      <c r="HHK67" s="423"/>
      <c r="HHL67" s="423"/>
      <c r="HHM67" s="423"/>
      <c r="HHN67" s="423"/>
      <c r="HHO67" s="423"/>
      <c r="HHP67" s="423"/>
      <c r="HHQ67" s="423"/>
      <c r="HHR67" s="423"/>
      <c r="HHS67" s="423"/>
      <c r="HHT67" s="423"/>
      <c r="HHU67" s="423"/>
      <c r="HHV67" s="423"/>
      <c r="HHW67" s="423"/>
      <c r="HHX67" s="423"/>
      <c r="HHY67" s="423"/>
      <c r="HHZ67" s="423"/>
      <c r="HIA67" s="423"/>
      <c r="HIB67" s="423"/>
      <c r="HIC67" s="423"/>
      <c r="HID67" s="423"/>
      <c r="HIE67" s="423"/>
      <c r="HIF67" s="423"/>
      <c r="HIG67" s="423"/>
      <c r="HIH67" s="423"/>
      <c r="HII67" s="423"/>
      <c r="HIJ67" s="423"/>
      <c r="HIK67" s="423"/>
      <c r="HIL67" s="423"/>
      <c r="HIM67" s="423"/>
      <c r="HIN67" s="423"/>
      <c r="HIO67" s="423"/>
      <c r="HIP67" s="423"/>
      <c r="HIQ67" s="423"/>
      <c r="HIR67" s="423"/>
      <c r="HIS67" s="423"/>
      <c r="HIT67" s="423"/>
      <c r="HIU67" s="423"/>
      <c r="HIV67" s="423"/>
      <c r="HIW67" s="423"/>
      <c r="HIX67" s="423"/>
      <c r="HIY67" s="423"/>
      <c r="HIZ67" s="423"/>
      <c r="HJA67" s="423"/>
      <c r="HJB67" s="423"/>
      <c r="HJC67" s="423"/>
      <c r="HJD67" s="423"/>
      <c r="HJE67" s="423"/>
      <c r="HJF67" s="423"/>
      <c r="HJG67" s="423"/>
      <c r="HJH67" s="423"/>
      <c r="HJI67" s="423"/>
      <c r="HJJ67" s="423"/>
      <c r="HJK67" s="423"/>
      <c r="HJL67" s="423"/>
      <c r="HJM67" s="423"/>
      <c r="HJN67" s="423"/>
      <c r="HJO67" s="423"/>
      <c r="HJP67" s="423"/>
      <c r="HJQ67" s="423"/>
      <c r="HJR67" s="423"/>
      <c r="HJS67" s="423"/>
      <c r="HJT67" s="423"/>
      <c r="HJU67" s="423"/>
      <c r="HJV67" s="423"/>
      <c r="HJW67" s="423"/>
      <c r="HJX67" s="423"/>
      <c r="HJY67" s="423"/>
      <c r="HJZ67" s="423"/>
      <c r="HKA67" s="423"/>
      <c r="HKB67" s="423"/>
      <c r="HKC67" s="423"/>
      <c r="HKD67" s="423"/>
      <c r="HKE67" s="423"/>
      <c r="HKF67" s="423"/>
      <c r="HKG67" s="423"/>
      <c r="HKH67" s="423"/>
      <c r="HKI67" s="423"/>
      <c r="HKJ67" s="423"/>
      <c r="HKK67" s="423"/>
      <c r="HKL67" s="423"/>
      <c r="HKM67" s="423"/>
      <c r="HKN67" s="423"/>
      <c r="HKO67" s="423"/>
      <c r="HKP67" s="423"/>
      <c r="HKQ67" s="423"/>
      <c r="HKR67" s="423"/>
      <c r="HKS67" s="423"/>
      <c r="HKT67" s="423"/>
      <c r="HKU67" s="423"/>
      <c r="HKV67" s="423"/>
      <c r="HKW67" s="423"/>
      <c r="HKX67" s="423"/>
      <c r="HKY67" s="423"/>
      <c r="HKZ67" s="423"/>
      <c r="HLA67" s="423"/>
      <c r="HLB67" s="423"/>
      <c r="HLC67" s="423"/>
      <c r="HLD67" s="423"/>
      <c r="HLE67" s="423"/>
      <c r="HLF67" s="423"/>
      <c r="HLG67" s="423"/>
      <c r="HLH67" s="423"/>
      <c r="HLI67" s="423"/>
      <c r="HLJ67" s="423"/>
      <c r="HLK67" s="423"/>
      <c r="HLL67" s="423"/>
      <c r="HLM67" s="423"/>
      <c r="HLN67" s="423"/>
      <c r="HLO67" s="423"/>
      <c r="HLP67" s="423"/>
      <c r="HLQ67" s="423"/>
      <c r="HLR67" s="423"/>
      <c r="HLS67" s="423"/>
      <c r="HLT67" s="423"/>
      <c r="HLU67" s="423"/>
      <c r="HLV67" s="423"/>
      <c r="HLW67" s="423"/>
      <c r="HLX67" s="423"/>
      <c r="HLY67" s="423"/>
      <c r="HLZ67" s="423"/>
      <c r="HMA67" s="423"/>
      <c r="HMB67" s="423"/>
      <c r="HMC67" s="423"/>
      <c r="HMD67" s="423"/>
      <c r="HME67" s="423"/>
      <c r="HMF67" s="423"/>
      <c r="HMG67" s="423"/>
      <c r="HMH67" s="423"/>
      <c r="HMI67" s="423"/>
      <c r="HMJ67" s="423"/>
      <c r="HMK67" s="423"/>
      <c r="HML67" s="423"/>
      <c r="HMM67" s="423"/>
      <c r="HMN67" s="423"/>
      <c r="HMO67" s="423"/>
      <c r="HMP67" s="423"/>
      <c r="HMQ67" s="423"/>
      <c r="HMR67" s="423"/>
      <c r="HMS67" s="423"/>
      <c r="HMT67" s="423"/>
      <c r="HMU67" s="423"/>
      <c r="HMV67" s="423"/>
      <c r="HMW67" s="423"/>
      <c r="HMX67" s="423"/>
      <c r="HMY67" s="423"/>
      <c r="HMZ67" s="423"/>
      <c r="HNA67" s="423"/>
      <c r="HNB67" s="423"/>
      <c r="HNC67" s="423"/>
      <c r="HND67" s="423"/>
      <c r="HNE67" s="423"/>
      <c r="HNF67" s="423"/>
      <c r="HNG67" s="423"/>
      <c r="HNH67" s="423"/>
      <c r="HNI67" s="423"/>
      <c r="HNJ67" s="423"/>
      <c r="HNK67" s="423"/>
      <c r="HNL67" s="423"/>
      <c r="HNM67" s="423"/>
      <c r="HNN67" s="423"/>
      <c r="HNO67" s="423"/>
      <c r="HNP67" s="423"/>
      <c r="HNQ67" s="423"/>
      <c r="HNR67" s="423"/>
      <c r="HNS67" s="423"/>
      <c r="HNT67" s="423"/>
      <c r="HNU67" s="423"/>
      <c r="HNV67" s="423"/>
      <c r="HNW67" s="423"/>
      <c r="HNX67" s="423"/>
      <c r="HNY67" s="423"/>
      <c r="HNZ67" s="423"/>
      <c r="HOA67" s="423"/>
      <c r="HOB67" s="423"/>
      <c r="HOC67" s="423"/>
      <c r="HOD67" s="423"/>
      <c r="HOE67" s="423"/>
      <c r="HOF67" s="423"/>
      <c r="HOG67" s="423"/>
      <c r="HOH67" s="423"/>
      <c r="HOI67" s="423"/>
      <c r="HOJ67" s="423"/>
      <c r="HOK67" s="423"/>
      <c r="HOL67" s="423"/>
      <c r="HOM67" s="423"/>
      <c r="HON67" s="423"/>
      <c r="HOO67" s="423"/>
      <c r="HOP67" s="423"/>
      <c r="HOQ67" s="423"/>
      <c r="HOR67" s="423"/>
      <c r="HOS67" s="423"/>
      <c r="HOT67" s="423"/>
      <c r="HOU67" s="423"/>
      <c r="HOV67" s="423"/>
      <c r="HOW67" s="423"/>
      <c r="HOX67" s="423"/>
      <c r="HOY67" s="423"/>
      <c r="HOZ67" s="423"/>
      <c r="HPA67" s="423"/>
      <c r="HPB67" s="423"/>
      <c r="HPC67" s="423"/>
      <c r="HPD67" s="423"/>
      <c r="HPE67" s="423"/>
      <c r="HPF67" s="423"/>
      <c r="HPG67" s="423"/>
      <c r="HPH67" s="423"/>
      <c r="HPI67" s="423"/>
      <c r="HPJ67" s="423"/>
      <c r="HPK67" s="423"/>
      <c r="HPL67" s="423"/>
      <c r="HPM67" s="423"/>
      <c r="HPN67" s="423"/>
      <c r="HPO67" s="423"/>
      <c r="HPP67" s="423"/>
      <c r="HPQ67" s="423"/>
      <c r="HPR67" s="423"/>
      <c r="HPS67" s="423"/>
      <c r="HPT67" s="423"/>
      <c r="HPU67" s="423"/>
      <c r="HPV67" s="423"/>
      <c r="HPW67" s="423"/>
      <c r="HPX67" s="423"/>
      <c r="HPY67" s="423"/>
      <c r="HPZ67" s="423"/>
      <c r="HQA67" s="423"/>
      <c r="HQB67" s="423"/>
      <c r="HQC67" s="423"/>
      <c r="HQD67" s="423"/>
      <c r="HQE67" s="423"/>
      <c r="HQF67" s="423"/>
      <c r="HQG67" s="423"/>
      <c r="HQH67" s="423"/>
      <c r="HQI67" s="423"/>
      <c r="HQJ67" s="423"/>
      <c r="HQK67" s="423"/>
      <c r="HQL67" s="423"/>
      <c r="HQM67" s="423"/>
      <c r="HQN67" s="423"/>
      <c r="HQO67" s="423"/>
      <c r="HQP67" s="423"/>
      <c r="HQQ67" s="423"/>
      <c r="HQR67" s="423"/>
      <c r="HQS67" s="423"/>
      <c r="HQT67" s="423"/>
      <c r="HQU67" s="423"/>
      <c r="HQV67" s="423"/>
      <c r="HQW67" s="423"/>
      <c r="HQX67" s="423"/>
      <c r="HQY67" s="423"/>
      <c r="HQZ67" s="423"/>
      <c r="HRA67" s="423"/>
      <c r="HRB67" s="423"/>
      <c r="HRC67" s="423"/>
      <c r="HRD67" s="423"/>
      <c r="HRE67" s="423"/>
      <c r="HRF67" s="423"/>
      <c r="HRG67" s="423"/>
      <c r="HRH67" s="423"/>
      <c r="HRI67" s="423"/>
      <c r="HRJ67" s="423"/>
      <c r="HRK67" s="423"/>
      <c r="HRL67" s="423"/>
      <c r="HRM67" s="423"/>
      <c r="HRN67" s="423"/>
      <c r="HRO67" s="423"/>
      <c r="HRP67" s="423"/>
      <c r="HRQ67" s="423"/>
      <c r="HRR67" s="423"/>
      <c r="HRS67" s="423"/>
      <c r="HRT67" s="423"/>
      <c r="HRU67" s="423"/>
      <c r="HRV67" s="423"/>
      <c r="HRW67" s="423"/>
      <c r="HRX67" s="423"/>
      <c r="HRY67" s="423"/>
      <c r="HRZ67" s="423"/>
      <c r="HSA67" s="423"/>
      <c r="HSB67" s="423"/>
      <c r="HSC67" s="423"/>
      <c r="HSD67" s="423"/>
      <c r="HSE67" s="423"/>
      <c r="HSF67" s="423"/>
      <c r="HSG67" s="423"/>
      <c r="HSH67" s="423"/>
      <c r="HSI67" s="423"/>
      <c r="HSJ67" s="423"/>
      <c r="HSK67" s="423"/>
      <c r="HSL67" s="423"/>
      <c r="HSM67" s="423"/>
      <c r="HSN67" s="423"/>
      <c r="HSO67" s="423"/>
      <c r="HSP67" s="423"/>
      <c r="HSQ67" s="423"/>
      <c r="HSR67" s="423"/>
      <c r="HSS67" s="423"/>
      <c r="HST67" s="423"/>
      <c r="HSU67" s="423"/>
      <c r="HSV67" s="423"/>
      <c r="HSW67" s="423"/>
      <c r="HSX67" s="423"/>
      <c r="HSY67" s="423"/>
      <c r="HSZ67" s="423"/>
      <c r="HTA67" s="423"/>
      <c r="HTB67" s="423"/>
      <c r="HTC67" s="423"/>
      <c r="HTD67" s="423"/>
      <c r="HTE67" s="423"/>
      <c r="HTF67" s="423"/>
      <c r="HTG67" s="423"/>
      <c r="HTH67" s="423"/>
      <c r="HTI67" s="423"/>
      <c r="HTJ67" s="423"/>
      <c r="HTK67" s="423"/>
      <c r="HTL67" s="423"/>
      <c r="HTM67" s="423"/>
      <c r="HTN67" s="423"/>
      <c r="HTO67" s="423"/>
      <c r="HTP67" s="423"/>
      <c r="HTQ67" s="423"/>
      <c r="HTR67" s="423"/>
      <c r="HTS67" s="423"/>
      <c r="HTT67" s="423"/>
      <c r="HTU67" s="423"/>
      <c r="HTV67" s="423"/>
      <c r="HTW67" s="423"/>
      <c r="HTX67" s="423"/>
      <c r="HTY67" s="423"/>
      <c r="HTZ67" s="423"/>
      <c r="HUA67" s="423"/>
      <c r="HUB67" s="423"/>
      <c r="HUC67" s="423"/>
      <c r="HUD67" s="423"/>
      <c r="HUE67" s="423"/>
      <c r="HUF67" s="423"/>
      <c r="HUG67" s="423"/>
      <c r="HUH67" s="423"/>
      <c r="HUI67" s="423"/>
      <c r="HUJ67" s="423"/>
      <c r="HUK67" s="423"/>
      <c r="HUL67" s="423"/>
      <c r="HUM67" s="423"/>
      <c r="HUN67" s="423"/>
      <c r="HUO67" s="423"/>
      <c r="HUP67" s="423"/>
      <c r="HUQ67" s="423"/>
      <c r="HUR67" s="423"/>
      <c r="HUS67" s="423"/>
      <c r="HUT67" s="423"/>
      <c r="HUU67" s="423"/>
      <c r="HUV67" s="423"/>
      <c r="HUW67" s="423"/>
      <c r="HUX67" s="423"/>
      <c r="HUY67" s="423"/>
      <c r="HUZ67" s="423"/>
      <c r="HVA67" s="423"/>
      <c r="HVB67" s="423"/>
      <c r="HVC67" s="423"/>
      <c r="HVD67" s="423"/>
      <c r="HVE67" s="423"/>
      <c r="HVF67" s="423"/>
      <c r="HVG67" s="423"/>
      <c r="HVH67" s="423"/>
      <c r="HVI67" s="423"/>
      <c r="HVJ67" s="423"/>
      <c r="HVK67" s="423"/>
      <c r="HVL67" s="423"/>
      <c r="HVM67" s="423"/>
      <c r="HVN67" s="423"/>
      <c r="HVO67" s="423"/>
      <c r="HVP67" s="423"/>
      <c r="HVQ67" s="423"/>
      <c r="HVR67" s="423"/>
      <c r="HVS67" s="423"/>
      <c r="HVT67" s="423"/>
      <c r="HVU67" s="423"/>
      <c r="HVV67" s="423"/>
      <c r="HVW67" s="423"/>
      <c r="HVX67" s="423"/>
      <c r="HVY67" s="423"/>
      <c r="HVZ67" s="423"/>
      <c r="HWA67" s="423"/>
      <c r="HWB67" s="423"/>
      <c r="HWC67" s="423"/>
      <c r="HWD67" s="423"/>
      <c r="HWE67" s="423"/>
      <c r="HWF67" s="423"/>
      <c r="HWG67" s="423"/>
      <c r="HWH67" s="423"/>
      <c r="HWI67" s="423"/>
      <c r="HWJ67" s="423"/>
      <c r="HWK67" s="423"/>
      <c r="HWL67" s="423"/>
      <c r="HWM67" s="423"/>
      <c r="HWN67" s="423"/>
      <c r="HWO67" s="423"/>
      <c r="HWP67" s="423"/>
      <c r="HWQ67" s="423"/>
      <c r="HWR67" s="423"/>
      <c r="HWS67" s="423"/>
      <c r="HWT67" s="423"/>
      <c r="HWU67" s="423"/>
      <c r="HWV67" s="423"/>
      <c r="HWW67" s="423"/>
      <c r="HWX67" s="423"/>
      <c r="HWY67" s="423"/>
      <c r="HWZ67" s="423"/>
      <c r="HXA67" s="423"/>
      <c r="HXB67" s="423"/>
      <c r="HXC67" s="423"/>
      <c r="HXD67" s="423"/>
      <c r="HXE67" s="423"/>
      <c r="HXF67" s="423"/>
      <c r="HXG67" s="423"/>
      <c r="HXH67" s="423"/>
      <c r="HXI67" s="423"/>
      <c r="HXJ67" s="423"/>
      <c r="HXK67" s="423"/>
      <c r="HXL67" s="423"/>
      <c r="HXM67" s="423"/>
      <c r="HXN67" s="423"/>
      <c r="HXO67" s="423"/>
      <c r="HXP67" s="423"/>
      <c r="HXQ67" s="423"/>
      <c r="HXR67" s="423"/>
      <c r="HXS67" s="423"/>
      <c r="HXT67" s="423"/>
      <c r="HXU67" s="423"/>
      <c r="HXV67" s="423"/>
      <c r="HXW67" s="423"/>
      <c r="HXX67" s="423"/>
      <c r="HXY67" s="423"/>
      <c r="HXZ67" s="423"/>
      <c r="HYA67" s="423"/>
      <c r="HYB67" s="423"/>
      <c r="HYC67" s="423"/>
      <c r="HYD67" s="423"/>
      <c r="HYE67" s="423"/>
      <c r="HYF67" s="423"/>
      <c r="HYG67" s="423"/>
      <c r="HYH67" s="423"/>
      <c r="HYI67" s="423"/>
      <c r="HYJ67" s="423"/>
      <c r="HYK67" s="423"/>
      <c r="HYL67" s="423"/>
      <c r="HYM67" s="423"/>
      <c r="HYN67" s="423"/>
      <c r="HYO67" s="423"/>
      <c r="HYP67" s="423"/>
      <c r="HYQ67" s="423"/>
      <c r="HYR67" s="423"/>
      <c r="HYS67" s="423"/>
      <c r="HYT67" s="423"/>
      <c r="HYU67" s="423"/>
      <c r="HYV67" s="423"/>
      <c r="HYW67" s="423"/>
      <c r="HYX67" s="423"/>
      <c r="HYY67" s="423"/>
      <c r="HYZ67" s="423"/>
      <c r="HZA67" s="423"/>
      <c r="HZB67" s="423"/>
      <c r="HZC67" s="423"/>
      <c r="HZD67" s="423"/>
      <c r="HZE67" s="423"/>
      <c r="HZF67" s="423"/>
      <c r="HZG67" s="423"/>
      <c r="HZH67" s="423"/>
      <c r="HZI67" s="423"/>
      <c r="HZJ67" s="423"/>
      <c r="HZK67" s="423"/>
      <c r="HZL67" s="423"/>
      <c r="HZM67" s="423"/>
      <c r="HZN67" s="423"/>
      <c r="HZO67" s="423"/>
      <c r="HZP67" s="423"/>
      <c r="HZQ67" s="423"/>
      <c r="HZR67" s="423"/>
      <c r="HZS67" s="423"/>
      <c r="HZT67" s="423"/>
      <c r="HZU67" s="423"/>
      <c r="HZV67" s="423"/>
      <c r="HZW67" s="423"/>
      <c r="HZX67" s="423"/>
      <c r="HZY67" s="423"/>
      <c r="HZZ67" s="423"/>
      <c r="IAA67" s="423"/>
      <c r="IAB67" s="423"/>
      <c r="IAC67" s="423"/>
      <c r="IAD67" s="423"/>
      <c r="IAE67" s="423"/>
      <c r="IAF67" s="423"/>
      <c r="IAG67" s="423"/>
      <c r="IAH67" s="423"/>
      <c r="IAI67" s="423"/>
      <c r="IAJ67" s="423"/>
      <c r="IAK67" s="423"/>
      <c r="IAL67" s="423"/>
      <c r="IAM67" s="423"/>
      <c r="IAN67" s="423"/>
      <c r="IAO67" s="423"/>
      <c r="IAP67" s="423"/>
      <c r="IAQ67" s="423"/>
      <c r="IAR67" s="423"/>
      <c r="IAS67" s="423"/>
      <c r="IAT67" s="423"/>
      <c r="IAU67" s="423"/>
      <c r="IAV67" s="423"/>
      <c r="IAW67" s="423"/>
      <c r="IAX67" s="423"/>
      <c r="IAY67" s="423"/>
      <c r="IAZ67" s="423"/>
      <c r="IBA67" s="423"/>
      <c r="IBB67" s="423"/>
      <c r="IBC67" s="423"/>
      <c r="IBD67" s="423"/>
      <c r="IBE67" s="423"/>
      <c r="IBF67" s="423"/>
      <c r="IBG67" s="423"/>
      <c r="IBH67" s="423"/>
      <c r="IBI67" s="423"/>
      <c r="IBJ67" s="423"/>
      <c r="IBK67" s="423"/>
      <c r="IBL67" s="423"/>
      <c r="IBM67" s="423"/>
      <c r="IBN67" s="423"/>
      <c r="IBO67" s="423"/>
      <c r="IBP67" s="423"/>
      <c r="IBQ67" s="423"/>
      <c r="IBR67" s="423"/>
      <c r="IBS67" s="423"/>
      <c r="IBT67" s="423"/>
      <c r="IBU67" s="423"/>
      <c r="IBV67" s="423"/>
      <c r="IBW67" s="423"/>
      <c r="IBX67" s="423"/>
      <c r="IBY67" s="423"/>
      <c r="IBZ67" s="423"/>
      <c r="ICA67" s="423"/>
      <c r="ICB67" s="423"/>
      <c r="ICC67" s="423"/>
      <c r="ICD67" s="423"/>
      <c r="ICE67" s="423"/>
      <c r="ICF67" s="423"/>
      <c r="ICG67" s="423"/>
      <c r="ICH67" s="423"/>
      <c r="ICI67" s="423"/>
      <c r="ICJ67" s="423"/>
      <c r="ICK67" s="423"/>
      <c r="ICL67" s="423"/>
      <c r="ICM67" s="423"/>
      <c r="ICN67" s="423"/>
      <c r="ICO67" s="423"/>
      <c r="ICP67" s="423"/>
      <c r="ICQ67" s="423"/>
      <c r="ICR67" s="423"/>
      <c r="ICS67" s="423"/>
      <c r="ICT67" s="423"/>
      <c r="ICU67" s="423"/>
      <c r="ICV67" s="423"/>
      <c r="ICW67" s="423"/>
      <c r="ICX67" s="423"/>
      <c r="ICY67" s="423"/>
      <c r="ICZ67" s="423"/>
      <c r="IDA67" s="423"/>
      <c r="IDB67" s="423"/>
      <c r="IDC67" s="423"/>
      <c r="IDD67" s="423"/>
      <c r="IDE67" s="423"/>
      <c r="IDF67" s="423"/>
      <c r="IDG67" s="423"/>
      <c r="IDH67" s="423"/>
      <c r="IDI67" s="423"/>
      <c r="IDJ67" s="423"/>
      <c r="IDK67" s="423"/>
      <c r="IDL67" s="423"/>
      <c r="IDM67" s="423"/>
      <c r="IDN67" s="423"/>
      <c r="IDO67" s="423"/>
      <c r="IDP67" s="423"/>
      <c r="IDQ67" s="423"/>
      <c r="IDR67" s="423"/>
      <c r="IDS67" s="423"/>
      <c r="IDT67" s="423"/>
      <c r="IDU67" s="423"/>
      <c r="IDV67" s="423"/>
      <c r="IDW67" s="423"/>
      <c r="IDX67" s="423"/>
      <c r="IDY67" s="423"/>
      <c r="IDZ67" s="423"/>
      <c r="IEA67" s="423"/>
      <c r="IEB67" s="423"/>
      <c r="IEC67" s="423"/>
      <c r="IED67" s="423"/>
      <c r="IEE67" s="423"/>
      <c r="IEF67" s="423"/>
      <c r="IEG67" s="423"/>
      <c r="IEH67" s="423"/>
      <c r="IEI67" s="423"/>
      <c r="IEJ67" s="423"/>
      <c r="IEK67" s="423"/>
      <c r="IEL67" s="423"/>
      <c r="IEM67" s="423"/>
      <c r="IEN67" s="423"/>
      <c r="IEO67" s="423"/>
      <c r="IEP67" s="423"/>
      <c r="IEQ67" s="423"/>
      <c r="IER67" s="423"/>
      <c r="IES67" s="423"/>
      <c r="IET67" s="423"/>
      <c r="IEU67" s="423"/>
      <c r="IEV67" s="423"/>
      <c r="IEW67" s="423"/>
      <c r="IEX67" s="423"/>
      <c r="IEY67" s="423"/>
      <c r="IEZ67" s="423"/>
      <c r="IFA67" s="423"/>
      <c r="IFB67" s="423"/>
      <c r="IFC67" s="423"/>
      <c r="IFD67" s="423"/>
      <c r="IFE67" s="423"/>
      <c r="IFF67" s="423"/>
      <c r="IFG67" s="423"/>
      <c r="IFH67" s="423"/>
      <c r="IFI67" s="423"/>
      <c r="IFJ67" s="423"/>
      <c r="IFK67" s="423"/>
      <c r="IFL67" s="423"/>
      <c r="IFM67" s="423"/>
      <c r="IFN67" s="423"/>
      <c r="IFO67" s="423"/>
      <c r="IFP67" s="423"/>
      <c r="IFQ67" s="423"/>
      <c r="IFR67" s="423"/>
      <c r="IFS67" s="423"/>
      <c r="IFT67" s="423"/>
      <c r="IFU67" s="423"/>
      <c r="IFV67" s="423"/>
      <c r="IFW67" s="423"/>
      <c r="IFX67" s="423"/>
      <c r="IFY67" s="423"/>
      <c r="IFZ67" s="423"/>
      <c r="IGA67" s="423"/>
      <c r="IGB67" s="423"/>
      <c r="IGC67" s="423"/>
      <c r="IGD67" s="423"/>
      <c r="IGE67" s="423"/>
      <c r="IGF67" s="423"/>
      <c r="IGG67" s="423"/>
      <c r="IGH67" s="423"/>
      <c r="IGI67" s="423"/>
      <c r="IGJ67" s="423"/>
      <c r="IGK67" s="423"/>
      <c r="IGL67" s="423"/>
      <c r="IGM67" s="423"/>
      <c r="IGN67" s="423"/>
      <c r="IGO67" s="423"/>
      <c r="IGP67" s="423"/>
      <c r="IGQ67" s="423"/>
      <c r="IGR67" s="423"/>
      <c r="IGS67" s="423"/>
      <c r="IGT67" s="423"/>
      <c r="IGU67" s="423"/>
      <c r="IGV67" s="423"/>
      <c r="IGW67" s="423"/>
      <c r="IGX67" s="423"/>
      <c r="IGY67" s="423"/>
      <c r="IGZ67" s="423"/>
      <c r="IHA67" s="423"/>
      <c r="IHB67" s="423"/>
      <c r="IHC67" s="423"/>
      <c r="IHD67" s="423"/>
      <c r="IHE67" s="423"/>
      <c r="IHF67" s="423"/>
      <c r="IHG67" s="423"/>
      <c r="IHH67" s="423"/>
      <c r="IHI67" s="423"/>
      <c r="IHJ67" s="423"/>
      <c r="IHK67" s="423"/>
      <c r="IHL67" s="423"/>
      <c r="IHM67" s="423"/>
      <c r="IHN67" s="423"/>
      <c r="IHO67" s="423"/>
      <c r="IHP67" s="423"/>
      <c r="IHQ67" s="423"/>
      <c r="IHR67" s="423"/>
      <c r="IHS67" s="423"/>
      <c r="IHT67" s="423"/>
      <c r="IHU67" s="423"/>
      <c r="IHV67" s="423"/>
      <c r="IHW67" s="423"/>
      <c r="IHX67" s="423"/>
      <c r="IHY67" s="423"/>
      <c r="IHZ67" s="423"/>
      <c r="IIA67" s="423"/>
      <c r="IIB67" s="423"/>
      <c r="IIC67" s="423"/>
      <c r="IID67" s="423"/>
      <c r="IIE67" s="423"/>
      <c r="IIF67" s="423"/>
      <c r="IIG67" s="423"/>
      <c r="IIH67" s="423"/>
      <c r="III67" s="423"/>
      <c r="IIJ67" s="423"/>
      <c r="IIK67" s="423"/>
      <c r="IIL67" s="423"/>
      <c r="IIM67" s="423"/>
      <c r="IIN67" s="423"/>
      <c r="IIO67" s="423"/>
      <c r="IIP67" s="423"/>
      <c r="IIQ67" s="423"/>
      <c r="IIR67" s="423"/>
      <c r="IIS67" s="423"/>
      <c r="IIT67" s="423"/>
      <c r="IIU67" s="423"/>
      <c r="IIV67" s="423"/>
      <c r="IIW67" s="423"/>
      <c r="IIX67" s="423"/>
      <c r="IIY67" s="423"/>
      <c r="IIZ67" s="423"/>
      <c r="IJA67" s="423"/>
      <c r="IJB67" s="423"/>
      <c r="IJC67" s="423"/>
      <c r="IJD67" s="423"/>
      <c r="IJE67" s="423"/>
      <c r="IJF67" s="423"/>
      <c r="IJG67" s="423"/>
      <c r="IJH67" s="423"/>
      <c r="IJI67" s="423"/>
      <c r="IJJ67" s="423"/>
      <c r="IJK67" s="423"/>
      <c r="IJL67" s="423"/>
      <c r="IJM67" s="423"/>
      <c r="IJN67" s="423"/>
      <c r="IJO67" s="423"/>
      <c r="IJP67" s="423"/>
      <c r="IJQ67" s="423"/>
      <c r="IJR67" s="423"/>
      <c r="IJS67" s="423"/>
      <c r="IJT67" s="423"/>
      <c r="IJU67" s="423"/>
      <c r="IJV67" s="423"/>
      <c r="IJW67" s="423"/>
      <c r="IJX67" s="423"/>
      <c r="IJY67" s="423"/>
      <c r="IJZ67" s="423"/>
      <c r="IKA67" s="423"/>
      <c r="IKB67" s="423"/>
      <c r="IKC67" s="423"/>
      <c r="IKD67" s="423"/>
      <c r="IKE67" s="423"/>
      <c r="IKF67" s="423"/>
      <c r="IKG67" s="423"/>
      <c r="IKH67" s="423"/>
      <c r="IKI67" s="423"/>
      <c r="IKJ67" s="423"/>
      <c r="IKK67" s="423"/>
      <c r="IKL67" s="423"/>
      <c r="IKM67" s="423"/>
      <c r="IKN67" s="423"/>
      <c r="IKO67" s="423"/>
      <c r="IKP67" s="423"/>
      <c r="IKQ67" s="423"/>
      <c r="IKR67" s="423"/>
      <c r="IKS67" s="423"/>
      <c r="IKT67" s="423"/>
      <c r="IKU67" s="423"/>
      <c r="IKV67" s="423"/>
      <c r="IKW67" s="423"/>
      <c r="IKX67" s="423"/>
      <c r="IKY67" s="423"/>
      <c r="IKZ67" s="423"/>
      <c r="ILA67" s="423"/>
      <c r="ILB67" s="423"/>
      <c r="ILC67" s="423"/>
      <c r="ILD67" s="423"/>
      <c r="ILE67" s="423"/>
      <c r="ILF67" s="423"/>
      <c r="ILG67" s="423"/>
      <c r="ILH67" s="423"/>
      <c r="ILI67" s="423"/>
      <c r="ILJ67" s="423"/>
      <c r="ILK67" s="423"/>
      <c r="ILL67" s="423"/>
      <c r="ILM67" s="423"/>
      <c r="ILN67" s="423"/>
      <c r="ILO67" s="423"/>
      <c r="ILP67" s="423"/>
      <c r="ILQ67" s="423"/>
      <c r="ILR67" s="423"/>
      <c r="ILS67" s="423"/>
      <c r="ILT67" s="423"/>
      <c r="ILU67" s="423"/>
      <c r="ILV67" s="423"/>
      <c r="ILW67" s="423"/>
      <c r="ILX67" s="423"/>
      <c r="ILY67" s="423"/>
      <c r="ILZ67" s="423"/>
      <c r="IMA67" s="423"/>
      <c r="IMB67" s="423"/>
      <c r="IMC67" s="423"/>
      <c r="IMD67" s="423"/>
      <c r="IME67" s="423"/>
      <c r="IMF67" s="423"/>
      <c r="IMG67" s="423"/>
      <c r="IMH67" s="423"/>
      <c r="IMI67" s="423"/>
      <c r="IMJ67" s="423"/>
      <c r="IMK67" s="423"/>
      <c r="IML67" s="423"/>
      <c r="IMM67" s="423"/>
      <c r="IMN67" s="423"/>
      <c r="IMO67" s="423"/>
      <c r="IMP67" s="423"/>
      <c r="IMQ67" s="423"/>
      <c r="IMR67" s="423"/>
      <c r="IMS67" s="423"/>
      <c r="IMT67" s="423"/>
      <c r="IMU67" s="423"/>
      <c r="IMV67" s="423"/>
      <c r="IMW67" s="423"/>
      <c r="IMX67" s="423"/>
      <c r="IMY67" s="423"/>
      <c r="IMZ67" s="423"/>
      <c r="INA67" s="423"/>
      <c r="INB67" s="423"/>
      <c r="INC67" s="423"/>
      <c r="IND67" s="423"/>
      <c r="INE67" s="423"/>
      <c r="INF67" s="423"/>
      <c r="ING67" s="423"/>
      <c r="INH67" s="423"/>
      <c r="INI67" s="423"/>
      <c r="INJ67" s="423"/>
      <c r="INK67" s="423"/>
      <c r="INL67" s="423"/>
      <c r="INM67" s="423"/>
      <c r="INN67" s="423"/>
      <c r="INO67" s="423"/>
      <c r="INP67" s="423"/>
      <c r="INQ67" s="423"/>
      <c r="INR67" s="423"/>
      <c r="INS67" s="423"/>
      <c r="INT67" s="423"/>
      <c r="INU67" s="423"/>
      <c r="INV67" s="423"/>
      <c r="INW67" s="423"/>
      <c r="INX67" s="423"/>
      <c r="INY67" s="423"/>
      <c r="INZ67" s="423"/>
      <c r="IOA67" s="423"/>
      <c r="IOB67" s="423"/>
      <c r="IOC67" s="423"/>
      <c r="IOD67" s="423"/>
      <c r="IOE67" s="423"/>
      <c r="IOF67" s="423"/>
      <c r="IOG67" s="423"/>
      <c r="IOH67" s="423"/>
      <c r="IOI67" s="423"/>
      <c r="IOJ67" s="423"/>
      <c r="IOK67" s="423"/>
      <c r="IOL67" s="423"/>
      <c r="IOM67" s="423"/>
      <c r="ION67" s="423"/>
      <c r="IOO67" s="423"/>
      <c r="IOP67" s="423"/>
      <c r="IOQ67" s="423"/>
      <c r="IOR67" s="423"/>
      <c r="IOS67" s="423"/>
      <c r="IOT67" s="423"/>
      <c r="IOU67" s="423"/>
      <c r="IOV67" s="423"/>
      <c r="IOW67" s="423"/>
      <c r="IOX67" s="423"/>
      <c r="IOY67" s="423"/>
      <c r="IOZ67" s="423"/>
      <c r="IPA67" s="423"/>
      <c r="IPB67" s="423"/>
      <c r="IPC67" s="423"/>
      <c r="IPD67" s="423"/>
      <c r="IPE67" s="423"/>
      <c r="IPF67" s="423"/>
      <c r="IPG67" s="423"/>
      <c r="IPH67" s="423"/>
      <c r="IPI67" s="423"/>
      <c r="IPJ67" s="423"/>
      <c r="IPK67" s="423"/>
      <c r="IPL67" s="423"/>
      <c r="IPM67" s="423"/>
      <c r="IPN67" s="423"/>
      <c r="IPO67" s="423"/>
      <c r="IPP67" s="423"/>
      <c r="IPQ67" s="423"/>
      <c r="IPR67" s="423"/>
      <c r="IPS67" s="423"/>
      <c r="IPT67" s="423"/>
      <c r="IPU67" s="423"/>
      <c r="IPV67" s="423"/>
      <c r="IPW67" s="423"/>
      <c r="IPX67" s="423"/>
      <c r="IPY67" s="423"/>
      <c r="IPZ67" s="423"/>
      <c r="IQA67" s="423"/>
      <c r="IQB67" s="423"/>
      <c r="IQC67" s="423"/>
      <c r="IQD67" s="423"/>
      <c r="IQE67" s="423"/>
      <c r="IQF67" s="423"/>
      <c r="IQG67" s="423"/>
      <c r="IQH67" s="423"/>
      <c r="IQI67" s="423"/>
      <c r="IQJ67" s="423"/>
      <c r="IQK67" s="423"/>
      <c r="IQL67" s="423"/>
      <c r="IQM67" s="423"/>
      <c r="IQN67" s="423"/>
      <c r="IQO67" s="423"/>
      <c r="IQP67" s="423"/>
      <c r="IQQ67" s="423"/>
      <c r="IQR67" s="423"/>
      <c r="IQS67" s="423"/>
      <c r="IQT67" s="423"/>
      <c r="IQU67" s="423"/>
      <c r="IQV67" s="423"/>
      <c r="IQW67" s="423"/>
      <c r="IQX67" s="423"/>
      <c r="IQY67" s="423"/>
      <c r="IQZ67" s="423"/>
      <c r="IRA67" s="423"/>
      <c r="IRB67" s="423"/>
      <c r="IRC67" s="423"/>
      <c r="IRD67" s="423"/>
      <c r="IRE67" s="423"/>
      <c r="IRF67" s="423"/>
      <c r="IRG67" s="423"/>
      <c r="IRH67" s="423"/>
      <c r="IRI67" s="423"/>
      <c r="IRJ67" s="423"/>
      <c r="IRK67" s="423"/>
      <c r="IRL67" s="423"/>
      <c r="IRM67" s="423"/>
      <c r="IRN67" s="423"/>
      <c r="IRO67" s="423"/>
      <c r="IRP67" s="423"/>
      <c r="IRQ67" s="423"/>
      <c r="IRR67" s="423"/>
      <c r="IRS67" s="423"/>
      <c r="IRT67" s="423"/>
      <c r="IRU67" s="423"/>
      <c r="IRV67" s="423"/>
      <c r="IRW67" s="423"/>
      <c r="IRX67" s="423"/>
      <c r="IRY67" s="423"/>
      <c r="IRZ67" s="423"/>
      <c r="ISA67" s="423"/>
      <c r="ISB67" s="423"/>
      <c r="ISC67" s="423"/>
      <c r="ISD67" s="423"/>
      <c r="ISE67" s="423"/>
      <c r="ISF67" s="423"/>
      <c r="ISG67" s="423"/>
      <c r="ISH67" s="423"/>
      <c r="ISI67" s="423"/>
      <c r="ISJ67" s="423"/>
      <c r="ISK67" s="423"/>
      <c r="ISL67" s="423"/>
      <c r="ISM67" s="423"/>
      <c r="ISN67" s="423"/>
      <c r="ISO67" s="423"/>
      <c r="ISP67" s="423"/>
      <c r="ISQ67" s="423"/>
      <c r="ISR67" s="423"/>
      <c r="ISS67" s="423"/>
      <c r="IST67" s="423"/>
      <c r="ISU67" s="423"/>
      <c r="ISV67" s="423"/>
      <c r="ISW67" s="423"/>
      <c r="ISX67" s="423"/>
      <c r="ISY67" s="423"/>
      <c r="ISZ67" s="423"/>
      <c r="ITA67" s="423"/>
      <c r="ITB67" s="423"/>
      <c r="ITC67" s="423"/>
      <c r="ITD67" s="423"/>
      <c r="ITE67" s="423"/>
      <c r="ITF67" s="423"/>
      <c r="ITG67" s="423"/>
      <c r="ITH67" s="423"/>
      <c r="ITI67" s="423"/>
      <c r="ITJ67" s="423"/>
      <c r="ITK67" s="423"/>
      <c r="ITL67" s="423"/>
      <c r="ITM67" s="423"/>
      <c r="ITN67" s="423"/>
      <c r="ITO67" s="423"/>
      <c r="ITP67" s="423"/>
      <c r="ITQ67" s="423"/>
      <c r="ITR67" s="423"/>
      <c r="ITS67" s="423"/>
      <c r="ITT67" s="423"/>
      <c r="ITU67" s="423"/>
      <c r="ITV67" s="423"/>
      <c r="ITW67" s="423"/>
      <c r="ITX67" s="423"/>
      <c r="ITY67" s="423"/>
      <c r="ITZ67" s="423"/>
      <c r="IUA67" s="423"/>
      <c r="IUB67" s="423"/>
      <c r="IUC67" s="423"/>
      <c r="IUD67" s="423"/>
      <c r="IUE67" s="423"/>
      <c r="IUF67" s="423"/>
      <c r="IUG67" s="423"/>
      <c r="IUH67" s="423"/>
      <c r="IUI67" s="423"/>
      <c r="IUJ67" s="423"/>
      <c r="IUK67" s="423"/>
      <c r="IUL67" s="423"/>
      <c r="IUM67" s="423"/>
      <c r="IUN67" s="423"/>
      <c r="IUO67" s="423"/>
      <c r="IUP67" s="423"/>
      <c r="IUQ67" s="423"/>
      <c r="IUR67" s="423"/>
      <c r="IUS67" s="423"/>
      <c r="IUT67" s="423"/>
      <c r="IUU67" s="423"/>
      <c r="IUV67" s="423"/>
      <c r="IUW67" s="423"/>
      <c r="IUX67" s="423"/>
      <c r="IUY67" s="423"/>
      <c r="IUZ67" s="423"/>
      <c r="IVA67" s="423"/>
      <c r="IVB67" s="423"/>
      <c r="IVC67" s="423"/>
      <c r="IVD67" s="423"/>
      <c r="IVE67" s="423"/>
      <c r="IVF67" s="423"/>
      <c r="IVG67" s="423"/>
      <c r="IVH67" s="423"/>
      <c r="IVI67" s="423"/>
      <c r="IVJ67" s="423"/>
      <c r="IVK67" s="423"/>
      <c r="IVL67" s="423"/>
      <c r="IVM67" s="423"/>
      <c r="IVN67" s="423"/>
      <c r="IVO67" s="423"/>
      <c r="IVP67" s="423"/>
      <c r="IVQ67" s="423"/>
      <c r="IVR67" s="423"/>
      <c r="IVS67" s="423"/>
      <c r="IVT67" s="423"/>
      <c r="IVU67" s="423"/>
      <c r="IVV67" s="423"/>
      <c r="IVW67" s="423"/>
      <c r="IVX67" s="423"/>
      <c r="IVY67" s="423"/>
      <c r="IVZ67" s="423"/>
      <c r="IWA67" s="423"/>
      <c r="IWB67" s="423"/>
      <c r="IWC67" s="423"/>
      <c r="IWD67" s="423"/>
      <c r="IWE67" s="423"/>
      <c r="IWF67" s="423"/>
      <c r="IWG67" s="423"/>
      <c r="IWH67" s="423"/>
      <c r="IWI67" s="423"/>
      <c r="IWJ67" s="423"/>
      <c r="IWK67" s="423"/>
      <c r="IWL67" s="423"/>
      <c r="IWM67" s="423"/>
      <c r="IWN67" s="423"/>
      <c r="IWO67" s="423"/>
      <c r="IWP67" s="423"/>
      <c r="IWQ67" s="423"/>
      <c r="IWR67" s="423"/>
      <c r="IWS67" s="423"/>
      <c r="IWT67" s="423"/>
      <c r="IWU67" s="423"/>
      <c r="IWV67" s="423"/>
      <c r="IWW67" s="423"/>
      <c r="IWX67" s="423"/>
      <c r="IWY67" s="423"/>
      <c r="IWZ67" s="423"/>
      <c r="IXA67" s="423"/>
      <c r="IXB67" s="423"/>
      <c r="IXC67" s="423"/>
      <c r="IXD67" s="423"/>
      <c r="IXE67" s="423"/>
      <c r="IXF67" s="423"/>
      <c r="IXG67" s="423"/>
      <c r="IXH67" s="423"/>
      <c r="IXI67" s="423"/>
      <c r="IXJ67" s="423"/>
      <c r="IXK67" s="423"/>
      <c r="IXL67" s="423"/>
      <c r="IXM67" s="423"/>
      <c r="IXN67" s="423"/>
      <c r="IXO67" s="423"/>
      <c r="IXP67" s="423"/>
      <c r="IXQ67" s="423"/>
      <c r="IXR67" s="423"/>
      <c r="IXS67" s="423"/>
      <c r="IXT67" s="423"/>
      <c r="IXU67" s="423"/>
      <c r="IXV67" s="423"/>
      <c r="IXW67" s="423"/>
      <c r="IXX67" s="423"/>
      <c r="IXY67" s="423"/>
      <c r="IXZ67" s="423"/>
      <c r="IYA67" s="423"/>
      <c r="IYB67" s="423"/>
      <c r="IYC67" s="423"/>
      <c r="IYD67" s="423"/>
      <c r="IYE67" s="423"/>
      <c r="IYF67" s="423"/>
      <c r="IYG67" s="423"/>
      <c r="IYH67" s="423"/>
      <c r="IYI67" s="423"/>
      <c r="IYJ67" s="423"/>
      <c r="IYK67" s="423"/>
      <c r="IYL67" s="423"/>
      <c r="IYM67" s="423"/>
      <c r="IYN67" s="423"/>
      <c r="IYO67" s="423"/>
      <c r="IYP67" s="423"/>
      <c r="IYQ67" s="423"/>
      <c r="IYR67" s="423"/>
      <c r="IYS67" s="423"/>
      <c r="IYT67" s="423"/>
      <c r="IYU67" s="423"/>
      <c r="IYV67" s="423"/>
      <c r="IYW67" s="423"/>
      <c r="IYX67" s="423"/>
      <c r="IYY67" s="423"/>
      <c r="IYZ67" s="423"/>
      <c r="IZA67" s="423"/>
      <c r="IZB67" s="423"/>
      <c r="IZC67" s="423"/>
      <c r="IZD67" s="423"/>
      <c r="IZE67" s="423"/>
      <c r="IZF67" s="423"/>
      <c r="IZG67" s="423"/>
      <c r="IZH67" s="423"/>
      <c r="IZI67" s="423"/>
      <c r="IZJ67" s="423"/>
      <c r="IZK67" s="423"/>
      <c r="IZL67" s="423"/>
      <c r="IZM67" s="423"/>
      <c r="IZN67" s="423"/>
      <c r="IZO67" s="423"/>
      <c r="IZP67" s="423"/>
      <c r="IZQ67" s="423"/>
      <c r="IZR67" s="423"/>
      <c r="IZS67" s="423"/>
      <c r="IZT67" s="423"/>
      <c r="IZU67" s="423"/>
      <c r="IZV67" s="423"/>
      <c r="IZW67" s="423"/>
      <c r="IZX67" s="423"/>
      <c r="IZY67" s="423"/>
      <c r="IZZ67" s="423"/>
      <c r="JAA67" s="423"/>
      <c r="JAB67" s="423"/>
      <c r="JAC67" s="423"/>
      <c r="JAD67" s="423"/>
      <c r="JAE67" s="423"/>
      <c r="JAF67" s="423"/>
      <c r="JAG67" s="423"/>
      <c r="JAH67" s="423"/>
      <c r="JAI67" s="423"/>
      <c r="JAJ67" s="423"/>
      <c r="JAK67" s="423"/>
      <c r="JAL67" s="423"/>
      <c r="JAM67" s="423"/>
      <c r="JAN67" s="423"/>
      <c r="JAO67" s="423"/>
      <c r="JAP67" s="423"/>
      <c r="JAQ67" s="423"/>
      <c r="JAR67" s="423"/>
      <c r="JAS67" s="423"/>
      <c r="JAT67" s="423"/>
      <c r="JAU67" s="423"/>
      <c r="JAV67" s="423"/>
      <c r="JAW67" s="423"/>
      <c r="JAX67" s="423"/>
      <c r="JAY67" s="423"/>
      <c r="JAZ67" s="423"/>
      <c r="JBA67" s="423"/>
      <c r="JBB67" s="423"/>
      <c r="JBC67" s="423"/>
      <c r="JBD67" s="423"/>
      <c r="JBE67" s="423"/>
      <c r="JBF67" s="423"/>
      <c r="JBG67" s="423"/>
      <c r="JBH67" s="423"/>
      <c r="JBI67" s="423"/>
      <c r="JBJ67" s="423"/>
      <c r="JBK67" s="423"/>
      <c r="JBL67" s="423"/>
      <c r="JBM67" s="423"/>
      <c r="JBN67" s="423"/>
      <c r="JBO67" s="423"/>
      <c r="JBP67" s="423"/>
      <c r="JBQ67" s="423"/>
      <c r="JBR67" s="423"/>
      <c r="JBS67" s="423"/>
      <c r="JBT67" s="423"/>
      <c r="JBU67" s="423"/>
      <c r="JBV67" s="423"/>
      <c r="JBW67" s="423"/>
      <c r="JBX67" s="423"/>
      <c r="JBY67" s="423"/>
      <c r="JBZ67" s="423"/>
      <c r="JCA67" s="423"/>
      <c r="JCB67" s="423"/>
      <c r="JCC67" s="423"/>
      <c r="JCD67" s="423"/>
      <c r="JCE67" s="423"/>
      <c r="JCF67" s="423"/>
      <c r="JCG67" s="423"/>
      <c r="JCH67" s="423"/>
      <c r="JCI67" s="423"/>
      <c r="JCJ67" s="423"/>
      <c r="JCK67" s="423"/>
      <c r="JCL67" s="423"/>
      <c r="JCM67" s="423"/>
      <c r="JCN67" s="423"/>
      <c r="JCO67" s="423"/>
      <c r="JCP67" s="423"/>
      <c r="JCQ67" s="423"/>
      <c r="JCR67" s="423"/>
      <c r="JCS67" s="423"/>
      <c r="JCT67" s="423"/>
      <c r="JCU67" s="423"/>
      <c r="JCV67" s="423"/>
      <c r="JCW67" s="423"/>
      <c r="JCX67" s="423"/>
      <c r="JCY67" s="423"/>
      <c r="JCZ67" s="423"/>
      <c r="JDA67" s="423"/>
      <c r="JDB67" s="423"/>
      <c r="JDC67" s="423"/>
      <c r="JDD67" s="423"/>
      <c r="JDE67" s="423"/>
      <c r="JDF67" s="423"/>
      <c r="JDG67" s="423"/>
      <c r="JDH67" s="423"/>
      <c r="JDI67" s="423"/>
      <c r="JDJ67" s="423"/>
      <c r="JDK67" s="423"/>
      <c r="JDL67" s="423"/>
      <c r="JDM67" s="423"/>
      <c r="JDN67" s="423"/>
      <c r="JDO67" s="423"/>
      <c r="JDP67" s="423"/>
      <c r="JDQ67" s="423"/>
      <c r="JDR67" s="423"/>
      <c r="JDS67" s="423"/>
      <c r="JDT67" s="423"/>
      <c r="JDU67" s="423"/>
      <c r="JDV67" s="423"/>
      <c r="JDW67" s="423"/>
      <c r="JDX67" s="423"/>
      <c r="JDY67" s="423"/>
      <c r="JDZ67" s="423"/>
      <c r="JEA67" s="423"/>
      <c r="JEB67" s="423"/>
      <c r="JEC67" s="423"/>
      <c r="JED67" s="423"/>
      <c r="JEE67" s="423"/>
      <c r="JEF67" s="423"/>
      <c r="JEG67" s="423"/>
      <c r="JEH67" s="423"/>
      <c r="JEI67" s="423"/>
      <c r="JEJ67" s="423"/>
      <c r="JEK67" s="423"/>
      <c r="JEL67" s="423"/>
      <c r="JEM67" s="423"/>
      <c r="JEN67" s="423"/>
      <c r="JEO67" s="423"/>
      <c r="JEP67" s="423"/>
      <c r="JEQ67" s="423"/>
      <c r="JER67" s="423"/>
      <c r="JES67" s="423"/>
      <c r="JET67" s="423"/>
      <c r="JEU67" s="423"/>
      <c r="JEV67" s="423"/>
      <c r="JEW67" s="423"/>
      <c r="JEX67" s="423"/>
      <c r="JEY67" s="423"/>
      <c r="JEZ67" s="423"/>
      <c r="JFA67" s="423"/>
      <c r="JFB67" s="423"/>
      <c r="JFC67" s="423"/>
      <c r="JFD67" s="423"/>
      <c r="JFE67" s="423"/>
      <c r="JFF67" s="423"/>
      <c r="JFG67" s="423"/>
      <c r="JFH67" s="423"/>
      <c r="JFI67" s="423"/>
      <c r="JFJ67" s="423"/>
      <c r="JFK67" s="423"/>
      <c r="JFL67" s="423"/>
      <c r="JFM67" s="423"/>
      <c r="JFN67" s="423"/>
      <c r="JFO67" s="423"/>
      <c r="JFP67" s="423"/>
      <c r="JFQ67" s="423"/>
      <c r="JFR67" s="423"/>
      <c r="JFS67" s="423"/>
      <c r="JFT67" s="423"/>
      <c r="JFU67" s="423"/>
      <c r="JFV67" s="423"/>
      <c r="JFW67" s="423"/>
      <c r="JFX67" s="423"/>
      <c r="JFY67" s="423"/>
      <c r="JFZ67" s="423"/>
      <c r="JGA67" s="423"/>
      <c r="JGB67" s="423"/>
      <c r="JGC67" s="423"/>
      <c r="JGD67" s="423"/>
      <c r="JGE67" s="423"/>
      <c r="JGF67" s="423"/>
      <c r="JGG67" s="423"/>
      <c r="JGH67" s="423"/>
      <c r="JGI67" s="423"/>
      <c r="JGJ67" s="423"/>
      <c r="JGK67" s="423"/>
      <c r="JGL67" s="423"/>
      <c r="JGM67" s="423"/>
      <c r="JGN67" s="423"/>
      <c r="JGO67" s="423"/>
      <c r="JGP67" s="423"/>
      <c r="JGQ67" s="423"/>
      <c r="JGR67" s="423"/>
      <c r="JGS67" s="423"/>
      <c r="JGT67" s="423"/>
      <c r="JGU67" s="423"/>
      <c r="JGV67" s="423"/>
      <c r="JGW67" s="423"/>
      <c r="JGX67" s="423"/>
      <c r="JGY67" s="423"/>
      <c r="JGZ67" s="423"/>
      <c r="JHA67" s="423"/>
      <c r="JHB67" s="423"/>
      <c r="JHC67" s="423"/>
      <c r="JHD67" s="423"/>
      <c r="JHE67" s="423"/>
      <c r="JHF67" s="423"/>
      <c r="JHG67" s="423"/>
      <c r="JHH67" s="423"/>
      <c r="JHI67" s="423"/>
      <c r="JHJ67" s="423"/>
      <c r="JHK67" s="423"/>
      <c r="JHL67" s="423"/>
      <c r="JHM67" s="423"/>
      <c r="JHN67" s="423"/>
      <c r="JHO67" s="423"/>
      <c r="JHP67" s="423"/>
      <c r="JHQ67" s="423"/>
      <c r="JHR67" s="423"/>
      <c r="JHS67" s="423"/>
      <c r="JHT67" s="423"/>
      <c r="JHU67" s="423"/>
      <c r="JHV67" s="423"/>
      <c r="JHW67" s="423"/>
      <c r="JHX67" s="423"/>
      <c r="JHY67" s="423"/>
      <c r="JHZ67" s="423"/>
      <c r="JIA67" s="423"/>
      <c r="JIB67" s="423"/>
      <c r="JIC67" s="423"/>
      <c r="JID67" s="423"/>
      <c r="JIE67" s="423"/>
      <c r="JIF67" s="423"/>
      <c r="JIG67" s="423"/>
      <c r="JIH67" s="423"/>
      <c r="JII67" s="423"/>
      <c r="JIJ67" s="423"/>
      <c r="JIK67" s="423"/>
      <c r="JIL67" s="423"/>
      <c r="JIM67" s="423"/>
      <c r="JIN67" s="423"/>
      <c r="JIO67" s="423"/>
      <c r="JIP67" s="423"/>
      <c r="JIQ67" s="423"/>
      <c r="JIR67" s="423"/>
      <c r="JIS67" s="423"/>
      <c r="JIT67" s="423"/>
      <c r="JIU67" s="423"/>
      <c r="JIV67" s="423"/>
      <c r="JIW67" s="423"/>
      <c r="JIX67" s="423"/>
      <c r="JIY67" s="423"/>
      <c r="JIZ67" s="423"/>
      <c r="JJA67" s="423"/>
      <c r="JJB67" s="423"/>
      <c r="JJC67" s="423"/>
      <c r="JJD67" s="423"/>
      <c r="JJE67" s="423"/>
      <c r="JJF67" s="423"/>
      <c r="JJG67" s="423"/>
      <c r="JJH67" s="423"/>
      <c r="JJI67" s="423"/>
      <c r="JJJ67" s="423"/>
      <c r="JJK67" s="423"/>
      <c r="JJL67" s="423"/>
      <c r="JJM67" s="423"/>
      <c r="JJN67" s="423"/>
      <c r="JJO67" s="423"/>
      <c r="JJP67" s="423"/>
      <c r="JJQ67" s="423"/>
      <c r="JJR67" s="423"/>
      <c r="JJS67" s="423"/>
      <c r="JJT67" s="423"/>
      <c r="JJU67" s="423"/>
      <c r="JJV67" s="423"/>
      <c r="JJW67" s="423"/>
      <c r="JJX67" s="423"/>
      <c r="JJY67" s="423"/>
      <c r="JJZ67" s="423"/>
      <c r="JKA67" s="423"/>
      <c r="JKB67" s="423"/>
      <c r="JKC67" s="423"/>
      <c r="JKD67" s="423"/>
      <c r="JKE67" s="423"/>
      <c r="JKF67" s="423"/>
      <c r="JKG67" s="423"/>
      <c r="JKH67" s="423"/>
      <c r="JKI67" s="423"/>
      <c r="JKJ67" s="423"/>
      <c r="JKK67" s="423"/>
      <c r="JKL67" s="423"/>
      <c r="JKM67" s="423"/>
      <c r="JKN67" s="423"/>
      <c r="JKO67" s="423"/>
      <c r="JKP67" s="423"/>
      <c r="JKQ67" s="423"/>
      <c r="JKR67" s="423"/>
      <c r="JKS67" s="423"/>
      <c r="JKT67" s="423"/>
      <c r="JKU67" s="423"/>
      <c r="JKV67" s="423"/>
      <c r="JKW67" s="423"/>
      <c r="JKX67" s="423"/>
      <c r="JKY67" s="423"/>
      <c r="JKZ67" s="423"/>
      <c r="JLA67" s="423"/>
      <c r="JLB67" s="423"/>
      <c r="JLC67" s="423"/>
      <c r="JLD67" s="423"/>
      <c r="JLE67" s="423"/>
      <c r="JLF67" s="423"/>
      <c r="JLG67" s="423"/>
      <c r="JLH67" s="423"/>
      <c r="JLI67" s="423"/>
      <c r="JLJ67" s="423"/>
      <c r="JLK67" s="423"/>
      <c r="JLL67" s="423"/>
      <c r="JLM67" s="423"/>
      <c r="JLN67" s="423"/>
      <c r="JLO67" s="423"/>
      <c r="JLP67" s="423"/>
      <c r="JLQ67" s="423"/>
      <c r="JLR67" s="423"/>
      <c r="JLS67" s="423"/>
      <c r="JLT67" s="423"/>
      <c r="JLU67" s="423"/>
      <c r="JLV67" s="423"/>
      <c r="JLW67" s="423"/>
      <c r="JLX67" s="423"/>
      <c r="JLY67" s="423"/>
      <c r="JLZ67" s="423"/>
      <c r="JMA67" s="423"/>
      <c r="JMB67" s="423"/>
      <c r="JMC67" s="423"/>
      <c r="JMD67" s="423"/>
      <c r="JME67" s="423"/>
      <c r="JMF67" s="423"/>
      <c r="JMG67" s="423"/>
      <c r="JMH67" s="423"/>
      <c r="JMI67" s="423"/>
      <c r="JMJ67" s="423"/>
      <c r="JMK67" s="423"/>
      <c r="JML67" s="423"/>
      <c r="JMM67" s="423"/>
      <c r="JMN67" s="423"/>
      <c r="JMO67" s="423"/>
      <c r="JMP67" s="423"/>
      <c r="JMQ67" s="423"/>
      <c r="JMR67" s="423"/>
      <c r="JMS67" s="423"/>
      <c r="JMT67" s="423"/>
      <c r="JMU67" s="423"/>
      <c r="JMV67" s="423"/>
      <c r="JMW67" s="423"/>
      <c r="JMX67" s="423"/>
      <c r="JMY67" s="423"/>
      <c r="JMZ67" s="423"/>
      <c r="JNA67" s="423"/>
      <c r="JNB67" s="423"/>
      <c r="JNC67" s="423"/>
      <c r="JND67" s="423"/>
      <c r="JNE67" s="423"/>
      <c r="JNF67" s="423"/>
      <c r="JNG67" s="423"/>
      <c r="JNH67" s="423"/>
      <c r="JNI67" s="423"/>
      <c r="JNJ67" s="423"/>
      <c r="JNK67" s="423"/>
      <c r="JNL67" s="423"/>
      <c r="JNM67" s="423"/>
      <c r="JNN67" s="423"/>
      <c r="JNO67" s="423"/>
      <c r="JNP67" s="423"/>
      <c r="JNQ67" s="423"/>
      <c r="JNR67" s="423"/>
      <c r="JNS67" s="423"/>
      <c r="JNT67" s="423"/>
      <c r="JNU67" s="423"/>
      <c r="JNV67" s="423"/>
      <c r="JNW67" s="423"/>
      <c r="JNX67" s="423"/>
      <c r="JNY67" s="423"/>
      <c r="JNZ67" s="423"/>
      <c r="JOA67" s="423"/>
      <c r="JOB67" s="423"/>
      <c r="JOC67" s="423"/>
      <c r="JOD67" s="423"/>
      <c r="JOE67" s="423"/>
      <c r="JOF67" s="423"/>
      <c r="JOG67" s="423"/>
      <c r="JOH67" s="423"/>
      <c r="JOI67" s="423"/>
      <c r="JOJ67" s="423"/>
      <c r="JOK67" s="423"/>
      <c r="JOL67" s="423"/>
      <c r="JOM67" s="423"/>
      <c r="JON67" s="423"/>
      <c r="JOO67" s="423"/>
      <c r="JOP67" s="423"/>
      <c r="JOQ67" s="423"/>
      <c r="JOR67" s="423"/>
      <c r="JOS67" s="423"/>
      <c r="JOT67" s="423"/>
      <c r="JOU67" s="423"/>
      <c r="JOV67" s="423"/>
      <c r="JOW67" s="423"/>
      <c r="JOX67" s="423"/>
      <c r="JOY67" s="423"/>
      <c r="JOZ67" s="423"/>
      <c r="JPA67" s="423"/>
      <c r="JPB67" s="423"/>
      <c r="JPC67" s="423"/>
      <c r="JPD67" s="423"/>
      <c r="JPE67" s="423"/>
      <c r="JPF67" s="423"/>
      <c r="JPG67" s="423"/>
      <c r="JPH67" s="423"/>
      <c r="JPI67" s="423"/>
      <c r="JPJ67" s="423"/>
      <c r="JPK67" s="423"/>
      <c r="JPL67" s="423"/>
      <c r="JPM67" s="423"/>
      <c r="JPN67" s="423"/>
      <c r="JPO67" s="423"/>
      <c r="JPP67" s="423"/>
      <c r="JPQ67" s="423"/>
      <c r="JPR67" s="423"/>
      <c r="JPS67" s="423"/>
      <c r="JPT67" s="423"/>
      <c r="JPU67" s="423"/>
      <c r="JPV67" s="423"/>
      <c r="JPW67" s="423"/>
      <c r="JPX67" s="423"/>
      <c r="JPY67" s="423"/>
      <c r="JPZ67" s="423"/>
      <c r="JQA67" s="423"/>
      <c r="JQB67" s="423"/>
      <c r="JQC67" s="423"/>
      <c r="JQD67" s="423"/>
      <c r="JQE67" s="423"/>
      <c r="JQF67" s="423"/>
      <c r="JQG67" s="423"/>
      <c r="JQH67" s="423"/>
      <c r="JQI67" s="423"/>
      <c r="JQJ67" s="423"/>
      <c r="JQK67" s="423"/>
      <c r="JQL67" s="423"/>
      <c r="JQM67" s="423"/>
      <c r="JQN67" s="423"/>
      <c r="JQO67" s="423"/>
      <c r="JQP67" s="423"/>
      <c r="JQQ67" s="423"/>
      <c r="JQR67" s="423"/>
      <c r="JQS67" s="423"/>
      <c r="JQT67" s="423"/>
      <c r="JQU67" s="423"/>
      <c r="JQV67" s="423"/>
      <c r="JQW67" s="423"/>
      <c r="JQX67" s="423"/>
      <c r="JQY67" s="423"/>
      <c r="JQZ67" s="423"/>
      <c r="JRA67" s="423"/>
      <c r="JRB67" s="423"/>
      <c r="JRC67" s="423"/>
      <c r="JRD67" s="423"/>
      <c r="JRE67" s="423"/>
      <c r="JRF67" s="423"/>
      <c r="JRG67" s="423"/>
      <c r="JRH67" s="423"/>
      <c r="JRI67" s="423"/>
      <c r="JRJ67" s="423"/>
      <c r="JRK67" s="423"/>
      <c r="JRL67" s="423"/>
      <c r="JRM67" s="423"/>
      <c r="JRN67" s="423"/>
      <c r="JRO67" s="423"/>
      <c r="JRP67" s="423"/>
      <c r="JRQ67" s="423"/>
      <c r="JRR67" s="423"/>
      <c r="JRS67" s="423"/>
      <c r="JRT67" s="423"/>
      <c r="JRU67" s="423"/>
      <c r="JRV67" s="423"/>
      <c r="JRW67" s="423"/>
      <c r="JRX67" s="423"/>
      <c r="JRY67" s="423"/>
      <c r="JRZ67" s="423"/>
      <c r="JSA67" s="423"/>
      <c r="JSB67" s="423"/>
      <c r="JSC67" s="423"/>
      <c r="JSD67" s="423"/>
      <c r="JSE67" s="423"/>
      <c r="JSF67" s="423"/>
      <c r="JSG67" s="423"/>
      <c r="JSH67" s="423"/>
      <c r="JSI67" s="423"/>
      <c r="JSJ67" s="423"/>
      <c r="JSK67" s="423"/>
      <c r="JSL67" s="423"/>
      <c r="JSM67" s="423"/>
      <c r="JSN67" s="423"/>
      <c r="JSO67" s="423"/>
      <c r="JSP67" s="423"/>
      <c r="JSQ67" s="423"/>
      <c r="JSR67" s="423"/>
      <c r="JSS67" s="423"/>
      <c r="JST67" s="423"/>
      <c r="JSU67" s="423"/>
      <c r="JSV67" s="423"/>
      <c r="JSW67" s="423"/>
      <c r="JSX67" s="423"/>
      <c r="JSY67" s="423"/>
      <c r="JSZ67" s="423"/>
      <c r="JTA67" s="423"/>
      <c r="JTB67" s="423"/>
      <c r="JTC67" s="423"/>
      <c r="JTD67" s="423"/>
      <c r="JTE67" s="423"/>
      <c r="JTF67" s="423"/>
      <c r="JTG67" s="423"/>
      <c r="JTH67" s="423"/>
      <c r="JTI67" s="423"/>
      <c r="JTJ67" s="423"/>
      <c r="JTK67" s="423"/>
      <c r="JTL67" s="423"/>
      <c r="JTM67" s="423"/>
      <c r="JTN67" s="423"/>
      <c r="JTO67" s="423"/>
      <c r="JTP67" s="423"/>
      <c r="JTQ67" s="423"/>
      <c r="JTR67" s="423"/>
      <c r="JTS67" s="423"/>
      <c r="JTT67" s="423"/>
      <c r="JTU67" s="423"/>
      <c r="JTV67" s="423"/>
      <c r="JTW67" s="423"/>
      <c r="JTX67" s="423"/>
      <c r="JTY67" s="423"/>
      <c r="JTZ67" s="423"/>
      <c r="JUA67" s="423"/>
      <c r="JUB67" s="423"/>
      <c r="JUC67" s="423"/>
      <c r="JUD67" s="423"/>
      <c r="JUE67" s="423"/>
      <c r="JUF67" s="423"/>
      <c r="JUG67" s="423"/>
      <c r="JUH67" s="423"/>
      <c r="JUI67" s="423"/>
      <c r="JUJ67" s="423"/>
      <c r="JUK67" s="423"/>
      <c r="JUL67" s="423"/>
      <c r="JUM67" s="423"/>
      <c r="JUN67" s="423"/>
      <c r="JUO67" s="423"/>
      <c r="JUP67" s="423"/>
      <c r="JUQ67" s="423"/>
      <c r="JUR67" s="423"/>
      <c r="JUS67" s="423"/>
      <c r="JUT67" s="423"/>
      <c r="JUU67" s="423"/>
      <c r="JUV67" s="423"/>
      <c r="JUW67" s="423"/>
      <c r="JUX67" s="423"/>
      <c r="JUY67" s="423"/>
      <c r="JUZ67" s="423"/>
      <c r="JVA67" s="423"/>
      <c r="JVB67" s="423"/>
      <c r="JVC67" s="423"/>
      <c r="JVD67" s="423"/>
      <c r="JVE67" s="423"/>
      <c r="JVF67" s="423"/>
      <c r="JVG67" s="423"/>
      <c r="JVH67" s="423"/>
      <c r="JVI67" s="423"/>
      <c r="JVJ67" s="423"/>
      <c r="JVK67" s="423"/>
      <c r="JVL67" s="423"/>
      <c r="JVM67" s="423"/>
      <c r="JVN67" s="423"/>
      <c r="JVO67" s="423"/>
      <c r="JVP67" s="423"/>
      <c r="JVQ67" s="423"/>
      <c r="JVR67" s="423"/>
      <c r="JVS67" s="423"/>
      <c r="JVT67" s="423"/>
      <c r="JVU67" s="423"/>
      <c r="JVV67" s="423"/>
      <c r="JVW67" s="423"/>
      <c r="JVX67" s="423"/>
      <c r="JVY67" s="423"/>
      <c r="JVZ67" s="423"/>
      <c r="JWA67" s="423"/>
      <c r="JWB67" s="423"/>
      <c r="JWC67" s="423"/>
      <c r="JWD67" s="423"/>
      <c r="JWE67" s="423"/>
      <c r="JWF67" s="423"/>
      <c r="JWG67" s="423"/>
      <c r="JWH67" s="423"/>
      <c r="JWI67" s="423"/>
      <c r="JWJ67" s="423"/>
      <c r="JWK67" s="423"/>
      <c r="JWL67" s="423"/>
      <c r="JWM67" s="423"/>
      <c r="JWN67" s="423"/>
      <c r="JWO67" s="423"/>
      <c r="JWP67" s="423"/>
      <c r="JWQ67" s="423"/>
      <c r="JWR67" s="423"/>
      <c r="JWS67" s="423"/>
      <c r="JWT67" s="423"/>
      <c r="JWU67" s="423"/>
      <c r="JWV67" s="423"/>
      <c r="JWW67" s="423"/>
      <c r="JWX67" s="423"/>
      <c r="JWY67" s="423"/>
      <c r="JWZ67" s="423"/>
      <c r="JXA67" s="423"/>
      <c r="JXB67" s="423"/>
      <c r="JXC67" s="423"/>
      <c r="JXD67" s="423"/>
      <c r="JXE67" s="423"/>
      <c r="JXF67" s="423"/>
      <c r="JXG67" s="423"/>
      <c r="JXH67" s="423"/>
      <c r="JXI67" s="423"/>
      <c r="JXJ67" s="423"/>
      <c r="JXK67" s="423"/>
      <c r="JXL67" s="423"/>
      <c r="JXM67" s="423"/>
      <c r="JXN67" s="423"/>
      <c r="JXO67" s="423"/>
      <c r="JXP67" s="423"/>
      <c r="JXQ67" s="423"/>
      <c r="JXR67" s="423"/>
      <c r="JXS67" s="423"/>
      <c r="JXT67" s="423"/>
      <c r="JXU67" s="423"/>
      <c r="JXV67" s="423"/>
      <c r="JXW67" s="423"/>
      <c r="JXX67" s="423"/>
      <c r="JXY67" s="423"/>
      <c r="JXZ67" s="423"/>
      <c r="JYA67" s="423"/>
      <c r="JYB67" s="423"/>
      <c r="JYC67" s="423"/>
      <c r="JYD67" s="423"/>
      <c r="JYE67" s="423"/>
      <c r="JYF67" s="423"/>
      <c r="JYG67" s="423"/>
      <c r="JYH67" s="423"/>
      <c r="JYI67" s="423"/>
      <c r="JYJ67" s="423"/>
      <c r="JYK67" s="423"/>
      <c r="JYL67" s="423"/>
      <c r="JYM67" s="423"/>
      <c r="JYN67" s="423"/>
      <c r="JYO67" s="423"/>
      <c r="JYP67" s="423"/>
      <c r="JYQ67" s="423"/>
      <c r="JYR67" s="423"/>
      <c r="JYS67" s="423"/>
      <c r="JYT67" s="423"/>
      <c r="JYU67" s="423"/>
      <c r="JYV67" s="423"/>
      <c r="JYW67" s="423"/>
      <c r="JYX67" s="423"/>
      <c r="JYY67" s="423"/>
      <c r="JYZ67" s="423"/>
      <c r="JZA67" s="423"/>
      <c r="JZB67" s="423"/>
      <c r="JZC67" s="423"/>
      <c r="JZD67" s="423"/>
      <c r="JZE67" s="423"/>
      <c r="JZF67" s="423"/>
      <c r="JZG67" s="423"/>
      <c r="JZH67" s="423"/>
      <c r="JZI67" s="423"/>
      <c r="JZJ67" s="423"/>
      <c r="JZK67" s="423"/>
      <c r="JZL67" s="423"/>
      <c r="JZM67" s="423"/>
      <c r="JZN67" s="423"/>
      <c r="JZO67" s="423"/>
      <c r="JZP67" s="423"/>
      <c r="JZQ67" s="423"/>
      <c r="JZR67" s="423"/>
      <c r="JZS67" s="423"/>
      <c r="JZT67" s="423"/>
      <c r="JZU67" s="423"/>
      <c r="JZV67" s="423"/>
      <c r="JZW67" s="423"/>
      <c r="JZX67" s="423"/>
      <c r="JZY67" s="423"/>
      <c r="JZZ67" s="423"/>
      <c r="KAA67" s="423"/>
      <c r="KAB67" s="423"/>
      <c r="KAC67" s="423"/>
      <c r="KAD67" s="423"/>
      <c r="KAE67" s="423"/>
      <c r="KAF67" s="423"/>
      <c r="KAG67" s="423"/>
      <c r="KAH67" s="423"/>
      <c r="KAI67" s="423"/>
      <c r="KAJ67" s="423"/>
      <c r="KAK67" s="423"/>
      <c r="KAL67" s="423"/>
      <c r="KAM67" s="423"/>
      <c r="KAN67" s="423"/>
      <c r="KAO67" s="423"/>
      <c r="KAP67" s="423"/>
      <c r="KAQ67" s="423"/>
      <c r="KAR67" s="423"/>
      <c r="KAS67" s="423"/>
      <c r="KAT67" s="423"/>
      <c r="KAU67" s="423"/>
      <c r="KAV67" s="423"/>
      <c r="KAW67" s="423"/>
      <c r="KAX67" s="423"/>
      <c r="KAY67" s="423"/>
      <c r="KAZ67" s="423"/>
      <c r="KBA67" s="423"/>
      <c r="KBB67" s="423"/>
      <c r="KBC67" s="423"/>
      <c r="KBD67" s="423"/>
      <c r="KBE67" s="423"/>
      <c r="KBF67" s="423"/>
      <c r="KBG67" s="423"/>
      <c r="KBH67" s="423"/>
      <c r="KBI67" s="423"/>
      <c r="KBJ67" s="423"/>
      <c r="KBK67" s="423"/>
      <c r="KBL67" s="423"/>
      <c r="KBM67" s="423"/>
      <c r="KBN67" s="423"/>
      <c r="KBO67" s="423"/>
      <c r="KBP67" s="423"/>
      <c r="KBQ67" s="423"/>
      <c r="KBR67" s="423"/>
      <c r="KBS67" s="423"/>
      <c r="KBT67" s="423"/>
      <c r="KBU67" s="423"/>
      <c r="KBV67" s="423"/>
      <c r="KBW67" s="423"/>
      <c r="KBX67" s="423"/>
      <c r="KBY67" s="423"/>
      <c r="KBZ67" s="423"/>
      <c r="KCA67" s="423"/>
      <c r="KCB67" s="423"/>
      <c r="KCC67" s="423"/>
      <c r="KCD67" s="423"/>
      <c r="KCE67" s="423"/>
      <c r="KCF67" s="423"/>
      <c r="KCG67" s="423"/>
      <c r="KCH67" s="423"/>
      <c r="KCI67" s="423"/>
      <c r="KCJ67" s="423"/>
      <c r="KCK67" s="423"/>
      <c r="KCL67" s="423"/>
      <c r="KCM67" s="423"/>
      <c r="KCN67" s="423"/>
      <c r="KCO67" s="423"/>
      <c r="KCP67" s="423"/>
      <c r="KCQ67" s="423"/>
      <c r="KCR67" s="423"/>
      <c r="KCS67" s="423"/>
      <c r="KCT67" s="423"/>
      <c r="KCU67" s="423"/>
      <c r="KCV67" s="423"/>
      <c r="KCW67" s="423"/>
      <c r="KCX67" s="423"/>
      <c r="KCY67" s="423"/>
      <c r="KCZ67" s="423"/>
      <c r="KDA67" s="423"/>
      <c r="KDB67" s="423"/>
      <c r="KDC67" s="423"/>
      <c r="KDD67" s="423"/>
      <c r="KDE67" s="423"/>
      <c r="KDF67" s="423"/>
      <c r="KDG67" s="423"/>
      <c r="KDH67" s="423"/>
      <c r="KDI67" s="423"/>
      <c r="KDJ67" s="423"/>
      <c r="KDK67" s="423"/>
      <c r="KDL67" s="423"/>
      <c r="KDM67" s="423"/>
      <c r="KDN67" s="423"/>
      <c r="KDO67" s="423"/>
      <c r="KDP67" s="423"/>
      <c r="KDQ67" s="423"/>
      <c r="KDR67" s="423"/>
      <c r="KDS67" s="423"/>
      <c r="KDT67" s="423"/>
      <c r="KDU67" s="423"/>
      <c r="KDV67" s="423"/>
      <c r="KDW67" s="423"/>
      <c r="KDX67" s="423"/>
      <c r="KDY67" s="423"/>
      <c r="KDZ67" s="423"/>
      <c r="KEA67" s="423"/>
      <c r="KEB67" s="423"/>
      <c r="KEC67" s="423"/>
      <c r="KED67" s="423"/>
      <c r="KEE67" s="423"/>
      <c r="KEF67" s="423"/>
      <c r="KEG67" s="423"/>
      <c r="KEH67" s="423"/>
      <c r="KEI67" s="423"/>
      <c r="KEJ67" s="423"/>
      <c r="KEK67" s="423"/>
      <c r="KEL67" s="423"/>
      <c r="KEM67" s="423"/>
      <c r="KEN67" s="423"/>
      <c r="KEO67" s="423"/>
      <c r="KEP67" s="423"/>
      <c r="KEQ67" s="423"/>
      <c r="KER67" s="423"/>
      <c r="KES67" s="423"/>
      <c r="KET67" s="423"/>
      <c r="KEU67" s="423"/>
      <c r="KEV67" s="423"/>
      <c r="KEW67" s="423"/>
      <c r="KEX67" s="423"/>
      <c r="KEY67" s="423"/>
      <c r="KEZ67" s="423"/>
      <c r="KFA67" s="423"/>
      <c r="KFB67" s="423"/>
      <c r="KFC67" s="423"/>
      <c r="KFD67" s="423"/>
      <c r="KFE67" s="423"/>
      <c r="KFF67" s="423"/>
      <c r="KFG67" s="423"/>
      <c r="KFH67" s="423"/>
      <c r="KFI67" s="423"/>
      <c r="KFJ67" s="423"/>
      <c r="KFK67" s="423"/>
      <c r="KFL67" s="423"/>
      <c r="KFM67" s="423"/>
      <c r="KFN67" s="423"/>
      <c r="KFO67" s="423"/>
      <c r="KFP67" s="423"/>
      <c r="KFQ67" s="423"/>
      <c r="KFR67" s="423"/>
      <c r="KFS67" s="423"/>
      <c r="KFT67" s="423"/>
      <c r="KFU67" s="423"/>
      <c r="KFV67" s="423"/>
      <c r="KFW67" s="423"/>
      <c r="KFX67" s="423"/>
      <c r="KFY67" s="423"/>
      <c r="KFZ67" s="423"/>
      <c r="KGA67" s="423"/>
      <c r="KGB67" s="423"/>
      <c r="KGC67" s="423"/>
      <c r="KGD67" s="423"/>
      <c r="KGE67" s="423"/>
      <c r="KGF67" s="423"/>
      <c r="KGG67" s="423"/>
      <c r="KGH67" s="423"/>
      <c r="KGI67" s="423"/>
      <c r="KGJ67" s="423"/>
      <c r="KGK67" s="423"/>
      <c r="KGL67" s="423"/>
      <c r="KGM67" s="423"/>
      <c r="KGN67" s="423"/>
      <c r="KGO67" s="423"/>
      <c r="KGP67" s="423"/>
      <c r="KGQ67" s="423"/>
      <c r="KGR67" s="423"/>
      <c r="KGS67" s="423"/>
      <c r="KGT67" s="423"/>
      <c r="KGU67" s="423"/>
      <c r="KGV67" s="423"/>
      <c r="KGW67" s="423"/>
      <c r="KGX67" s="423"/>
      <c r="KGY67" s="423"/>
      <c r="KGZ67" s="423"/>
      <c r="KHA67" s="423"/>
      <c r="KHB67" s="423"/>
      <c r="KHC67" s="423"/>
      <c r="KHD67" s="423"/>
      <c r="KHE67" s="423"/>
      <c r="KHF67" s="423"/>
      <c r="KHG67" s="423"/>
      <c r="KHH67" s="423"/>
      <c r="KHI67" s="423"/>
      <c r="KHJ67" s="423"/>
      <c r="KHK67" s="423"/>
      <c r="KHL67" s="423"/>
      <c r="KHM67" s="423"/>
      <c r="KHN67" s="423"/>
      <c r="KHO67" s="423"/>
      <c r="KHP67" s="423"/>
      <c r="KHQ67" s="423"/>
      <c r="KHR67" s="423"/>
      <c r="KHS67" s="423"/>
      <c r="KHT67" s="423"/>
      <c r="KHU67" s="423"/>
      <c r="KHV67" s="423"/>
      <c r="KHW67" s="423"/>
      <c r="KHX67" s="423"/>
      <c r="KHY67" s="423"/>
      <c r="KHZ67" s="423"/>
      <c r="KIA67" s="423"/>
      <c r="KIB67" s="423"/>
      <c r="KIC67" s="423"/>
      <c r="KID67" s="423"/>
      <c r="KIE67" s="423"/>
      <c r="KIF67" s="423"/>
      <c r="KIG67" s="423"/>
      <c r="KIH67" s="423"/>
      <c r="KII67" s="423"/>
      <c r="KIJ67" s="423"/>
      <c r="KIK67" s="423"/>
      <c r="KIL67" s="423"/>
      <c r="KIM67" s="423"/>
      <c r="KIN67" s="423"/>
      <c r="KIO67" s="423"/>
      <c r="KIP67" s="423"/>
      <c r="KIQ67" s="423"/>
      <c r="KIR67" s="423"/>
      <c r="KIS67" s="423"/>
      <c r="KIT67" s="423"/>
      <c r="KIU67" s="423"/>
      <c r="KIV67" s="423"/>
      <c r="KIW67" s="423"/>
      <c r="KIX67" s="423"/>
      <c r="KIY67" s="423"/>
      <c r="KIZ67" s="423"/>
      <c r="KJA67" s="423"/>
      <c r="KJB67" s="423"/>
      <c r="KJC67" s="423"/>
      <c r="KJD67" s="423"/>
      <c r="KJE67" s="423"/>
      <c r="KJF67" s="423"/>
      <c r="KJG67" s="423"/>
      <c r="KJH67" s="423"/>
      <c r="KJI67" s="423"/>
      <c r="KJJ67" s="423"/>
      <c r="KJK67" s="423"/>
      <c r="KJL67" s="423"/>
      <c r="KJM67" s="423"/>
      <c r="KJN67" s="423"/>
      <c r="KJO67" s="423"/>
      <c r="KJP67" s="423"/>
      <c r="KJQ67" s="423"/>
      <c r="KJR67" s="423"/>
      <c r="KJS67" s="423"/>
      <c r="KJT67" s="423"/>
      <c r="KJU67" s="423"/>
      <c r="KJV67" s="423"/>
      <c r="KJW67" s="423"/>
      <c r="KJX67" s="423"/>
      <c r="KJY67" s="423"/>
      <c r="KJZ67" s="423"/>
      <c r="KKA67" s="423"/>
      <c r="KKB67" s="423"/>
      <c r="KKC67" s="423"/>
      <c r="KKD67" s="423"/>
      <c r="KKE67" s="423"/>
      <c r="KKF67" s="423"/>
      <c r="KKG67" s="423"/>
      <c r="KKH67" s="423"/>
      <c r="KKI67" s="423"/>
      <c r="KKJ67" s="423"/>
      <c r="KKK67" s="423"/>
      <c r="KKL67" s="423"/>
      <c r="KKM67" s="423"/>
      <c r="KKN67" s="423"/>
      <c r="KKO67" s="423"/>
      <c r="KKP67" s="423"/>
      <c r="KKQ67" s="423"/>
      <c r="KKR67" s="423"/>
      <c r="KKS67" s="423"/>
      <c r="KKT67" s="423"/>
      <c r="KKU67" s="423"/>
      <c r="KKV67" s="423"/>
      <c r="KKW67" s="423"/>
      <c r="KKX67" s="423"/>
      <c r="KKY67" s="423"/>
      <c r="KKZ67" s="423"/>
      <c r="KLA67" s="423"/>
      <c r="KLB67" s="423"/>
      <c r="KLC67" s="423"/>
      <c r="KLD67" s="423"/>
      <c r="KLE67" s="423"/>
      <c r="KLF67" s="423"/>
      <c r="KLG67" s="423"/>
      <c r="KLH67" s="423"/>
      <c r="KLI67" s="423"/>
      <c r="KLJ67" s="423"/>
      <c r="KLK67" s="423"/>
      <c r="KLL67" s="423"/>
      <c r="KLM67" s="423"/>
      <c r="KLN67" s="423"/>
      <c r="KLO67" s="423"/>
      <c r="KLP67" s="423"/>
      <c r="KLQ67" s="423"/>
      <c r="KLR67" s="423"/>
      <c r="KLS67" s="423"/>
      <c r="KLT67" s="423"/>
      <c r="KLU67" s="423"/>
      <c r="KLV67" s="423"/>
      <c r="KLW67" s="423"/>
      <c r="KLX67" s="423"/>
      <c r="KLY67" s="423"/>
      <c r="KLZ67" s="423"/>
      <c r="KMA67" s="423"/>
      <c r="KMB67" s="423"/>
      <c r="KMC67" s="423"/>
      <c r="KMD67" s="423"/>
      <c r="KME67" s="423"/>
      <c r="KMF67" s="423"/>
      <c r="KMG67" s="423"/>
      <c r="KMH67" s="423"/>
      <c r="KMI67" s="423"/>
      <c r="KMJ67" s="423"/>
      <c r="KMK67" s="423"/>
      <c r="KML67" s="423"/>
      <c r="KMM67" s="423"/>
      <c r="KMN67" s="423"/>
      <c r="KMO67" s="423"/>
      <c r="KMP67" s="423"/>
      <c r="KMQ67" s="423"/>
      <c r="KMR67" s="423"/>
      <c r="KMS67" s="423"/>
      <c r="KMT67" s="423"/>
      <c r="KMU67" s="423"/>
      <c r="KMV67" s="423"/>
      <c r="KMW67" s="423"/>
      <c r="KMX67" s="423"/>
      <c r="KMY67" s="423"/>
      <c r="KMZ67" s="423"/>
      <c r="KNA67" s="423"/>
      <c r="KNB67" s="423"/>
      <c r="KNC67" s="423"/>
      <c r="KND67" s="423"/>
      <c r="KNE67" s="423"/>
      <c r="KNF67" s="423"/>
      <c r="KNG67" s="423"/>
      <c r="KNH67" s="423"/>
      <c r="KNI67" s="423"/>
      <c r="KNJ67" s="423"/>
      <c r="KNK67" s="423"/>
      <c r="KNL67" s="423"/>
      <c r="KNM67" s="423"/>
      <c r="KNN67" s="423"/>
      <c r="KNO67" s="423"/>
      <c r="KNP67" s="423"/>
      <c r="KNQ67" s="423"/>
      <c r="KNR67" s="423"/>
      <c r="KNS67" s="423"/>
      <c r="KNT67" s="423"/>
      <c r="KNU67" s="423"/>
      <c r="KNV67" s="423"/>
      <c r="KNW67" s="423"/>
      <c r="KNX67" s="423"/>
      <c r="KNY67" s="423"/>
      <c r="KNZ67" s="423"/>
      <c r="KOA67" s="423"/>
      <c r="KOB67" s="423"/>
      <c r="KOC67" s="423"/>
      <c r="KOD67" s="423"/>
      <c r="KOE67" s="423"/>
      <c r="KOF67" s="423"/>
      <c r="KOG67" s="423"/>
      <c r="KOH67" s="423"/>
      <c r="KOI67" s="423"/>
      <c r="KOJ67" s="423"/>
      <c r="KOK67" s="423"/>
      <c r="KOL67" s="423"/>
      <c r="KOM67" s="423"/>
      <c r="KON67" s="423"/>
      <c r="KOO67" s="423"/>
      <c r="KOP67" s="423"/>
      <c r="KOQ67" s="423"/>
      <c r="KOR67" s="423"/>
      <c r="KOS67" s="423"/>
      <c r="KOT67" s="423"/>
      <c r="KOU67" s="423"/>
      <c r="KOV67" s="423"/>
      <c r="KOW67" s="423"/>
      <c r="KOX67" s="423"/>
      <c r="KOY67" s="423"/>
      <c r="KOZ67" s="423"/>
      <c r="KPA67" s="423"/>
      <c r="KPB67" s="423"/>
      <c r="KPC67" s="423"/>
      <c r="KPD67" s="423"/>
      <c r="KPE67" s="423"/>
      <c r="KPF67" s="423"/>
      <c r="KPG67" s="423"/>
      <c r="KPH67" s="423"/>
      <c r="KPI67" s="423"/>
      <c r="KPJ67" s="423"/>
      <c r="KPK67" s="423"/>
      <c r="KPL67" s="423"/>
      <c r="KPM67" s="423"/>
      <c r="KPN67" s="423"/>
      <c r="KPO67" s="423"/>
      <c r="KPP67" s="423"/>
      <c r="KPQ67" s="423"/>
      <c r="KPR67" s="423"/>
      <c r="KPS67" s="423"/>
      <c r="KPT67" s="423"/>
      <c r="KPU67" s="423"/>
      <c r="KPV67" s="423"/>
      <c r="KPW67" s="423"/>
      <c r="KPX67" s="423"/>
      <c r="KPY67" s="423"/>
      <c r="KPZ67" s="423"/>
      <c r="KQA67" s="423"/>
      <c r="KQB67" s="423"/>
      <c r="KQC67" s="423"/>
      <c r="KQD67" s="423"/>
      <c r="KQE67" s="423"/>
      <c r="KQF67" s="423"/>
      <c r="KQG67" s="423"/>
      <c r="KQH67" s="423"/>
      <c r="KQI67" s="423"/>
      <c r="KQJ67" s="423"/>
      <c r="KQK67" s="423"/>
      <c r="KQL67" s="423"/>
      <c r="KQM67" s="423"/>
      <c r="KQN67" s="423"/>
      <c r="KQO67" s="423"/>
      <c r="KQP67" s="423"/>
      <c r="KQQ67" s="423"/>
      <c r="KQR67" s="423"/>
      <c r="KQS67" s="423"/>
      <c r="KQT67" s="423"/>
      <c r="KQU67" s="423"/>
      <c r="KQV67" s="423"/>
      <c r="KQW67" s="423"/>
      <c r="KQX67" s="423"/>
      <c r="KQY67" s="423"/>
      <c r="KQZ67" s="423"/>
      <c r="KRA67" s="423"/>
      <c r="KRB67" s="423"/>
      <c r="KRC67" s="423"/>
      <c r="KRD67" s="423"/>
      <c r="KRE67" s="423"/>
      <c r="KRF67" s="423"/>
      <c r="KRG67" s="423"/>
      <c r="KRH67" s="423"/>
      <c r="KRI67" s="423"/>
      <c r="KRJ67" s="423"/>
      <c r="KRK67" s="423"/>
      <c r="KRL67" s="423"/>
      <c r="KRM67" s="423"/>
      <c r="KRN67" s="423"/>
      <c r="KRO67" s="423"/>
      <c r="KRP67" s="423"/>
      <c r="KRQ67" s="423"/>
      <c r="KRR67" s="423"/>
      <c r="KRS67" s="423"/>
      <c r="KRT67" s="423"/>
      <c r="KRU67" s="423"/>
      <c r="KRV67" s="423"/>
      <c r="KRW67" s="423"/>
      <c r="KRX67" s="423"/>
      <c r="KRY67" s="423"/>
      <c r="KRZ67" s="423"/>
      <c r="KSA67" s="423"/>
      <c r="KSB67" s="423"/>
      <c r="KSC67" s="423"/>
      <c r="KSD67" s="423"/>
      <c r="KSE67" s="423"/>
      <c r="KSF67" s="423"/>
      <c r="KSG67" s="423"/>
      <c r="KSH67" s="423"/>
      <c r="KSI67" s="423"/>
      <c r="KSJ67" s="423"/>
      <c r="KSK67" s="423"/>
      <c r="KSL67" s="423"/>
      <c r="KSM67" s="423"/>
      <c r="KSN67" s="423"/>
      <c r="KSO67" s="423"/>
      <c r="KSP67" s="423"/>
      <c r="KSQ67" s="423"/>
      <c r="KSR67" s="423"/>
      <c r="KSS67" s="423"/>
      <c r="KST67" s="423"/>
      <c r="KSU67" s="423"/>
      <c r="KSV67" s="423"/>
      <c r="KSW67" s="423"/>
      <c r="KSX67" s="423"/>
      <c r="KSY67" s="423"/>
      <c r="KSZ67" s="423"/>
      <c r="KTA67" s="423"/>
      <c r="KTB67" s="423"/>
      <c r="KTC67" s="423"/>
      <c r="KTD67" s="423"/>
      <c r="KTE67" s="423"/>
      <c r="KTF67" s="423"/>
      <c r="KTG67" s="423"/>
      <c r="KTH67" s="423"/>
      <c r="KTI67" s="423"/>
      <c r="KTJ67" s="423"/>
      <c r="KTK67" s="423"/>
      <c r="KTL67" s="423"/>
      <c r="KTM67" s="423"/>
      <c r="KTN67" s="423"/>
      <c r="KTO67" s="423"/>
      <c r="KTP67" s="423"/>
      <c r="KTQ67" s="423"/>
      <c r="KTR67" s="423"/>
      <c r="KTS67" s="423"/>
      <c r="KTT67" s="423"/>
      <c r="KTU67" s="423"/>
      <c r="KTV67" s="423"/>
      <c r="KTW67" s="423"/>
      <c r="KTX67" s="423"/>
      <c r="KTY67" s="423"/>
      <c r="KTZ67" s="423"/>
      <c r="KUA67" s="423"/>
      <c r="KUB67" s="423"/>
      <c r="KUC67" s="423"/>
      <c r="KUD67" s="423"/>
      <c r="KUE67" s="423"/>
      <c r="KUF67" s="423"/>
      <c r="KUG67" s="423"/>
      <c r="KUH67" s="423"/>
      <c r="KUI67" s="423"/>
      <c r="KUJ67" s="423"/>
      <c r="KUK67" s="423"/>
      <c r="KUL67" s="423"/>
      <c r="KUM67" s="423"/>
      <c r="KUN67" s="423"/>
      <c r="KUO67" s="423"/>
      <c r="KUP67" s="423"/>
      <c r="KUQ67" s="423"/>
      <c r="KUR67" s="423"/>
      <c r="KUS67" s="423"/>
      <c r="KUT67" s="423"/>
      <c r="KUU67" s="423"/>
      <c r="KUV67" s="423"/>
      <c r="KUW67" s="423"/>
      <c r="KUX67" s="423"/>
      <c r="KUY67" s="423"/>
      <c r="KUZ67" s="423"/>
      <c r="KVA67" s="423"/>
      <c r="KVB67" s="423"/>
      <c r="KVC67" s="423"/>
      <c r="KVD67" s="423"/>
      <c r="KVE67" s="423"/>
      <c r="KVF67" s="423"/>
      <c r="KVG67" s="423"/>
      <c r="KVH67" s="423"/>
      <c r="KVI67" s="423"/>
      <c r="KVJ67" s="423"/>
      <c r="KVK67" s="423"/>
      <c r="KVL67" s="423"/>
      <c r="KVM67" s="423"/>
      <c r="KVN67" s="423"/>
      <c r="KVO67" s="423"/>
      <c r="KVP67" s="423"/>
      <c r="KVQ67" s="423"/>
      <c r="KVR67" s="423"/>
      <c r="KVS67" s="423"/>
      <c r="KVT67" s="423"/>
      <c r="KVU67" s="423"/>
      <c r="KVV67" s="423"/>
      <c r="KVW67" s="423"/>
      <c r="KVX67" s="423"/>
      <c r="KVY67" s="423"/>
      <c r="KVZ67" s="423"/>
      <c r="KWA67" s="423"/>
      <c r="KWB67" s="423"/>
      <c r="KWC67" s="423"/>
      <c r="KWD67" s="423"/>
      <c r="KWE67" s="423"/>
      <c r="KWF67" s="423"/>
      <c r="KWG67" s="423"/>
      <c r="KWH67" s="423"/>
      <c r="KWI67" s="423"/>
      <c r="KWJ67" s="423"/>
      <c r="KWK67" s="423"/>
      <c r="KWL67" s="423"/>
      <c r="KWM67" s="423"/>
      <c r="KWN67" s="423"/>
      <c r="KWO67" s="423"/>
      <c r="KWP67" s="423"/>
      <c r="KWQ67" s="423"/>
      <c r="KWR67" s="423"/>
      <c r="KWS67" s="423"/>
      <c r="KWT67" s="423"/>
      <c r="KWU67" s="423"/>
      <c r="KWV67" s="423"/>
      <c r="KWW67" s="423"/>
      <c r="KWX67" s="423"/>
      <c r="KWY67" s="423"/>
      <c r="KWZ67" s="423"/>
      <c r="KXA67" s="423"/>
      <c r="KXB67" s="423"/>
      <c r="KXC67" s="423"/>
      <c r="KXD67" s="423"/>
      <c r="KXE67" s="423"/>
      <c r="KXF67" s="423"/>
      <c r="KXG67" s="423"/>
      <c r="KXH67" s="423"/>
      <c r="KXI67" s="423"/>
      <c r="KXJ67" s="423"/>
      <c r="KXK67" s="423"/>
      <c r="KXL67" s="423"/>
      <c r="KXM67" s="423"/>
      <c r="KXN67" s="423"/>
      <c r="KXO67" s="423"/>
      <c r="KXP67" s="423"/>
      <c r="KXQ67" s="423"/>
      <c r="KXR67" s="423"/>
      <c r="KXS67" s="423"/>
      <c r="KXT67" s="423"/>
      <c r="KXU67" s="423"/>
      <c r="KXV67" s="423"/>
      <c r="KXW67" s="423"/>
      <c r="KXX67" s="423"/>
      <c r="KXY67" s="423"/>
      <c r="KXZ67" s="423"/>
      <c r="KYA67" s="423"/>
      <c r="KYB67" s="423"/>
      <c r="KYC67" s="423"/>
      <c r="KYD67" s="423"/>
      <c r="KYE67" s="423"/>
      <c r="KYF67" s="423"/>
      <c r="KYG67" s="423"/>
      <c r="KYH67" s="423"/>
      <c r="KYI67" s="423"/>
      <c r="KYJ67" s="423"/>
      <c r="KYK67" s="423"/>
      <c r="KYL67" s="423"/>
      <c r="KYM67" s="423"/>
      <c r="KYN67" s="423"/>
      <c r="KYO67" s="423"/>
      <c r="KYP67" s="423"/>
      <c r="KYQ67" s="423"/>
      <c r="KYR67" s="423"/>
      <c r="KYS67" s="423"/>
      <c r="KYT67" s="423"/>
      <c r="KYU67" s="423"/>
      <c r="KYV67" s="423"/>
      <c r="KYW67" s="423"/>
      <c r="KYX67" s="423"/>
      <c r="KYY67" s="423"/>
      <c r="KYZ67" s="423"/>
      <c r="KZA67" s="423"/>
      <c r="KZB67" s="423"/>
      <c r="KZC67" s="423"/>
      <c r="KZD67" s="423"/>
      <c r="KZE67" s="423"/>
      <c r="KZF67" s="423"/>
      <c r="KZG67" s="423"/>
      <c r="KZH67" s="423"/>
      <c r="KZI67" s="423"/>
      <c r="KZJ67" s="423"/>
      <c r="KZK67" s="423"/>
      <c r="KZL67" s="423"/>
      <c r="KZM67" s="423"/>
      <c r="KZN67" s="423"/>
      <c r="KZO67" s="423"/>
      <c r="KZP67" s="423"/>
      <c r="KZQ67" s="423"/>
      <c r="KZR67" s="423"/>
      <c r="KZS67" s="423"/>
      <c r="KZT67" s="423"/>
      <c r="KZU67" s="423"/>
      <c r="KZV67" s="423"/>
      <c r="KZW67" s="423"/>
      <c r="KZX67" s="423"/>
      <c r="KZY67" s="423"/>
      <c r="KZZ67" s="423"/>
      <c r="LAA67" s="423"/>
      <c r="LAB67" s="423"/>
      <c r="LAC67" s="423"/>
      <c r="LAD67" s="423"/>
      <c r="LAE67" s="423"/>
      <c r="LAF67" s="423"/>
      <c r="LAG67" s="423"/>
      <c r="LAH67" s="423"/>
      <c r="LAI67" s="423"/>
      <c r="LAJ67" s="423"/>
      <c r="LAK67" s="423"/>
      <c r="LAL67" s="423"/>
      <c r="LAM67" s="423"/>
      <c r="LAN67" s="423"/>
      <c r="LAO67" s="423"/>
      <c r="LAP67" s="423"/>
      <c r="LAQ67" s="423"/>
      <c r="LAR67" s="423"/>
      <c r="LAS67" s="423"/>
      <c r="LAT67" s="423"/>
      <c r="LAU67" s="423"/>
      <c r="LAV67" s="423"/>
      <c r="LAW67" s="423"/>
      <c r="LAX67" s="423"/>
      <c r="LAY67" s="423"/>
      <c r="LAZ67" s="423"/>
      <c r="LBA67" s="423"/>
      <c r="LBB67" s="423"/>
      <c r="LBC67" s="423"/>
      <c r="LBD67" s="423"/>
      <c r="LBE67" s="423"/>
      <c r="LBF67" s="423"/>
      <c r="LBG67" s="423"/>
      <c r="LBH67" s="423"/>
      <c r="LBI67" s="423"/>
      <c r="LBJ67" s="423"/>
      <c r="LBK67" s="423"/>
      <c r="LBL67" s="423"/>
      <c r="LBM67" s="423"/>
      <c r="LBN67" s="423"/>
      <c r="LBO67" s="423"/>
      <c r="LBP67" s="423"/>
      <c r="LBQ67" s="423"/>
      <c r="LBR67" s="423"/>
      <c r="LBS67" s="423"/>
      <c r="LBT67" s="423"/>
      <c r="LBU67" s="423"/>
      <c r="LBV67" s="423"/>
      <c r="LBW67" s="423"/>
      <c r="LBX67" s="423"/>
      <c r="LBY67" s="423"/>
      <c r="LBZ67" s="423"/>
      <c r="LCA67" s="423"/>
      <c r="LCB67" s="423"/>
      <c r="LCC67" s="423"/>
      <c r="LCD67" s="423"/>
      <c r="LCE67" s="423"/>
      <c r="LCF67" s="423"/>
      <c r="LCG67" s="423"/>
      <c r="LCH67" s="423"/>
      <c r="LCI67" s="423"/>
      <c r="LCJ67" s="423"/>
      <c r="LCK67" s="423"/>
      <c r="LCL67" s="423"/>
      <c r="LCM67" s="423"/>
      <c r="LCN67" s="423"/>
      <c r="LCO67" s="423"/>
      <c r="LCP67" s="423"/>
      <c r="LCQ67" s="423"/>
      <c r="LCR67" s="423"/>
      <c r="LCS67" s="423"/>
      <c r="LCT67" s="423"/>
      <c r="LCU67" s="423"/>
      <c r="LCV67" s="423"/>
      <c r="LCW67" s="423"/>
      <c r="LCX67" s="423"/>
      <c r="LCY67" s="423"/>
      <c r="LCZ67" s="423"/>
      <c r="LDA67" s="423"/>
      <c r="LDB67" s="423"/>
      <c r="LDC67" s="423"/>
      <c r="LDD67" s="423"/>
      <c r="LDE67" s="423"/>
      <c r="LDF67" s="423"/>
      <c r="LDG67" s="423"/>
      <c r="LDH67" s="423"/>
      <c r="LDI67" s="423"/>
      <c r="LDJ67" s="423"/>
      <c r="LDK67" s="423"/>
      <c r="LDL67" s="423"/>
      <c r="LDM67" s="423"/>
      <c r="LDN67" s="423"/>
      <c r="LDO67" s="423"/>
      <c r="LDP67" s="423"/>
      <c r="LDQ67" s="423"/>
      <c r="LDR67" s="423"/>
      <c r="LDS67" s="423"/>
      <c r="LDT67" s="423"/>
      <c r="LDU67" s="423"/>
      <c r="LDV67" s="423"/>
      <c r="LDW67" s="423"/>
      <c r="LDX67" s="423"/>
      <c r="LDY67" s="423"/>
      <c r="LDZ67" s="423"/>
      <c r="LEA67" s="423"/>
      <c r="LEB67" s="423"/>
      <c r="LEC67" s="423"/>
      <c r="LED67" s="423"/>
      <c r="LEE67" s="423"/>
      <c r="LEF67" s="423"/>
      <c r="LEG67" s="423"/>
      <c r="LEH67" s="423"/>
      <c r="LEI67" s="423"/>
      <c r="LEJ67" s="423"/>
      <c r="LEK67" s="423"/>
      <c r="LEL67" s="423"/>
      <c r="LEM67" s="423"/>
      <c r="LEN67" s="423"/>
      <c r="LEO67" s="423"/>
      <c r="LEP67" s="423"/>
      <c r="LEQ67" s="423"/>
      <c r="LER67" s="423"/>
      <c r="LES67" s="423"/>
      <c r="LET67" s="423"/>
      <c r="LEU67" s="423"/>
      <c r="LEV67" s="423"/>
      <c r="LEW67" s="423"/>
      <c r="LEX67" s="423"/>
      <c r="LEY67" s="423"/>
      <c r="LEZ67" s="423"/>
      <c r="LFA67" s="423"/>
      <c r="LFB67" s="423"/>
      <c r="LFC67" s="423"/>
      <c r="LFD67" s="423"/>
      <c r="LFE67" s="423"/>
      <c r="LFF67" s="423"/>
      <c r="LFG67" s="423"/>
      <c r="LFH67" s="423"/>
      <c r="LFI67" s="423"/>
      <c r="LFJ67" s="423"/>
      <c r="LFK67" s="423"/>
      <c r="LFL67" s="423"/>
      <c r="LFM67" s="423"/>
      <c r="LFN67" s="423"/>
      <c r="LFO67" s="423"/>
      <c r="LFP67" s="423"/>
      <c r="LFQ67" s="423"/>
      <c r="LFR67" s="423"/>
      <c r="LFS67" s="423"/>
      <c r="LFT67" s="423"/>
      <c r="LFU67" s="423"/>
      <c r="LFV67" s="423"/>
      <c r="LFW67" s="423"/>
      <c r="LFX67" s="423"/>
      <c r="LFY67" s="423"/>
      <c r="LFZ67" s="423"/>
      <c r="LGA67" s="423"/>
      <c r="LGB67" s="423"/>
      <c r="LGC67" s="423"/>
      <c r="LGD67" s="423"/>
      <c r="LGE67" s="423"/>
      <c r="LGF67" s="423"/>
      <c r="LGG67" s="423"/>
      <c r="LGH67" s="423"/>
      <c r="LGI67" s="423"/>
      <c r="LGJ67" s="423"/>
      <c r="LGK67" s="423"/>
      <c r="LGL67" s="423"/>
      <c r="LGM67" s="423"/>
      <c r="LGN67" s="423"/>
      <c r="LGO67" s="423"/>
      <c r="LGP67" s="423"/>
      <c r="LGQ67" s="423"/>
      <c r="LGR67" s="423"/>
      <c r="LGS67" s="423"/>
      <c r="LGT67" s="423"/>
      <c r="LGU67" s="423"/>
      <c r="LGV67" s="423"/>
      <c r="LGW67" s="423"/>
      <c r="LGX67" s="423"/>
      <c r="LGY67" s="423"/>
      <c r="LGZ67" s="423"/>
      <c r="LHA67" s="423"/>
      <c r="LHB67" s="423"/>
      <c r="LHC67" s="423"/>
      <c r="LHD67" s="423"/>
      <c r="LHE67" s="423"/>
      <c r="LHF67" s="423"/>
      <c r="LHG67" s="423"/>
      <c r="LHH67" s="423"/>
      <c r="LHI67" s="423"/>
      <c r="LHJ67" s="423"/>
      <c r="LHK67" s="423"/>
      <c r="LHL67" s="423"/>
      <c r="LHM67" s="423"/>
      <c r="LHN67" s="423"/>
      <c r="LHO67" s="423"/>
      <c r="LHP67" s="423"/>
      <c r="LHQ67" s="423"/>
      <c r="LHR67" s="423"/>
      <c r="LHS67" s="423"/>
      <c r="LHT67" s="423"/>
      <c r="LHU67" s="423"/>
      <c r="LHV67" s="423"/>
      <c r="LHW67" s="423"/>
      <c r="LHX67" s="423"/>
      <c r="LHY67" s="423"/>
      <c r="LHZ67" s="423"/>
      <c r="LIA67" s="423"/>
      <c r="LIB67" s="423"/>
      <c r="LIC67" s="423"/>
      <c r="LID67" s="423"/>
      <c r="LIE67" s="423"/>
      <c r="LIF67" s="423"/>
      <c r="LIG67" s="423"/>
      <c r="LIH67" s="423"/>
      <c r="LII67" s="423"/>
      <c r="LIJ67" s="423"/>
      <c r="LIK67" s="423"/>
      <c r="LIL67" s="423"/>
      <c r="LIM67" s="423"/>
      <c r="LIN67" s="423"/>
      <c r="LIO67" s="423"/>
      <c r="LIP67" s="423"/>
      <c r="LIQ67" s="423"/>
      <c r="LIR67" s="423"/>
      <c r="LIS67" s="423"/>
      <c r="LIT67" s="423"/>
      <c r="LIU67" s="423"/>
      <c r="LIV67" s="423"/>
      <c r="LIW67" s="423"/>
      <c r="LIX67" s="423"/>
      <c r="LIY67" s="423"/>
      <c r="LIZ67" s="423"/>
      <c r="LJA67" s="423"/>
      <c r="LJB67" s="423"/>
      <c r="LJC67" s="423"/>
      <c r="LJD67" s="423"/>
      <c r="LJE67" s="423"/>
      <c r="LJF67" s="423"/>
      <c r="LJG67" s="423"/>
      <c r="LJH67" s="423"/>
      <c r="LJI67" s="423"/>
      <c r="LJJ67" s="423"/>
      <c r="LJK67" s="423"/>
      <c r="LJL67" s="423"/>
      <c r="LJM67" s="423"/>
      <c r="LJN67" s="423"/>
      <c r="LJO67" s="423"/>
      <c r="LJP67" s="423"/>
      <c r="LJQ67" s="423"/>
      <c r="LJR67" s="423"/>
      <c r="LJS67" s="423"/>
      <c r="LJT67" s="423"/>
      <c r="LJU67" s="423"/>
      <c r="LJV67" s="423"/>
      <c r="LJW67" s="423"/>
      <c r="LJX67" s="423"/>
      <c r="LJY67" s="423"/>
      <c r="LJZ67" s="423"/>
      <c r="LKA67" s="423"/>
      <c r="LKB67" s="423"/>
      <c r="LKC67" s="423"/>
      <c r="LKD67" s="423"/>
      <c r="LKE67" s="423"/>
      <c r="LKF67" s="423"/>
      <c r="LKG67" s="423"/>
      <c r="LKH67" s="423"/>
      <c r="LKI67" s="423"/>
      <c r="LKJ67" s="423"/>
      <c r="LKK67" s="423"/>
      <c r="LKL67" s="423"/>
      <c r="LKM67" s="423"/>
      <c r="LKN67" s="423"/>
      <c r="LKO67" s="423"/>
      <c r="LKP67" s="423"/>
      <c r="LKQ67" s="423"/>
      <c r="LKR67" s="423"/>
      <c r="LKS67" s="423"/>
      <c r="LKT67" s="423"/>
      <c r="LKU67" s="423"/>
      <c r="LKV67" s="423"/>
      <c r="LKW67" s="423"/>
      <c r="LKX67" s="423"/>
      <c r="LKY67" s="423"/>
      <c r="LKZ67" s="423"/>
      <c r="LLA67" s="423"/>
      <c r="LLB67" s="423"/>
      <c r="LLC67" s="423"/>
      <c r="LLD67" s="423"/>
      <c r="LLE67" s="423"/>
      <c r="LLF67" s="423"/>
      <c r="LLG67" s="423"/>
      <c r="LLH67" s="423"/>
      <c r="LLI67" s="423"/>
      <c r="LLJ67" s="423"/>
      <c r="LLK67" s="423"/>
      <c r="LLL67" s="423"/>
      <c r="LLM67" s="423"/>
      <c r="LLN67" s="423"/>
      <c r="LLO67" s="423"/>
      <c r="LLP67" s="423"/>
      <c r="LLQ67" s="423"/>
      <c r="LLR67" s="423"/>
      <c r="LLS67" s="423"/>
      <c r="LLT67" s="423"/>
      <c r="LLU67" s="423"/>
      <c r="LLV67" s="423"/>
      <c r="LLW67" s="423"/>
      <c r="LLX67" s="423"/>
      <c r="LLY67" s="423"/>
      <c r="LLZ67" s="423"/>
      <c r="LMA67" s="423"/>
      <c r="LMB67" s="423"/>
      <c r="LMC67" s="423"/>
      <c r="LMD67" s="423"/>
      <c r="LME67" s="423"/>
      <c r="LMF67" s="423"/>
      <c r="LMG67" s="423"/>
      <c r="LMH67" s="423"/>
      <c r="LMI67" s="423"/>
      <c r="LMJ67" s="423"/>
      <c r="LMK67" s="423"/>
      <c r="LML67" s="423"/>
      <c r="LMM67" s="423"/>
      <c r="LMN67" s="423"/>
      <c r="LMO67" s="423"/>
      <c r="LMP67" s="423"/>
      <c r="LMQ67" s="423"/>
      <c r="LMR67" s="423"/>
      <c r="LMS67" s="423"/>
      <c r="LMT67" s="423"/>
      <c r="LMU67" s="423"/>
      <c r="LMV67" s="423"/>
      <c r="LMW67" s="423"/>
      <c r="LMX67" s="423"/>
      <c r="LMY67" s="423"/>
      <c r="LMZ67" s="423"/>
      <c r="LNA67" s="423"/>
      <c r="LNB67" s="423"/>
      <c r="LNC67" s="423"/>
      <c r="LND67" s="423"/>
      <c r="LNE67" s="423"/>
      <c r="LNF67" s="423"/>
      <c r="LNG67" s="423"/>
      <c r="LNH67" s="423"/>
      <c r="LNI67" s="423"/>
      <c r="LNJ67" s="423"/>
      <c r="LNK67" s="423"/>
      <c r="LNL67" s="423"/>
      <c r="LNM67" s="423"/>
      <c r="LNN67" s="423"/>
      <c r="LNO67" s="423"/>
      <c r="LNP67" s="423"/>
      <c r="LNQ67" s="423"/>
      <c r="LNR67" s="423"/>
      <c r="LNS67" s="423"/>
      <c r="LNT67" s="423"/>
      <c r="LNU67" s="423"/>
      <c r="LNV67" s="423"/>
      <c r="LNW67" s="423"/>
      <c r="LNX67" s="423"/>
      <c r="LNY67" s="423"/>
      <c r="LNZ67" s="423"/>
      <c r="LOA67" s="423"/>
      <c r="LOB67" s="423"/>
      <c r="LOC67" s="423"/>
      <c r="LOD67" s="423"/>
      <c r="LOE67" s="423"/>
      <c r="LOF67" s="423"/>
      <c r="LOG67" s="423"/>
      <c r="LOH67" s="423"/>
      <c r="LOI67" s="423"/>
      <c r="LOJ67" s="423"/>
      <c r="LOK67" s="423"/>
      <c r="LOL67" s="423"/>
      <c r="LOM67" s="423"/>
      <c r="LON67" s="423"/>
      <c r="LOO67" s="423"/>
      <c r="LOP67" s="423"/>
      <c r="LOQ67" s="423"/>
      <c r="LOR67" s="423"/>
      <c r="LOS67" s="423"/>
      <c r="LOT67" s="423"/>
      <c r="LOU67" s="423"/>
      <c r="LOV67" s="423"/>
      <c r="LOW67" s="423"/>
      <c r="LOX67" s="423"/>
      <c r="LOY67" s="423"/>
      <c r="LOZ67" s="423"/>
      <c r="LPA67" s="423"/>
      <c r="LPB67" s="423"/>
      <c r="LPC67" s="423"/>
      <c r="LPD67" s="423"/>
      <c r="LPE67" s="423"/>
      <c r="LPF67" s="423"/>
      <c r="LPG67" s="423"/>
      <c r="LPH67" s="423"/>
      <c r="LPI67" s="423"/>
      <c r="LPJ67" s="423"/>
      <c r="LPK67" s="423"/>
      <c r="LPL67" s="423"/>
      <c r="LPM67" s="423"/>
      <c r="LPN67" s="423"/>
      <c r="LPO67" s="423"/>
      <c r="LPP67" s="423"/>
      <c r="LPQ67" s="423"/>
      <c r="LPR67" s="423"/>
      <c r="LPS67" s="423"/>
      <c r="LPT67" s="423"/>
      <c r="LPU67" s="423"/>
      <c r="LPV67" s="423"/>
      <c r="LPW67" s="423"/>
      <c r="LPX67" s="423"/>
      <c r="LPY67" s="423"/>
      <c r="LPZ67" s="423"/>
      <c r="LQA67" s="423"/>
      <c r="LQB67" s="423"/>
      <c r="LQC67" s="423"/>
      <c r="LQD67" s="423"/>
      <c r="LQE67" s="423"/>
      <c r="LQF67" s="423"/>
      <c r="LQG67" s="423"/>
      <c r="LQH67" s="423"/>
      <c r="LQI67" s="423"/>
      <c r="LQJ67" s="423"/>
      <c r="LQK67" s="423"/>
      <c r="LQL67" s="423"/>
      <c r="LQM67" s="423"/>
      <c r="LQN67" s="423"/>
      <c r="LQO67" s="423"/>
      <c r="LQP67" s="423"/>
      <c r="LQQ67" s="423"/>
      <c r="LQR67" s="423"/>
      <c r="LQS67" s="423"/>
      <c r="LQT67" s="423"/>
      <c r="LQU67" s="423"/>
      <c r="LQV67" s="423"/>
      <c r="LQW67" s="423"/>
      <c r="LQX67" s="423"/>
      <c r="LQY67" s="423"/>
      <c r="LQZ67" s="423"/>
      <c r="LRA67" s="423"/>
      <c r="LRB67" s="423"/>
      <c r="LRC67" s="423"/>
      <c r="LRD67" s="423"/>
      <c r="LRE67" s="423"/>
      <c r="LRF67" s="423"/>
      <c r="LRG67" s="423"/>
      <c r="LRH67" s="423"/>
      <c r="LRI67" s="423"/>
      <c r="LRJ67" s="423"/>
      <c r="LRK67" s="423"/>
      <c r="LRL67" s="423"/>
      <c r="LRM67" s="423"/>
      <c r="LRN67" s="423"/>
      <c r="LRO67" s="423"/>
      <c r="LRP67" s="423"/>
      <c r="LRQ67" s="423"/>
      <c r="LRR67" s="423"/>
      <c r="LRS67" s="423"/>
      <c r="LRT67" s="423"/>
      <c r="LRU67" s="423"/>
      <c r="LRV67" s="423"/>
      <c r="LRW67" s="423"/>
      <c r="LRX67" s="423"/>
      <c r="LRY67" s="423"/>
      <c r="LRZ67" s="423"/>
      <c r="LSA67" s="423"/>
      <c r="LSB67" s="423"/>
      <c r="LSC67" s="423"/>
      <c r="LSD67" s="423"/>
      <c r="LSE67" s="423"/>
      <c r="LSF67" s="423"/>
      <c r="LSG67" s="423"/>
      <c r="LSH67" s="423"/>
      <c r="LSI67" s="423"/>
      <c r="LSJ67" s="423"/>
      <c r="LSK67" s="423"/>
      <c r="LSL67" s="423"/>
      <c r="LSM67" s="423"/>
      <c r="LSN67" s="423"/>
      <c r="LSO67" s="423"/>
      <c r="LSP67" s="423"/>
      <c r="LSQ67" s="423"/>
      <c r="LSR67" s="423"/>
      <c r="LSS67" s="423"/>
      <c r="LST67" s="423"/>
      <c r="LSU67" s="423"/>
      <c r="LSV67" s="423"/>
      <c r="LSW67" s="423"/>
      <c r="LSX67" s="423"/>
      <c r="LSY67" s="423"/>
      <c r="LSZ67" s="423"/>
      <c r="LTA67" s="423"/>
      <c r="LTB67" s="423"/>
      <c r="LTC67" s="423"/>
      <c r="LTD67" s="423"/>
      <c r="LTE67" s="423"/>
      <c r="LTF67" s="423"/>
      <c r="LTG67" s="423"/>
      <c r="LTH67" s="423"/>
      <c r="LTI67" s="423"/>
      <c r="LTJ67" s="423"/>
      <c r="LTK67" s="423"/>
      <c r="LTL67" s="423"/>
      <c r="LTM67" s="423"/>
      <c r="LTN67" s="423"/>
      <c r="LTO67" s="423"/>
      <c r="LTP67" s="423"/>
      <c r="LTQ67" s="423"/>
      <c r="LTR67" s="423"/>
      <c r="LTS67" s="423"/>
      <c r="LTT67" s="423"/>
      <c r="LTU67" s="423"/>
      <c r="LTV67" s="423"/>
      <c r="LTW67" s="423"/>
      <c r="LTX67" s="423"/>
      <c r="LTY67" s="423"/>
      <c r="LTZ67" s="423"/>
      <c r="LUA67" s="423"/>
      <c r="LUB67" s="423"/>
      <c r="LUC67" s="423"/>
      <c r="LUD67" s="423"/>
      <c r="LUE67" s="423"/>
      <c r="LUF67" s="423"/>
      <c r="LUG67" s="423"/>
      <c r="LUH67" s="423"/>
      <c r="LUI67" s="423"/>
      <c r="LUJ67" s="423"/>
      <c r="LUK67" s="423"/>
      <c r="LUL67" s="423"/>
      <c r="LUM67" s="423"/>
      <c r="LUN67" s="423"/>
      <c r="LUO67" s="423"/>
      <c r="LUP67" s="423"/>
      <c r="LUQ67" s="423"/>
      <c r="LUR67" s="423"/>
      <c r="LUS67" s="423"/>
      <c r="LUT67" s="423"/>
      <c r="LUU67" s="423"/>
      <c r="LUV67" s="423"/>
      <c r="LUW67" s="423"/>
      <c r="LUX67" s="423"/>
      <c r="LUY67" s="423"/>
      <c r="LUZ67" s="423"/>
      <c r="LVA67" s="423"/>
      <c r="LVB67" s="423"/>
      <c r="LVC67" s="423"/>
      <c r="LVD67" s="423"/>
      <c r="LVE67" s="423"/>
      <c r="LVF67" s="423"/>
      <c r="LVG67" s="423"/>
      <c r="LVH67" s="423"/>
      <c r="LVI67" s="423"/>
      <c r="LVJ67" s="423"/>
      <c r="LVK67" s="423"/>
      <c r="LVL67" s="423"/>
      <c r="LVM67" s="423"/>
      <c r="LVN67" s="423"/>
      <c r="LVO67" s="423"/>
      <c r="LVP67" s="423"/>
      <c r="LVQ67" s="423"/>
      <c r="LVR67" s="423"/>
      <c r="LVS67" s="423"/>
      <c r="LVT67" s="423"/>
      <c r="LVU67" s="423"/>
      <c r="LVV67" s="423"/>
      <c r="LVW67" s="423"/>
      <c r="LVX67" s="423"/>
      <c r="LVY67" s="423"/>
      <c r="LVZ67" s="423"/>
      <c r="LWA67" s="423"/>
      <c r="LWB67" s="423"/>
      <c r="LWC67" s="423"/>
      <c r="LWD67" s="423"/>
      <c r="LWE67" s="423"/>
      <c r="LWF67" s="423"/>
      <c r="LWG67" s="423"/>
      <c r="LWH67" s="423"/>
      <c r="LWI67" s="423"/>
      <c r="LWJ67" s="423"/>
      <c r="LWK67" s="423"/>
      <c r="LWL67" s="423"/>
      <c r="LWM67" s="423"/>
      <c r="LWN67" s="423"/>
      <c r="LWO67" s="423"/>
      <c r="LWP67" s="423"/>
      <c r="LWQ67" s="423"/>
      <c r="LWR67" s="423"/>
      <c r="LWS67" s="423"/>
      <c r="LWT67" s="423"/>
      <c r="LWU67" s="423"/>
      <c r="LWV67" s="423"/>
      <c r="LWW67" s="423"/>
      <c r="LWX67" s="423"/>
      <c r="LWY67" s="423"/>
      <c r="LWZ67" s="423"/>
      <c r="LXA67" s="423"/>
      <c r="LXB67" s="423"/>
      <c r="LXC67" s="423"/>
      <c r="LXD67" s="423"/>
      <c r="LXE67" s="423"/>
      <c r="LXF67" s="423"/>
      <c r="LXG67" s="423"/>
      <c r="LXH67" s="423"/>
      <c r="LXI67" s="423"/>
      <c r="LXJ67" s="423"/>
      <c r="LXK67" s="423"/>
      <c r="LXL67" s="423"/>
      <c r="LXM67" s="423"/>
      <c r="LXN67" s="423"/>
      <c r="LXO67" s="423"/>
      <c r="LXP67" s="423"/>
      <c r="LXQ67" s="423"/>
      <c r="LXR67" s="423"/>
      <c r="LXS67" s="423"/>
      <c r="LXT67" s="423"/>
      <c r="LXU67" s="423"/>
      <c r="LXV67" s="423"/>
      <c r="LXW67" s="423"/>
      <c r="LXX67" s="423"/>
      <c r="LXY67" s="423"/>
      <c r="LXZ67" s="423"/>
      <c r="LYA67" s="423"/>
      <c r="LYB67" s="423"/>
      <c r="LYC67" s="423"/>
      <c r="LYD67" s="423"/>
      <c r="LYE67" s="423"/>
      <c r="LYF67" s="423"/>
      <c r="LYG67" s="423"/>
      <c r="LYH67" s="423"/>
      <c r="LYI67" s="423"/>
      <c r="LYJ67" s="423"/>
      <c r="LYK67" s="423"/>
      <c r="LYL67" s="423"/>
      <c r="LYM67" s="423"/>
      <c r="LYN67" s="423"/>
      <c r="LYO67" s="423"/>
      <c r="LYP67" s="423"/>
      <c r="LYQ67" s="423"/>
      <c r="LYR67" s="423"/>
      <c r="LYS67" s="423"/>
      <c r="LYT67" s="423"/>
      <c r="LYU67" s="423"/>
      <c r="LYV67" s="423"/>
      <c r="LYW67" s="423"/>
      <c r="LYX67" s="423"/>
      <c r="LYY67" s="423"/>
      <c r="LYZ67" s="423"/>
      <c r="LZA67" s="423"/>
      <c r="LZB67" s="423"/>
      <c r="LZC67" s="423"/>
      <c r="LZD67" s="423"/>
      <c r="LZE67" s="423"/>
      <c r="LZF67" s="423"/>
      <c r="LZG67" s="423"/>
      <c r="LZH67" s="423"/>
      <c r="LZI67" s="423"/>
      <c r="LZJ67" s="423"/>
      <c r="LZK67" s="423"/>
      <c r="LZL67" s="423"/>
      <c r="LZM67" s="423"/>
      <c r="LZN67" s="423"/>
      <c r="LZO67" s="423"/>
      <c r="LZP67" s="423"/>
      <c r="LZQ67" s="423"/>
      <c r="LZR67" s="423"/>
      <c r="LZS67" s="423"/>
      <c r="LZT67" s="423"/>
      <c r="LZU67" s="423"/>
      <c r="LZV67" s="423"/>
      <c r="LZW67" s="423"/>
      <c r="LZX67" s="423"/>
      <c r="LZY67" s="423"/>
      <c r="LZZ67" s="423"/>
      <c r="MAA67" s="423"/>
      <c r="MAB67" s="423"/>
      <c r="MAC67" s="423"/>
      <c r="MAD67" s="423"/>
      <c r="MAE67" s="423"/>
      <c r="MAF67" s="423"/>
      <c r="MAG67" s="423"/>
      <c r="MAH67" s="423"/>
      <c r="MAI67" s="423"/>
      <c r="MAJ67" s="423"/>
      <c r="MAK67" s="423"/>
      <c r="MAL67" s="423"/>
      <c r="MAM67" s="423"/>
      <c r="MAN67" s="423"/>
      <c r="MAO67" s="423"/>
      <c r="MAP67" s="423"/>
      <c r="MAQ67" s="423"/>
      <c r="MAR67" s="423"/>
      <c r="MAS67" s="423"/>
      <c r="MAT67" s="423"/>
      <c r="MAU67" s="423"/>
      <c r="MAV67" s="423"/>
      <c r="MAW67" s="423"/>
      <c r="MAX67" s="423"/>
      <c r="MAY67" s="423"/>
      <c r="MAZ67" s="423"/>
      <c r="MBA67" s="423"/>
      <c r="MBB67" s="423"/>
      <c r="MBC67" s="423"/>
      <c r="MBD67" s="423"/>
      <c r="MBE67" s="423"/>
      <c r="MBF67" s="423"/>
      <c r="MBG67" s="423"/>
      <c r="MBH67" s="423"/>
      <c r="MBI67" s="423"/>
      <c r="MBJ67" s="423"/>
      <c r="MBK67" s="423"/>
      <c r="MBL67" s="423"/>
      <c r="MBM67" s="423"/>
      <c r="MBN67" s="423"/>
      <c r="MBO67" s="423"/>
      <c r="MBP67" s="423"/>
      <c r="MBQ67" s="423"/>
      <c r="MBR67" s="423"/>
      <c r="MBS67" s="423"/>
      <c r="MBT67" s="423"/>
      <c r="MBU67" s="423"/>
      <c r="MBV67" s="423"/>
      <c r="MBW67" s="423"/>
      <c r="MBX67" s="423"/>
      <c r="MBY67" s="423"/>
      <c r="MBZ67" s="423"/>
      <c r="MCA67" s="423"/>
      <c r="MCB67" s="423"/>
      <c r="MCC67" s="423"/>
      <c r="MCD67" s="423"/>
      <c r="MCE67" s="423"/>
      <c r="MCF67" s="423"/>
      <c r="MCG67" s="423"/>
      <c r="MCH67" s="423"/>
      <c r="MCI67" s="423"/>
      <c r="MCJ67" s="423"/>
      <c r="MCK67" s="423"/>
      <c r="MCL67" s="423"/>
      <c r="MCM67" s="423"/>
      <c r="MCN67" s="423"/>
      <c r="MCO67" s="423"/>
      <c r="MCP67" s="423"/>
      <c r="MCQ67" s="423"/>
      <c r="MCR67" s="423"/>
      <c r="MCS67" s="423"/>
      <c r="MCT67" s="423"/>
      <c r="MCU67" s="423"/>
      <c r="MCV67" s="423"/>
      <c r="MCW67" s="423"/>
      <c r="MCX67" s="423"/>
      <c r="MCY67" s="423"/>
      <c r="MCZ67" s="423"/>
      <c r="MDA67" s="423"/>
      <c r="MDB67" s="423"/>
      <c r="MDC67" s="423"/>
      <c r="MDD67" s="423"/>
      <c r="MDE67" s="423"/>
      <c r="MDF67" s="423"/>
      <c r="MDG67" s="423"/>
      <c r="MDH67" s="423"/>
      <c r="MDI67" s="423"/>
      <c r="MDJ67" s="423"/>
      <c r="MDK67" s="423"/>
      <c r="MDL67" s="423"/>
      <c r="MDM67" s="423"/>
      <c r="MDN67" s="423"/>
      <c r="MDO67" s="423"/>
      <c r="MDP67" s="423"/>
      <c r="MDQ67" s="423"/>
      <c r="MDR67" s="423"/>
      <c r="MDS67" s="423"/>
      <c r="MDT67" s="423"/>
      <c r="MDU67" s="423"/>
      <c r="MDV67" s="423"/>
      <c r="MDW67" s="423"/>
      <c r="MDX67" s="423"/>
      <c r="MDY67" s="423"/>
      <c r="MDZ67" s="423"/>
      <c r="MEA67" s="423"/>
      <c r="MEB67" s="423"/>
      <c r="MEC67" s="423"/>
      <c r="MED67" s="423"/>
      <c r="MEE67" s="423"/>
      <c r="MEF67" s="423"/>
      <c r="MEG67" s="423"/>
      <c r="MEH67" s="423"/>
      <c r="MEI67" s="423"/>
      <c r="MEJ67" s="423"/>
      <c r="MEK67" s="423"/>
      <c r="MEL67" s="423"/>
      <c r="MEM67" s="423"/>
      <c r="MEN67" s="423"/>
      <c r="MEO67" s="423"/>
      <c r="MEP67" s="423"/>
      <c r="MEQ67" s="423"/>
      <c r="MER67" s="423"/>
      <c r="MES67" s="423"/>
      <c r="MET67" s="423"/>
      <c r="MEU67" s="423"/>
      <c r="MEV67" s="423"/>
      <c r="MEW67" s="423"/>
      <c r="MEX67" s="423"/>
      <c r="MEY67" s="423"/>
      <c r="MEZ67" s="423"/>
      <c r="MFA67" s="423"/>
      <c r="MFB67" s="423"/>
      <c r="MFC67" s="423"/>
      <c r="MFD67" s="423"/>
      <c r="MFE67" s="423"/>
      <c r="MFF67" s="423"/>
      <c r="MFG67" s="423"/>
      <c r="MFH67" s="423"/>
      <c r="MFI67" s="423"/>
      <c r="MFJ67" s="423"/>
      <c r="MFK67" s="423"/>
      <c r="MFL67" s="423"/>
      <c r="MFM67" s="423"/>
      <c r="MFN67" s="423"/>
      <c r="MFO67" s="423"/>
      <c r="MFP67" s="423"/>
      <c r="MFQ67" s="423"/>
      <c r="MFR67" s="423"/>
      <c r="MFS67" s="423"/>
      <c r="MFT67" s="423"/>
      <c r="MFU67" s="423"/>
      <c r="MFV67" s="423"/>
      <c r="MFW67" s="423"/>
      <c r="MFX67" s="423"/>
      <c r="MFY67" s="423"/>
      <c r="MFZ67" s="423"/>
      <c r="MGA67" s="423"/>
      <c r="MGB67" s="423"/>
      <c r="MGC67" s="423"/>
      <c r="MGD67" s="423"/>
      <c r="MGE67" s="423"/>
      <c r="MGF67" s="423"/>
      <c r="MGG67" s="423"/>
      <c r="MGH67" s="423"/>
      <c r="MGI67" s="423"/>
      <c r="MGJ67" s="423"/>
      <c r="MGK67" s="423"/>
      <c r="MGL67" s="423"/>
      <c r="MGM67" s="423"/>
      <c r="MGN67" s="423"/>
      <c r="MGO67" s="423"/>
      <c r="MGP67" s="423"/>
      <c r="MGQ67" s="423"/>
      <c r="MGR67" s="423"/>
      <c r="MGS67" s="423"/>
      <c r="MGT67" s="423"/>
      <c r="MGU67" s="423"/>
      <c r="MGV67" s="423"/>
      <c r="MGW67" s="423"/>
      <c r="MGX67" s="423"/>
      <c r="MGY67" s="423"/>
      <c r="MGZ67" s="423"/>
      <c r="MHA67" s="423"/>
      <c r="MHB67" s="423"/>
      <c r="MHC67" s="423"/>
      <c r="MHD67" s="423"/>
      <c r="MHE67" s="423"/>
      <c r="MHF67" s="423"/>
      <c r="MHG67" s="423"/>
      <c r="MHH67" s="423"/>
      <c r="MHI67" s="423"/>
      <c r="MHJ67" s="423"/>
      <c r="MHK67" s="423"/>
      <c r="MHL67" s="423"/>
      <c r="MHM67" s="423"/>
      <c r="MHN67" s="423"/>
      <c r="MHO67" s="423"/>
      <c r="MHP67" s="423"/>
      <c r="MHQ67" s="423"/>
      <c r="MHR67" s="423"/>
      <c r="MHS67" s="423"/>
      <c r="MHT67" s="423"/>
      <c r="MHU67" s="423"/>
      <c r="MHV67" s="423"/>
      <c r="MHW67" s="423"/>
      <c r="MHX67" s="423"/>
      <c r="MHY67" s="423"/>
      <c r="MHZ67" s="423"/>
      <c r="MIA67" s="423"/>
      <c r="MIB67" s="423"/>
      <c r="MIC67" s="423"/>
      <c r="MID67" s="423"/>
      <c r="MIE67" s="423"/>
      <c r="MIF67" s="423"/>
      <c r="MIG67" s="423"/>
      <c r="MIH67" s="423"/>
      <c r="MII67" s="423"/>
      <c r="MIJ67" s="423"/>
      <c r="MIK67" s="423"/>
      <c r="MIL67" s="423"/>
      <c r="MIM67" s="423"/>
      <c r="MIN67" s="423"/>
      <c r="MIO67" s="423"/>
      <c r="MIP67" s="423"/>
      <c r="MIQ67" s="423"/>
      <c r="MIR67" s="423"/>
      <c r="MIS67" s="423"/>
      <c r="MIT67" s="423"/>
      <c r="MIU67" s="423"/>
      <c r="MIV67" s="423"/>
      <c r="MIW67" s="423"/>
      <c r="MIX67" s="423"/>
      <c r="MIY67" s="423"/>
      <c r="MIZ67" s="423"/>
      <c r="MJA67" s="423"/>
      <c r="MJB67" s="423"/>
      <c r="MJC67" s="423"/>
      <c r="MJD67" s="423"/>
      <c r="MJE67" s="423"/>
      <c r="MJF67" s="423"/>
      <c r="MJG67" s="423"/>
      <c r="MJH67" s="423"/>
      <c r="MJI67" s="423"/>
      <c r="MJJ67" s="423"/>
      <c r="MJK67" s="423"/>
      <c r="MJL67" s="423"/>
      <c r="MJM67" s="423"/>
      <c r="MJN67" s="423"/>
      <c r="MJO67" s="423"/>
      <c r="MJP67" s="423"/>
      <c r="MJQ67" s="423"/>
      <c r="MJR67" s="423"/>
      <c r="MJS67" s="423"/>
      <c r="MJT67" s="423"/>
      <c r="MJU67" s="423"/>
      <c r="MJV67" s="423"/>
      <c r="MJW67" s="423"/>
      <c r="MJX67" s="423"/>
      <c r="MJY67" s="423"/>
      <c r="MJZ67" s="423"/>
      <c r="MKA67" s="423"/>
      <c r="MKB67" s="423"/>
      <c r="MKC67" s="423"/>
      <c r="MKD67" s="423"/>
      <c r="MKE67" s="423"/>
      <c r="MKF67" s="423"/>
      <c r="MKG67" s="423"/>
      <c r="MKH67" s="423"/>
      <c r="MKI67" s="423"/>
      <c r="MKJ67" s="423"/>
      <c r="MKK67" s="423"/>
      <c r="MKL67" s="423"/>
      <c r="MKM67" s="423"/>
      <c r="MKN67" s="423"/>
      <c r="MKO67" s="423"/>
      <c r="MKP67" s="423"/>
      <c r="MKQ67" s="423"/>
      <c r="MKR67" s="423"/>
      <c r="MKS67" s="423"/>
      <c r="MKT67" s="423"/>
      <c r="MKU67" s="423"/>
      <c r="MKV67" s="423"/>
      <c r="MKW67" s="423"/>
      <c r="MKX67" s="423"/>
      <c r="MKY67" s="423"/>
      <c r="MKZ67" s="423"/>
      <c r="MLA67" s="423"/>
      <c r="MLB67" s="423"/>
      <c r="MLC67" s="423"/>
      <c r="MLD67" s="423"/>
      <c r="MLE67" s="423"/>
      <c r="MLF67" s="423"/>
      <c r="MLG67" s="423"/>
      <c r="MLH67" s="423"/>
      <c r="MLI67" s="423"/>
      <c r="MLJ67" s="423"/>
      <c r="MLK67" s="423"/>
      <c r="MLL67" s="423"/>
      <c r="MLM67" s="423"/>
      <c r="MLN67" s="423"/>
      <c r="MLO67" s="423"/>
      <c r="MLP67" s="423"/>
      <c r="MLQ67" s="423"/>
      <c r="MLR67" s="423"/>
      <c r="MLS67" s="423"/>
      <c r="MLT67" s="423"/>
      <c r="MLU67" s="423"/>
      <c r="MLV67" s="423"/>
      <c r="MLW67" s="423"/>
      <c r="MLX67" s="423"/>
      <c r="MLY67" s="423"/>
      <c r="MLZ67" s="423"/>
      <c r="MMA67" s="423"/>
      <c r="MMB67" s="423"/>
      <c r="MMC67" s="423"/>
      <c r="MMD67" s="423"/>
      <c r="MME67" s="423"/>
      <c r="MMF67" s="423"/>
      <c r="MMG67" s="423"/>
      <c r="MMH67" s="423"/>
      <c r="MMI67" s="423"/>
      <c r="MMJ67" s="423"/>
      <c r="MMK67" s="423"/>
      <c r="MML67" s="423"/>
      <c r="MMM67" s="423"/>
      <c r="MMN67" s="423"/>
      <c r="MMO67" s="423"/>
      <c r="MMP67" s="423"/>
      <c r="MMQ67" s="423"/>
      <c r="MMR67" s="423"/>
      <c r="MMS67" s="423"/>
      <c r="MMT67" s="423"/>
      <c r="MMU67" s="423"/>
      <c r="MMV67" s="423"/>
      <c r="MMW67" s="423"/>
      <c r="MMX67" s="423"/>
      <c r="MMY67" s="423"/>
      <c r="MMZ67" s="423"/>
      <c r="MNA67" s="423"/>
      <c r="MNB67" s="423"/>
      <c r="MNC67" s="423"/>
      <c r="MND67" s="423"/>
      <c r="MNE67" s="423"/>
      <c r="MNF67" s="423"/>
      <c r="MNG67" s="423"/>
      <c r="MNH67" s="423"/>
      <c r="MNI67" s="423"/>
      <c r="MNJ67" s="423"/>
      <c r="MNK67" s="423"/>
      <c r="MNL67" s="423"/>
      <c r="MNM67" s="423"/>
      <c r="MNN67" s="423"/>
      <c r="MNO67" s="423"/>
      <c r="MNP67" s="423"/>
      <c r="MNQ67" s="423"/>
      <c r="MNR67" s="423"/>
      <c r="MNS67" s="423"/>
      <c r="MNT67" s="423"/>
      <c r="MNU67" s="423"/>
      <c r="MNV67" s="423"/>
      <c r="MNW67" s="423"/>
      <c r="MNX67" s="423"/>
      <c r="MNY67" s="423"/>
      <c r="MNZ67" s="423"/>
      <c r="MOA67" s="423"/>
      <c r="MOB67" s="423"/>
      <c r="MOC67" s="423"/>
      <c r="MOD67" s="423"/>
      <c r="MOE67" s="423"/>
      <c r="MOF67" s="423"/>
      <c r="MOG67" s="423"/>
      <c r="MOH67" s="423"/>
      <c r="MOI67" s="423"/>
      <c r="MOJ67" s="423"/>
      <c r="MOK67" s="423"/>
      <c r="MOL67" s="423"/>
      <c r="MOM67" s="423"/>
      <c r="MON67" s="423"/>
      <c r="MOO67" s="423"/>
      <c r="MOP67" s="423"/>
      <c r="MOQ67" s="423"/>
      <c r="MOR67" s="423"/>
      <c r="MOS67" s="423"/>
      <c r="MOT67" s="423"/>
      <c r="MOU67" s="423"/>
      <c r="MOV67" s="423"/>
      <c r="MOW67" s="423"/>
      <c r="MOX67" s="423"/>
      <c r="MOY67" s="423"/>
      <c r="MOZ67" s="423"/>
      <c r="MPA67" s="423"/>
      <c r="MPB67" s="423"/>
      <c r="MPC67" s="423"/>
      <c r="MPD67" s="423"/>
      <c r="MPE67" s="423"/>
      <c r="MPF67" s="423"/>
      <c r="MPG67" s="423"/>
      <c r="MPH67" s="423"/>
      <c r="MPI67" s="423"/>
      <c r="MPJ67" s="423"/>
      <c r="MPK67" s="423"/>
      <c r="MPL67" s="423"/>
      <c r="MPM67" s="423"/>
      <c r="MPN67" s="423"/>
      <c r="MPO67" s="423"/>
      <c r="MPP67" s="423"/>
      <c r="MPQ67" s="423"/>
      <c r="MPR67" s="423"/>
      <c r="MPS67" s="423"/>
      <c r="MPT67" s="423"/>
      <c r="MPU67" s="423"/>
      <c r="MPV67" s="423"/>
      <c r="MPW67" s="423"/>
      <c r="MPX67" s="423"/>
      <c r="MPY67" s="423"/>
      <c r="MPZ67" s="423"/>
      <c r="MQA67" s="423"/>
      <c r="MQB67" s="423"/>
      <c r="MQC67" s="423"/>
      <c r="MQD67" s="423"/>
      <c r="MQE67" s="423"/>
      <c r="MQF67" s="423"/>
      <c r="MQG67" s="423"/>
      <c r="MQH67" s="423"/>
      <c r="MQI67" s="423"/>
      <c r="MQJ67" s="423"/>
      <c r="MQK67" s="423"/>
      <c r="MQL67" s="423"/>
      <c r="MQM67" s="423"/>
      <c r="MQN67" s="423"/>
      <c r="MQO67" s="423"/>
      <c r="MQP67" s="423"/>
      <c r="MQQ67" s="423"/>
      <c r="MQR67" s="423"/>
      <c r="MQS67" s="423"/>
      <c r="MQT67" s="423"/>
      <c r="MQU67" s="423"/>
      <c r="MQV67" s="423"/>
      <c r="MQW67" s="423"/>
      <c r="MQX67" s="423"/>
      <c r="MQY67" s="423"/>
      <c r="MQZ67" s="423"/>
      <c r="MRA67" s="423"/>
      <c r="MRB67" s="423"/>
      <c r="MRC67" s="423"/>
      <c r="MRD67" s="423"/>
      <c r="MRE67" s="423"/>
      <c r="MRF67" s="423"/>
      <c r="MRG67" s="423"/>
      <c r="MRH67" s="423"/>
      <c r="MRI67" s="423"/>
      <c r="MRJ67" s="423"/>
      <c r="MRK67" s="423"/>
      <c r="MRL67" s="423"/>
      <c r="MRM67" s="423"/>
      <c r="MRN67" s="423"/>
      <c r="MRO67" s="423"/>
      <c r="MRP67" s="423"/>
      <c r="MRQ67" s="423"/>
      <c r="MRR67" s="423"/>
      <c r="MRS67" s="423"/>
      <c r="MRT67" s="423"/>
      <c r="MRU67" s="423"/>
      <c r="MRV67" s="423"/>
      <c r="MRW67" s="423"/>
      <c r="MRX67" s="423"/>
      <c r="MRY67" s="423"/>
      <c r="MRZ67" s="423"/>
      <c r="MSA67" s="423"/>
      <c r="MSB67" s="423"/>
      <c r="MSC67" s="423"/>
      <c r="MSD67" s="423"/>
      <c r="MSE67" s="423"/>
      <c r="MSF67" s="423"/>
      <c r="MSG67" s="423"/>
      <c r="MSH67" s="423"/>
      <c r="MSI67" s="423"/>
      <c r="MSJ67" s="423"/>
      <c r="MSK67" s="423"/>
      <c r="MSL67" s="423"/>
      <c r="MSM67" s="423"/>
      <c r="MSN67" s="423"/>
      <c r="MSO67" s="423"/>
      <c r="MSP67" s="423"/>
      <c r="MSQ67" s="423"/>
      <c r="MSR67" s="423"/>
      <c r="MSS67" s="423"/>
      <c r="MST67" s="423"/>
      <c r="MSU67" s="423"/>
      <c r="MSV67" s="423"/>
      <c r="MSW67" s="423"/>
      <c r="MSX67" s="423"/>
      <c r="MSY67" s="423"/>
      <c r="MSZ67" s="423"/>
      <c r="MTA67" s="423"/>
      <c r="MTB67" s="423"/>
      <c r="MTC67" s="423"/>
      <c r="MTD67" s="423"/>
      <c r="MTE67" s="423"/>
      <c r="MTF67" s="423"/>
      <c r="MTG67" s="423"/>
      <c r="MTH67" s="423"/>
      <c r="MTI67" s="423"/>
      <c r="MTJ67" s="423"/>
      <c r="MTK67" s="423"/>
      <c r="MTL67" s="423"/>
      <c r="MTM67" s="423"/>
      <c r="MTN67" s="423"/>
      <c r="MTO67" s="423"/>
      <c r="MTP67" s="423"/>
      <c r="MTQ67" s="423"/>
      <c r="MTR67" s="423"/>
      <c r="MTS67" s="423"/>
      <c r="MTT67" s="423"/>
      <c r="MTU67" s="423"/>
      <c r="MTV67" s="423"/>
      <c r="MTW67" s="423"/>
      <c r="MTX67" s="423"/>
      <c r="MTY67" s="423"/>
      <c r="MTZ67" s="423"/>
      <c r="MUA67" s="423"/>
      <c r="MUB67" s="423"/>
      <c r="MUC67" s="423"/>
      <c r="MUD67" s="423"/>
      <c r="MUE67" s="423"/>
      <c r="MUF67" s="423"/>
      <c r="MUG67" s="423"/>
      <c r="MUH67" s="423"/>
      <c r="MUI67" s="423"/>
      <c r="MUJ67" s="423"/>
      <c r="MUK67" s="423"/>
      <c r="MUL67" s="423"/>
      <c r="MUM67" s="423"/>
      <c r="MUN67" s="423"/>
      <c r="MUO67" s="423"/>
      <c r="MUP67" s="423"/>
      <c r="MUQ67" s="423"/>
      <c r="MUR67" s="423"/>
      <c r="MUS67" s="423"/>
      <c r="MUT67" s="423"/>
      <c r="MUU67" s="423"/>
      <c r="MUV67" s="423"/>
      <c r="MUW67" s="423"/>
      <c r="MUX67" s="423"/>
      <c r="MUY67" s="423"/>
      <c r="MUZ67" s="423"/>
      <c r="MVA67" s="423"/>
      <c r="MVB67" s="423"/>
      <c r="MVC67" s="423"/>
      <c r="MVD67" s="423"/>
      <c r="MVE67" s="423"/>
      <c r="MVF67" s="423"/>
      <c r="MVG67" s="423"/>
      <c r="MVH67" s="423"/>
      <c r="MVI67" s="423"/>
      <c r="MVJ67" s="423"/>
      <c r="MVK67" s="423"/>
      <c r="MVL67" s="423"/>
      <c r="MVM67" s="423"/>
      <c r="MVN67" s="423"/>
      <c r="MVO67" s="423"/>
      <c r="MVP67" s="423"/>
      <c r="MVQ67" s="423"/>
      <c r="MVR67" s="423"/>
      <c r="MVS67" s="423"/>
      <c r="MVT67" s="423"/>
      <c r="MVU67" s="423"/>
      <c r="MVV67" s="423"/>
      <c r="MVW67" s="423"/>
      <c r="MVX67" s="423"/>
      <c r="MVY67" s="423"/>
      <c r="MVZ67" s="423"/>
      <c r="MWA67" s="423"/>
      <c r="MWB67" s="423"/>
      <c r="MWC67" s="423"/>
      <c r="MWD67" s="423"/>
      <c r="MWE67" s="423"/>
      <c r="MWF67" s="423"/>
      <c r="MWG67" s="423"/>
      <c r="MWH67" s="423"/>
      <c r="MWI67" s="423"/>
      <c r="MWJ67" s="423"/>
      <c r="MWK67" s="423"/>
      <c r="MWL67" s="423"/>
      <c r="MWM67" s="423"/>
      <c r="MWN67" s="423"/>
      <c r="MWO67" s="423"/>
      <c r="MWP67" s="423"/>
      <c r="MWQ67" s="423"/>
      <c r="MWR67" s="423"/>
      <c r="MWS67" s="423"/>
      <c r="MWT67" s="423"/>
      <c r="MWU67" s="423"/>
      <c r="MWV67" s="423"/>
      <c r="MWW67" s="423"/>
      <c r="MWX67" s="423"/>
      <c r="MWY67" s="423"/>
      <c r="MWZ67" s="423"/>
      <c r="MXA67" s="423"/>
      <c r="MXB67" s="423"/>
      <c r="MXC67" s="423"/>
      <c r="MXD67" s="423"/>
      <c r="MXE67" s="423"/>
      <c r="MXF67" s="423"/>
      <c r="MXG67" s="423"/>
      <c r="MXH67" s="423"/>
      <c r="MXI67" s="423"/>
      <c r="MXJ67" s="423"/>
      <c r="MXK67" s="423"/>
      <c r="MXL67" s="423"/>
      <c r="MXM67" s="423"/>
      <c r="MXN67" s="423"/>
      <c r="MXO67" s="423"/>
      <c r="MXP67" s="423"/>
      <c r="MXQ67" s="423"/>
      <c r="MXR67" s="423"/>
      <c r="MXS67" s="423"/>
      <c r="MXT67" s="423"/>
      <c r="MXU67" s="423"/>
      <c r="MXV67" s="423"/>
      <c r="MXW67" s="423"/>
      <c r="MXX67" s="423"/>
      <c r="MXY67" s="423"/>
      <c r="MXZ67" s="423"/>
      <c r="MYA67" s="423"/>
      <c r="MYB67" s="423"/>
      <c r="MYC67" s="423"/>
      <c r="MYD67" s="423"/>
      <c r="MYE67" s="423"/>
      <c r="MYF67" s="423"/>
      <c r="MYG67" s="423"/>
      <c r="MYH67" s="423"/>
      <c r="MYI67" s="423"/>
      <c r="MYJ67" s="423"/>
      <c r="MYK67" s="423"/>
      <c r="MYL67" s="423"/>
      <c r="MYM67" s="423"/>
      <c r="MYN67" s="423"/>
      <c r="MYO67" s="423"/>
      <c r="MYP67" s="423"/>
      <c r="MYQ67" s="423"/>
      <c r="MYR67" s="423"/>
      <c r="MYS67" s="423"/>
      <c r="MYT67" s="423"/>
      <c r="MYU67" s="423"/>
      <c r="MYV67" s="423"/>
      <c r="MYW67" s="423"/>
      <c r="MYX67" s="423"/>
      <c r="MYY67" s="423"/>
      <c r="MYZ67" s="423"/>
      <c r="MZA67" s="423"/>
      <c r="MZB67" s="423"/>
      <c r="MZC67" s="423"/>
      <c r="MZD67" s="423"/>
      <c r="MZE67" s="423"/>
      <c r="MZF67" s="423"/>
      <c r="MZG67" s="423"/>
      <c r="MZH67" s="423"/>
      <c r="MZI67" s="423"/>
      <c r="MZJ67" s="423"/>
      <c r="MZK67" s="423"/>
      <c r="MZL67" s="423"/>
      <c r="MZM67" s="423"/>
      <c r="MZN67" s="423"/>
      <c r="MZO67" s="423"/>
      <c r="MZP67" s="423"/>
      <c r="MZQ67" s="423"/>
      <c r="MZR67" s="423"/>
      <c r="MZS67" s="423"/>
      <c r="MZT67" s="423"/>
      <c r="MZU67" s="423"/>
      <c r="MZV67" s="423"/>
      <c r="MZW67" s="423"/>
      <c r="MZX67" s="423"/>
      <c r="MZY67" s="423"/>
      <c r="MZZ67" s="423"/>
      <c r="NAA67" s="423"/>
      <c r="NAB67" s="423"/>
      <c r="NAC67" s="423"/>
      <c r="NAD67" s="423"/>
      <c r="NAE67" s="423"/>
      <c r="NAF67" s="423"/>
      <c r="NAG67" s="423"/>
      <c r="NAH67" s="423"/>
      <c r="NAI67" s="423"/>
      <c r="NAJ67" s="423"/>
      <c r="NAK67" s="423"/>
      <c r="NAL67" s="423"/>
      <c r="NAM67" s="423"/>
      <c r="NAN67" s="423"/>
      <c r="NAO67" s="423"/>
      <c r="NAP67" s="423"/>
      <c r="NAQ67" s="423"/>
      <c r="NAR67" s="423"/>
      <c r="NAS67" s="423"/>
      <c r="NAT67" s="423"/>
      <c r="NAU67" s="423"/>
      <c r="NAV67" s="423"/>
      <c r="NAW67" s="423"/>
      <c r="NAX67" s="423"/>
      <c r="NAY67" s="423"/>
      <c r="NAZ67" s="423"/>
      <c r="NBA67" s="423"/>
      <c r="NBB67" s="423"/>
      <c r="NBC67" s="423"/>
      <c r="NBD67" s="423"/>
      <c r="NBE67" s="423"/>
      <c r="NBF67" s="423"/>
      <c r="NBG67" s="423"/>
      <c r="NBH67" s="423"/>
      <c r="NBI67" s="423"/>
      <c r="NBJ67" s="423"/>
      <c r="NBK67" s="423"/>
      <c r="NBL67" s="423"/>
      <c r="NBM67" s="423"/>
      <c r="NBN67" s="423"/>
      <c r="NBO67" s="423"/>
      <c r="NBP67" s="423"/>
      <c r="NBQ67" s="423"/>
      <c r="NBR67" s="423"/>
      <c r="NBS67" s="423"/>
      <c r="NBT67" s="423"/>
      <c r="NBU67" s="423"/>
      <c r="NBV67" s="423"/>
      <c r="NBW67" s="423"/>
      <c r="NBX67" s="423"/>
      <c r="NBY67" s="423"/>
      <c r="NBZ67" s="423"/>
      <c r="NCA67" s="423"/>
      <c r="NCB67" s="423"/>
      <c r="NCC67" s="423"/>
      <c r="NCD67" s="423"/>
      <c r="NCE67" s="423"/>
      <c r="NCF67" s="423"/>
      <c r="NCG67" s="423"/>
      <c r="NCH67" s="423"/>
      <c r="NCI67" s="423"/>
      <c r="NCJ67" s="423"/>
      <c r="NCK67" s="423"/>
      <c r="NCL67" s="423"/>
      <c r="NCM67" s="423"/>
      <c r="NCN67" s="423"/>
      <c r="NCO67" s="423"/>
      <c r="NCP67" s="423"/>
      <c r="NCQ67" s="423"/>
      <c r="NCR67" s="423"/>
      <c r="NCS67" s="423"/>
      <c r="NCT67" s="423"/>
      <c r="NCU67" s="423"/>
      <c r="NCV67" s="423"/>
      <c r="NCW67" s="423"/>
      <c r="NCX67" s="423"/>
      <c r="NCY67" s="423"/>
      <c r="NCZ67" s="423"/>
      <c r="NDA67" s="423"/>
      <c r="NDB67" s="423"/>
      <c r="NDC67" s="423"/>
      <c r="NDD67" s="423"/>
      <c r="NDE67" s="423"/>
      <c r="NDF67" s="423"/>
      <c r="NDG67" s="423"/>
      <c r="NDH67" s="423"/>
      <c r="NDI67" s="423"/>
      <c r="NDJ67" s="423"/>
      <c r="NDK67" s="423"/>
      <c r="NDL67" s="423"/>
      <c r="NDM67" s="423"/>
      <c r="NDN67" s="423"/>
      <c r="NDO67" s="423"/>
      <c r="NDP67" s="423"/>
      <c r="NDQ67" s="423"/>
      <c r="NDR67" s="423"/>
      <c r="NDS67" s="423"/>
      <c r="NDT67" s="423"/>
      <c r="NDU67" s="423"/>
      <c r="NDV67" s="423"/>
      <c r="NDW67" s="423"/>
      <c r="NDX67" s="423"/>
      <c r="NDY67" s="423"/>
      <c r="NDZ67" s="423"/>
      <c r="NEA67" s="423"/>
      <c r="NEB67" s="423"/>
      <c r="NEC67" s="423"/>
      <c r="NED67" s="423"/>
      <c r="NEE67" s="423"/>
      <c r="NEF67" s="423"/>
      <c r="NEG67" s="423"/>
      <c r="NEH67" s="423"/>
      <c r="NEI67" s="423"/>
      <c r="NEJ67" s="423"/>
      <c r="NEK67" s="423"/>
      <c r="NEL67" s="423"/>
      <c r="NEM67" s="423"/>
      <c r="NEN67" s="423"/>
      <c r="NEO67" s="423"/>
      <c r="NEP67" s="423"/>
      <c r="NEQ67" s="423"/>
      <c r="NER67" s="423"/>
      <c r="NES67" s="423"/>
      <c r="NET67" s="423"/>
      <c r="NEU67" s="423"/>
      <c r="NEV67" s="423"/>
      <c r="NEW67" s="423"/>
      <c r="NEX67" s="423"/>
      <c r="NEY67" s="423"/>
      <c r="NEZ67" s="423"/>
      <c r="NFA67" s="423"/>
      <c r="NFB67" s="423"/>
      <c r="NFC67" s="423"/>
      <c r="NFD67" s="423"/>
      <c r="NFE67" s="423"/>
      <c r="NFF67" s="423"/>
      <c r="NFG67" s="423"/>
      <c r="NFH67" s="423"/>
      <c r="NFI67" s="423"/>
      <c r="NFJ67" s="423"/>
      <c r="NFK67" s="423"/>
      <c r="NFL67" s="423"/>
      <c r="NFM67" s="423"/>
      <c r="NFN67" s="423"/>
      <c r="NFO67" s="423"/>
      <c r="NFP67" s="423"/>
      <c r="NFQ67" s="423"/>
      <c r="NFR67" s="423"/>
      <c r="NFS67" s="423"/>
      <c r="NFT67" s="423"/>
      <c r="NFU67" s="423"/>
      <c r="NFV67" s="423"/>
      <c r="NFW67" s="423"/>
      <c r="NFX67" s="423"/>
      <c r="NFY67" s="423"/>
      <c r="NFZ67" s="423"/>
      <c r="NGA67" s="423"/>
      <c r="NGB67" s="423"/>
      <c r="NGC67" s="423"/>
      <c r="NGD67" s="423"/>
      <c r="NGE67" s="423"/>
      <c r="NGF67" s="423"/>
      <c r="NGG67" s="423"/>
      <c r="NGH67" s="423"/>
      <c r="NGI67" s="423"/>
      <c r="NGJ67" s="423"/>
      <c r="NGK67" s="423"/>
      <c r="NGL67" s="423"/>
      <c r="NGM67" s="423"/>
      <c r="NGN67" s="423"/>
      <c r="NGO67" s="423"/>
      <c r="NGP67" s="423"/>
      <c r="NGQ67" s="423"/>
      <c r="NGR67" s="423"/>
      <c r="NGS67" s="423"/>
      <c r="NGT67" s="423"/>
      <c r="NGU67" s="423"/>
      <c r="NGV67" s="423"/>
      <c r="NGW67" s="423"/>
      <c r="NGX67" s="423"/>
      <c r="NGY67" s="423"/>
      <c r="NGZ67" s="423"/>
      <c r="NHA67" s="423"/>
      <c r="NHB67" s="423"/>
      <c r="NHC67" s="423"/>
      <c r="NHD67" s="423"/>
      <c r="NHE67" s="423"/>
      <c r="NHF67" s="423"/>
      <c r="NHG67" s="423"/>
      <c r="NHH67" s="423"/>
      <c r="NHI67" s="423"/>
      <c r="NHJ67" s="423"/>
      <c r="NHK67" s="423"/>
      <c r="NHL67" s="423"/>
      <c r="NHM67" s="423"/>
      <c r="NHN67" s="423"/>
      <c r="NHO67" s="423"/>
      <c r="NHP67" s="423"/>
      <c r="NHQ67" s="423"/>
      <c r="NHR67" s="423"/>
      <c r="NHS67" s="423"/>
      <c r="NHT67" s="423"/>
      <c r="NHU67" s="423"/>
      <c r="NHV67" s="423"/>
      <c r="NHW67" s="423"/>
      <c r="NHX67" s="423"/>
      <c r="NHY67" s="423"/>
      <c r="NHZ67" s="423"/>
      <c r="NIA67" s="423"/>
      <c r="NIB67" s="423"/>
      <c r="NIC67" s="423"/>
      <c r="NID67" s="423"/>
      <c r="NIE67" s="423"/>
      <c r="NIF67" s="423"/>
      <c r="NIG67" s="423"/>
      <c r="NIH67" s="423"/>
      <c r="NII67" s="423"/>
      <c r="NIJ67" s="423"/>
      <c r="NIK67" s="423"/>
      <c r="NIL67" s="423"/>
      <c r="NIM67" s="423"/>
      <c r="NIN67" s="423"/>
      <c r="NIO67" s="423"/>
      <c r="NIP67" s="423"/>
      <c r="NIQ67" s="423"/>
      <c r="NIR67" s="423"/>
      <c r="NIS67" s="423"/>
      <c r="NIT67" s="423"/>
      <c r="NIU67" s="423"/>
      <c r="NIV67" s="423"/>
      <c r="NIW67" s="423"/>
      <c r="NIX67" s="423"/>
      <c r="NIY67" s="423"/>
      <c r="NIZ67" s="423"/>
      <c r="NJA67" s="423"/>
      <c r="NJB67" s="423"/>
      <c r="NJC67" s="423"/>
      <c r="NJD67" s="423"/>
      <c r="NJE67" s="423"/>
      <c r="NJF67" s="423"/>
      <c r="NJG67" s="423"/>
      <c r="NJH67" s="423"/>
      <c r="NJI67" s="423"/>
      <c r="NJJ67" s="423"/>
      <c r="NJK67" s="423"/>
      <c r="NJL67" s="423"/>
      <c r="NJM67" s="423"/>
      <c r="NJN67" s="423"/>
      <c r="NJO67" s="423"/>
      <c r="NJP67" s="423"/>
      <c r="NJQ67" s="423"/>
      <c r="NJR67" s="423"/>
      <c r="NJS67" s="423"/>
      <c r="NJT67" s="423"/>
      <c r="NJU67" s="423"/>
      <c r="NJV67" s="423"/>
      <c r="NJW67" s="423"/>
      <c r="NJX67" s="423"/>
      <c r="NJY67" s="423"/>
      <c r="NJZ67" s="423"/>
      <c r="NKA67" s="423"/>
      <c r="NKB67" s="423"/>
      <c r="NKC67" s="423"/>
      <c r="NKD67" s="423"/>
      <c r="NKE67" s="423"/>
      <c r="NKF67" s="423"/>
      <c r="NKG67" s="423"/>
      <c r="NKH67" s="423"/>
      <c r="NKI67" s="423"/>
      <c r="NKJ67" s="423"/>
      <c r="NKK67" s="423"/>
      <c r="NKL67" s="423"/>
      <c r="NKM67" s="423"/>
      <c r="NKN67" s="423"/>
      <c r="NKO67" s="423"/>
      <c r="NKP67" s="423"/>
      <c r="NKQ67" s="423"/>
      <c r="NKR67" s="423"/>
      <c r="NKS67" s="423"/>
      <c r="NKT67" s="423"/>
      <c r="NKU67" s="423"/>
      <c r="NKV67" s="423"/>
      <c r="NKW67" s="423"/>
      <c r="NKX67" s="423"/>
      <c r="NKY67" s="423"/>
      <c r="NKZ67" s="423"/>
      <c r="NLA67" s="423"/>
      <c r="NLB67" s="423"/>
      <c r="NLC67" s="423"/>
      <c r="NLD67" s="423"/>
      <c r="NLE67" s="423"/>
      <c r="NLF67" s="423"/>
      <c r="NLG67" s="423"/>
      <c r="NLH67" s="423"/>
      <c r="NLI67" s="423"/>
      <c r="NLJ67" s="423"/>
      <c r="NLK67" s="423"/>
      <c r="NLL67" s="423"/>
      <c r="NLM67" s="423"/>
      <c r="NLN67" s="423"/>
      <c r="NLO67" s="423"/>
      <c r="NLP67" s="423"/>
      <c r="NLQ67" s="423"/>
      <c r="NLR67" s="423"/>
      <c r="NLS67" s="423"/>
      <c r="NLT67" s="423"/>
      <c r="NLU67" s="423"/>
      <c r="NLV67" s="423"/>
      <c r="NLW67" s="423"/>
      <c r="NLX67" s="423"/>
      <c r="NLY67" s="423"/>
      <c r="NLZ67" s="423"/>
      <c r="NMA67" s="423"/>
      <c r="NMB67" s="423"/>
      <c r="NMC67" s="423"/>
      <c r="NMD67" s="423"/>
      <c r="NME67" s="423"/>
      <c r="NMF67" s="423"/>
      <c r="NMG67" s="423"/>
      <c r="NMH67" s="423"/>
      <c r="NMI67" s="423"/>
      <c r="NMJ67" s="423"/>
      <c r="NMK67" s="423"/>
      <c r="NML67" s="423"/>
      <c r="NMM67" s="423"/>
      <c r="NMN67" s="423"/>
      <c r="NMO67" s="423"/>
      <c r="NMP67" s="423"/>
      <c r="NMQ67" s="423"/>
      <c r="NMR67" s="423"/>
      <c r="NMS67" s="423"/>
      <c r="NMT67" s="423"/>
      <c r="NMU67" s="423"/>
      <c r="NMV67" s="423"/>
      <c r="NMW67" s="423"/>
      <c r="NMX67" s="423"/>
      <c r="NMY67" s="423"/>
      <c r="NMZ67" s="423"/>
      <c r="NNA67" s="423"/>
      <c r="NNB67" s="423"/>
      <c r="NNC67" s="423"/>
      <c r="NND67" s="423"/>
      <c r="NNE67" s="423"/>
      <c r="NNF67" s="423"/>
      <c r="NNG67" s="423"/>
      <c r="NNH67" s="423"/>
      <c r="NNI67" s="423"/>
      <c r="NNJ67" s="423"/>
      <c r="NNK67" s="423"/>
      <c r="NNL67" s="423"/>
      <c r="NNM67" s="423"/>
      <c r="NNN67" s="423"/>
      <c r="NNO67" s="423"/>
      <c r="NNP67" s="423"/>
      <c r="NNQ67" s="423"/>
      <c r="NNR67" s="423"/>
      <c r="NNS67" s="423"/>
      <c r="NNT67" s="423"/>
      <c r="NNU67" s="423"/>
      <c r="NNV67" s="423"/>
      <c r="NNW67" s="423"/>
      <c r="NNX67" s="423"/>
      <c r="NNY67" s="423"/>
      <c r="NNZ67" s="423"/>
      <c r="NOA67" s="423"/>
      <c r="NOB67" s="423"/>
      <c r="NOC67" s="423"/>
      <c r="NOD67" s="423"/>
      <c r="NOE67" s="423"/>
      <c r="NOF67" s="423"/>
      <c r="NOG67" s="423"/>
      <c r="NOH67" s="423"/>
      <c r="NOI67" s="423"/>
      <c r="NOJ67" s="423"/>
      <c r="NOK67" s="423"/>
      <c r="NOL67" s="423"/>
      <c r="NOM67" s="423"/>
      <c r="NON67" s="423"/>
      <c r="NOO67" s="423"/>
      <c r="NOP67" s="423"/>
      <c r="NOQ67" s="423"/>
      <c r="NOR67" s="423"/>
      <c r="NOS67" s="423"/>
      <c r="NOT67" s="423"/>
      <c r="NOU67" s="423"/>
      <c r="NOV67" s="423"/>
      <c r="NOW67" s="423"/>
      <c r="NOX67" s="423"/>
      <c r="NOY67" s="423"/>
      <c r="NOZ67" s="423"/>
      <c r="NPA67" s="423"/>
      <c r="NPB67" s="423"/>
      <c r="NPC67" s="423"/>
      <c r="NPD67" s="423"/>
      <c r="NPE67" s="423"/>
      <c r="NPF67" s="423"/>
      <c r="NPG67" s="423"/>
      <c r="NPH67" s="423"/>
      <c r="NPI67" s="423"/>
      <c r="NPJ67" s="423"/>
      <c r="NPK67" s="423"/>
      <c r="NPL67" s="423"/>
      <c r="NPM67" s="423"/>
      <c r="NPN67" s="423"/>
      <c r="NPO67" s="423"/>
      <c r="NPP67" s="423"/>
      <c r="NPQ67" s="423"/>
      <c r="NPR67" s="423"/>
      <c r="NPS67" s="423"/>
      <c r="NPT67" s="423"/>
      <c r="NPU67" s="423"/>
      <c r="NPV67" s="423"/>
      <c r="NPW67" s="423"/>
      <c r="NPX67" s="423"/>
      <c r="NPY67" s="423"/>
      <c r="NPZ67" s="423"/>
      <c r="NQA67" s="423"/>
      <c r="NQB67" s="423"/>
      <c r="NQC67" s="423"/>
      <c r="NQD67" s="423"/>
      <c r="NQE67" s="423"/>
      <c r="NQF67" s="423"/>
      <c r="NQG67" s="423"/>
      <c r="NQH67" s="423"/>
      <c r="NQI67" s="423"/>
      <c r="NQJ67" s="423"/>
      <c r="NQK67" s="423"/>
      <c r="NQL67" s="423"/>
      <c r="NQM67" s="423"/>
      <c r="NQN67" s="423"/>
      <c r="NQO67" s="423"/>
      <c r="NQP67" s="423"/>
      <c r="NQQ67" s="423"/>
      <c r="NQR67" s="423"/>
      <c r="NQS67" s="423"/>
      <c r="NQT67" s="423"/>
      <c r="NQU67" s="423"/>
      <c r="NQV67" s="423"/>
      <c r="NQW67" s="423"/>
      <c r="NQX67" s="423"/>
      <c r="NQY67" s="423"/>
      <c r="NQZ67" s="423"/>
      <c r="NRA67" s="423"/>
      <c r="NRB67" s="423"/>
      <c r="NRC67" s="423"/>
      <c r="NRD67" s="423"/>
      <c r="NRE67" s="423"/>
      <c r="NRF67" s="423"/>
      <c r="NRG67" s="423"/>
      <c r="NRH67" s="423"/>
      <c r="NRI67" s="423"/>
      <c r="NRJ67" s="423"/>
      <c r="NRK67" s="423"/>
      <c r="NRL67" s="423"/>
      <c r="NRM67" s="423"/>
      <c r="NRN67" s="423"/>
      <c r="NRO67" s="423"/>
      <c r="NRP67" s="423"/>
      <c r="NRQ67" s="423"/>
      <c r="NRR67" s="423"/>
      <c r="NRS67" s="423"/>
      <c r="NRT67" s="423"/>
      <c r="NRU67" s="423"/>
      <c r="NRV67" s="423"/>
      <c r="NRW67" s="423"/>
      <c r="NRX67" s="423"/>
      <c r="NRY67" s="423"/>
      <c r="NRZ67" s="423"/>
      <c r="NSA67" s="423"/>
      <c r="NSB67" s="423"/>
      <c r="NSC67" s="423"/>
      <c r="NSD67" s="423"/>
      <c r="NSE67" s="423"/>
      <c r="NSF67" s="423"/>
      <c r="NSG67" s="423"/>
      <c r="NSH67" s="423"/>
      <c r="NSI67" s="423"/>
      <c r="NSJ67" s="423"/>
      <c r="NSK67" s="423"/>
      <c r="NSL67" s="423"/>
      <c r="NSM67" s="423"/>
      <c r="NSN67" s="423"/>
      <c r="NSO67" s="423"/>
      <c r="NSP67" s="423"/>
      <c r="NSQ67" s="423"/>
      <c r="NSR67" s="423"/>
      <c r="NSS67" s="423"/>
      <c r="NST67" s="423"/>
      <c r="NSU67" s="423"/>
      <c r="NSV67" s="423"/>
      <c r="NSW67" s="423"/>
      <c r="NSX67" s="423"/>
      <c r="NSY67" s="423"/>
      <c r="NSZ67" s="423"/>
      <c r="NTA67" s="423"/>
      <c r="NTB67" s="423"/>
      <c r="NTC67" s="423"/>
      <c r="NTD67" s="423"/>
      <c r="NTE67" s="423"/>
      <c r="NTF67" s="423"/>
      <c r="NTG67" s="423"/>
      <c r="NTH67" s="423"/>
      <c r="NTI67" s="423"/>
      <c r="NTJ67" s="423"/>
      <c r="NTK67" s="423"/>
      <c r="NTL67" s="423"/>
      <c r="NTM67" s="423"/>
      <c r="NTN67" s="423"/>
      <c r="NTO67" s="423"/>
      <c r="NTP67" s="423"/>
      <c r="NTQ67" s="423"/>
      <c r="NTR67" s="423"/>
      <c r="NTS67" s="423"/>
      <c r="NTT67" s="423"/>
      <c r="NTU67" s="423"/>
      <c r="NTV67" s="423"/>
      <c r="NTW67" s="423"/>
      <c r="NTX67" s="423"/>
      <c r="NTY67" s="423"/>
      <c r="NTZ67" s="423"/>
      <c r="NUA67" s="423"/>
      <c r="NUB67" s="423"/>
      <c r="NUC67" s="423"/>
      <c r="NUD67" s="423"/>
      <c r="NUE67" s="423"/>
      <c r="NUF67" s="423"/>
      <c r="NUG67" s="423"/>
      <c r="NUH67" s="423"/>
      <c r="NUI67" s="423"/>
      <c r="NUJ67" s="423"/>
      <c r="NUK67" s="423"/>
      <c r="NUL67" s="423"/>
      <c r="NUM67" s="423"/>
      <c r="NUN67" s="423"/>
      <c r="NUO67" s="423"/>
      <c r="NUP67" s="423"/>
      <c r="NUQ67" s="423"/>
      <c r="NUR67" s="423"/>
      <c r="NUS67" s="423"/>
      <c r="NUT67" s="423"/>
      <c r="NUU67" s="423"/>
      <c r="NUV67" s="423"/>
      <c r="NUW67" s="423"/>
      <c r="NUX67" s="423"/>
      <c r="NUY67" s="423"/>
      <c r="NUZ67" s="423"/>
      <c r="NVA67" s="423"/>
      <c r="NVB67" s="423"/>
      <c r="NVC67" s="423"/>
      <c r="NVD67" s="423"/>
      <c r="NVE67" s="423"/>
      <c r="NVF67" s="423"/>
      <c r="NVG67" s="423"/>
      <c r="NVH67" s="423"/>
      <c r="NVI67" s="423"/>
      <c r="NVJ67" s="423"/>
      <c r="NVK67" s="423"/>
      <c r="NVL67" s="423"/>
      <c r="NVM67" s="423"/>
      <c r="NVN67" s="423"/>
      <c r="NVO67" s="423"/>
      <c r="NVP67" s="423"/>
      <c r="NVQ67" s="423"/>
      <c r="NVR67" s="423"/>
      <c r="NVS67" s="423"/>
      <c r="NVT67" s="423"/>
      <c r="NVU67" s="423"/>
      <c r="NVV67" s="423"/>
      <c r="NVW67" s="423"/>
      <c r="NVX67" s="423"/>
      <c r="NVY67" s="423"/>
      <c r="NVZ67" s="423"/>
      <c r="NWA67" s="423"/>
      <c r="NWB67" s="423"/>
      <c r="NWC67" s="423"/>
      <c r="NWD67" s="423"/>
      <c r="NWE67" s="423"/>
      <c r="NWF67" s="423"/>
      <c r="NWG67" s="423"/>
      <c r="NWH67" s="423"/>
      <c r="NWI67" s="423"/>
      <c r="NWJ67" s="423"/>
      <c r="NWK67" s="423"/>
      <c r="NWL67" s="423"/>
      <c r="NWM67" s="423"/>
      <c r="NWN67" s="423"/>
      <c r="NWO67" s="423"/>
      <c r="NWP67" s="423"/>
      <c r="NWQ67" s="423"/>
      <c r="NWR67" s="423"/>
      <c r="NWS67" s="423"/>
      <c r="NWT67" s="423"/>
      <c r="NWU67" s="423"/>
      <c r="NWV67" s="423"/>
      <c r="NWW67" s="423"/>
      <c r="NWX67" s="423"/>
      <c r="NWY67" s="423"/>
      <c r="NWZ67" s="423"/>
      <c r="NXA67" s="423"/>
      <c r="NXB67" s="423"/>
      <c r="NXC67" s="423"/>
      <c r="NXD67" s="423"/>
      <c r="NXE67" s="423"/>
      <c r="NXF67" s="423"/>
      <c r="NXG67" s="423"/>
      <c r="NXH67" s="423"/>
      <c r="NXI67" s="423"/>
      <c r="NXJ67" s="423"/>
      <c r="NXK67" s="423"/>
      <c r="NXL67" s="423"/>
      <c r="NXM67" s="423"/>
      <c r="NXN67" s="423"/>
      <c r="NXO67" s="423"/>
      <c r="NXP67" s="423"/>
      <c r="NXQ67" s="423"/>
      <c r="NXR67" s="423"/>
      <c r="NXS67" s="423"/>
      <c r="NXT67" s="423"/>
      <c r="NXU67" s="423"/>
      <c r="NXV67" s="423"/>
      <c r="NXW67" s="423"/>
      <c r="NXX67" s="423"/>
      <c r="NXY67" s="423"/>
      <c r="NXZ67" s="423"/>
      <c r="NYA67" s="423"/>
      <c r="NYB67" s="423"/>
      <c r="NYC67" s="423"/>
      <c r="NYD67" s="423"/>
      <c r="NYE67" s="423"/>
      <c r="NYF67" s="423"/>
      <c r="NYG67" s="423"/>
      <c r="NYH67" s="423"/>
      <c r="NYI67" s="423"/>
      <c r="NYJ67" s="423"/>
      <c r="NYK67" s="423"/>
      <c r="NYL67" s="423"/>
      <c r="NYM67" s="423"/>
      <c r="NYN67" s="423"/>
      <c r="NYO67" s="423"/>
      <c r="NYP67" s="423"/>
      <c r="NYQ67" s="423"/>
      <c r="NYR67" s="423"/>
      <c r="NYS67" s="423"/>
      <c r="NYT67" s="423"/>
      <c r="NYU67" s="423"/>
      <c r="NYV67" s="423"/>
      <c r="NYW67" s="423"/>
      <c r="NYX67" s="423"/>
      <c r="NYY67" s="423"/>
      <c r="NYZ67" s="423"/>
      <c r="NZA67" s="423"/>
      <c r="NZB67" s="423"/>
      <c r="NZC67" s="423"/>
      <c r="NZD67" s="423"/>
      <c r="NZE67" s="423"/>
      <c r="NZF67" s="423"/>
      <c r="NZG67" s="423"/>
      <c r="NZH67" s="423"/>
      <c r="NZI67" s="423"/>
      <c r="NZJ67" s="423"/>
      <c r="NZK67" s="423"/>
      <c r="NZL67" s="423"/>
      <c r="NZM67" s="423"/>
      <c r="NZN67" s="423"/>
      <c r="NZO67" s="423"/>
      <c r="NZP67" s="423"/>
      <c r="NZQ67" s="423"/>
      <c r="NZR67" s="423"/>
      <c r="NZS67" s="423"/>
      <c r="NZT67" s="423"/>
      <c r="NZU67" s="423"/>
      <c r="NZV67" s="423"/>
      <c r="NZW67" s="423"/>
      <c r="NZX67" s="423"/>
      <c r="NZY67" s="423"/>
      <c r="NZZ67" s="423"/>
      <c r="OAA67" s="423"/>
      <c r="OAB67" s="423"/>
      <c r="OAC67" s="423"/>
      <c r="OAD67" s="423"/>
      <c r="OAE67" s="423"/>
      <c r="OAF67" s="423"/>
      <c r="OAG67" s="423"/>
      <c r="OAH67" s="423"/>
      <c r="OAI67" s="423"/>
      <c r="OAJ67" s="423"/>
      <c r="OAK67" s="423"/>
      <c r="OAL67" s="423"/>
      <c r="OAM67" s="423"/>
      <c r="OAN67" s="423"/>
      <c r="OAO67" s="423"/>
      <c r="OAP67" s="423"/>
      <c r="OAQ67" s="423"/>
      <c r="OAR67" s="423"/>
      <c r="OAS67" s="423"/>
      <c r="OAT67" s="423"/>
      <c r="OAU67" s="423"/>
      <c r="OAV67" s="423"/>
      <c r="OAW67" s="423"/>
      <c r="OAX67" s="423"/>
      <c r="OAY67" s="423"/>
      <c r="OAZ67" s="423"/>
      <c r="OBA67" s="423"/>
      <c r="OBB67" s="423"/>
      <c r="OBC67" s="423"/>
      <c r="OBD67" s="423"/>
      <c r="OBE67" s="423"/>
      <c r="OBF67" s="423"/>
      <c r="OBG67" s="423"/>
      <c r="OBH67" s="423"/>
      <c r="OBI67" s="423"/>
      <c r="OBJ67" s="423"/>
      <c r="OBK67" s="423"/>
      <c r="OBL67" s="423"/>
      <c r="OBM67" s="423"/>
      <c r="OBN67" s="423"/>
      <c r="OBO67" s="423"/>
      <c r="OBP67" s="423"/>
      <c r="OBQ67" s="423"/>
      <c r="OBR67" s="423"/>
      <c r="OBS67" s="423"/>
      <c r="OBT67" s="423"/>
      <c r="OBU67" s="423"/>
      <c r="OBV67" s="423"/>
      <c r="OBW67" s="423"/>
      <c r="OBX67" s="423"/>
      <c r="OBY67" s="423"/>
      <c r="OBZ67" s="423"/>
      <c r="OCA67" s="423"/>
      <c r="OCB67" s="423"/>
      <c r="OCC67" s="423"/>
      <c r="OCD67" s="423"/>
      <c r="OCE67" s="423"/>
      <c r="OCF67" s="423"/>
      <c r="OCG67" s="423"/>
      <c r="OCH67" s="423"/>
      <c r="OCI67" s="423"/>
      <c r="OCJ67" s="423"/>
      <c r="OCK67" s="423"/>
      <c r="OCL67" s="423"/>
      <c r="OCM67" s="423"/>
      <c r="OCN67" s="423"/>
      <c r="OCO67" s="423"/>
      <c r="OCP67" s="423"/>
      <c r="OCQ67" s="423"/>
      <c r="OCR67" s="423"/>
      <c r="OCS67" s="423"/>
      <c r="OCT67" s="423"/>
      <c r="OCU67" s="423"/>
      <c r="OCV67" s="423"/>
      <c r="OCW67" s="423"/>
      <c r="OCX67" s="423"/>
      <c r="OCY67" s="423"/>
      <c r="OCZ67" s="423"/>
      <c r="ODA67" s="423"/>
      <c r="ODB67" s="423"/>
      <c r="ODC67" s="423"/>
      <c r="ODD67" s="423"/>
      <c r="ODE67" s="423"/>
      <c r="ODF67" s="423"/>
      <c r="ODG67" s="423"/>
      <c r="ODH67" s="423"/>
      <c r="ODI67" s="423"/>
      <c r="ODJ67" s="423"/>
      <c r="ODK67" s="423"/>
      <c r="ODL67" s="423"/>
      <c r="ODM67" s="423"/>
      <c r="ODN67" s="423"/>
      <c r="ODO67" s="423"/>
      <c r="ODP67" s="423"/>
      <c r="ODQ67" s="423"/>
      <c r="ODR67" s="423"/>
      <c r="ODS67" s="423"/>
      <c r="ODT67" s="423"/>
      <c r="ODU67" s="423"/>
      <c r="ODV67" s="423"/>
      <c r="ODW67" s="423"/>
      <c r="ODX67" s="423"/>
      <c r="ODY67" s="423"/>
      <c r="ODZ67" s="423"/>
      <c r="OEA67" s="423"/>
      <c r="OEB67" s="423"/>
      <c r="OEC67" s="423"/>
      <c r="OED67" s="423"/>
      <c r="OEE67" s="423"/>
      <c r="OEF67" s="423"/>
      <c r="OEG67" s="423"/>
      <c r="OEH67" s="423"/>
      <c r="OEI67" s="423"/>
      <c r="OEJ67" s="423"/>
      <c r="OEK67" s="423"/>
      <c r="OEL67" s="423"/>
      <c r="OEM67" s="423"/>
      <c r="OEN67" s="423"/>
      <c r="OEO67" s="423"/>
      <c r="OEP67" s="423"/>
      <c r="OEQ67" s="423"/>
      <c r="OER67" s="423"/>
      <c r="OES67" s="423"/>
      <c r="OET67" s="423"/>
      <c r="OEU67" s="423"/>
      <c r="OEV67" s="423"/>
      <c r="OEW67" s="423"/>
      <c r="OEX67" s="423"/>
      <c r="OEY67" s="423"/>
      <c r="OEZ67" s="423"/>
      <c r="OFA67" s="423"/>
      <c r="OFB67" s="423"/>
      <c r="OFC67" s="423"/>
      <c r="OFD67" s="423"/>
      <c r="OFE67" s="423"/>
      <c r="OFF67" s="423"/>
      <c r="OFG67" s="423"/>
      <c r="OFH67" s="423"/>
      <c r="OFI67" s="423"/>
      <c r="OFJ67" s="423"/>
      <c r="OFK67" s="423"/>
      <c r="OFL67" s="423"/>
      <c r="OFM67" s="423"/>
      <c r="OFN67" s="423"/>
      <c r="OFO67" s="423"/>
      <c r="OFP67" s="423"/>
      <c r="OFQ67" s="423"/>
      <c r="OFR67" s="423"/>
      <c r="OFS67" s="423"/>
      <c r="OFT67" s="423"/>
      <c r="OFU67" s="423"/>
      <c r="OFV67" s="423"/>
      <c r="OFW67" s="423"/>
      <c r="OFX67" s="423"/>
      <c r="OFY67" s="423"/>
      <c r="OFZ67" s="423"/>
      <c r="OGA67" s="423"/>
      <c r="OGB67" s="423"/>
      <c r="OGC67" s="423"/>
      <c r="OGD67" s="423"/>
      <c r="OGE67" s="423"/>
      <c r="OGF67" s="423"/>
      <c r="OGG67" s="423"/>
      <c r="OGH67" s="423"/>
      <c r="OGI67" s="423"/>
      <c r="OGJ67" s="423"/>
      <c r="OGK67" s="423"/>
      <c r="OGL67" s="423"/>
      <c r="OGM67" s="423"/>
      <c r="OGN67" s="423"/>
      <c r="OGO67" s="423"/>
      <c r="OGP67" s="423"/>
      <c r="OGQ67" s="423"/>
      <c r="OGR67" s="423"/>
      <c r="OGS67" s="423"/>
      <c r="OGT67" s="423"/>
      <c r="OGU67" s="423"/>
      <c r="OGV67" s="423"/>
      <c r="OGW67" s="423"/>
      <c r="OGX67" s="423"/>
      <c r="OGY67" s="423"/>
      <c r="OGZ67" s="423"/>
      <c r="OHA67" s="423"/>
      <c r="OHB67" s="423"/>
      <c r="OHC67" s="423"/>
      <c r="OHD67" s="423"/>
      <c r="OHE67" s="423"/>
      <c r="OHF67" s="423"/>
      <c r="OHG67" s="423"/>
      <c r="OHH67" s="423"/>
      <c r="OHI67" s="423"/>
      <c r="OHJ67" s="423"/>
      <c r="OHK67" s="423"/>
      <c r="OHL67" s="423"/>
      <c r="OHM67" s="423"/>
      <c r="OHN67" s="423"/>
      <c r="OHO67" s="423"/>
      <c r="OHP67" s="423"/>
      <c r="OHQ67" s="423"/>
      <c r="OHR67" s="423"/>
      <c r="OHS67" s="423"/>
      <c r="OHT67" s="423"/>
      <c r="OHU67" s="423"/>
      <c r="OHV67" s="423"/>
      <c r="OHW67" s="423"/>
      <c r="OHX67" s="423"/>
      <c r="OHY67" s="423"/>
      <c r="OHZ67" s="423"/>
      <c r="OIA67" s="423"/>
      <c r="OIB67" s="423"/>
      <c r="OIC67" s="423"/>
      <c r="OID67" s="423"/>
      <c r="OIE67" s="423"/>
      <c r="OIF67" s="423"/>
      <c r="OIG67" s="423"/>
      <c r="OIH67" s="423"/>
      <c r="OII67" s="423"/>
      <c r="OIJ67" s="423"/>
      <c r="OIK67" s="423"/>
      <c r="OIL67" s="423"/>
      <c r="OIM67" s="423"/>
      <c r="OIN67" s="423"/>
      <c r="OIO67" s="423"/>
      <c r="OIP67" s="423"/>
      <c r="OIQ67" s="423"/>
      <c r="OIR67" s="423"/>
      <c r="OIS67" s="423"/>
      <c r="OIT67" s="423"/>
      <c r="OIU67" s="423"/>
      <c r="OIV67" s="423"/>
      <c r="OIW67" s="423"/>
      <c r="OIX67" s="423"/>
      <c r="OIY67" s="423"/>
      <c r="OIZ67" s="423"/>
      <c r="OJA67" s="423"/>
      <c r="OJB67" s="423"/>
      <c r="OJC67" s="423"/>
      <c r="OJD67" s="423"/>
      <c r="OJE67" s="423"/>
      <c r="OJF67" s="423"/>
      <c r="OJG67" s="423"/>
      <c r="OJH67" s="423"/>
      <c r="OJI67" s="423"/>
      <c r="OJJ67" s="423"/>
      <c r="OJK67" s="423"/>
      <c r="OJL67" s="423"/>
      <c r="OJM67" s="423"/>
      <c r="OJN67" s="423"/>
      <c r="OJO67" s="423"/>
      <c r="OJP67" s="423"/>
      <c r="OJQ67" s="423"/>
      <c r="OJR67" s="423"/>
      <c r="OJS67" s="423"/>
      <c r="OJT67" s="423"/>
      <c r="OJU67" s="423"/>
      <c r="OJV67" s="423"/>
      <c r="OJW67" s="423"/>
      <c r="OJX67" s="423"/>
      <c r="OJY67" s="423"/>
      <c r="OJZ67" s="423"/>
      <c r="OKA67" s="423"/>
      <c r="OKB67" s="423"/>
      <c r="OKC67" s="423"/>
      <c r="OKD67" s="423"/>
      <c r="OKE67" s="423"/>
      <c r="OKF67" s="423"/>
      <c r="OKG67" s="423"/>
      <c r="OKH67" s="423"/>
      <c r="OKI67" s="423"/>
      <c r="OKJ67" s="423"/>
      <c r="OKK67" s="423"/>
      <c r="OKL67" s="423"/>
      <c r="OKM67" s="423"/>
      <c r="OKN67" s="423"/>
      <c r="OKO67" s="423"/>
      <c r="OKP67" s="423"/>
      <c r="OKQ67" s="423"/>
      <c r="OKR67" s="423"/>
      <c r="OKS67" s="423"/>
      <c r="OKT67" s="423"/>
      <c r="OKU67" s="423"/>
      <c r="OKV67" s="423"/>
      <c r="OKW67" s="423"/>
      <c r="OKX67" s="423"/>
      <c r="OKY67" s="423"/>
      <c r="OKZ67" s="423"/>
      <c r="OLA67" s="423"/>
      <c r="OLB67" s="423"/>
      <c r="OLC67" s="423"/>
      <c r="OLD67" s="423"/>
      <c r="OLE67" s="423"/>
      <c r="OLF67" s="423"/>
      <c r="OLG67" s="423"/>
      <c r="OLH67" s="423"/>
      <c r="OLI67" s="423"/>
      <c r="OLJ67" s="423"/>
      <c r="OLK67" s="423"/>
      <c r="OLL67" s="423"/>
      <c r="OLM67" s="423"/>
      <c r="OLN67" s="423"/>
      <c r="OLO67" s="423"/>
      <c r="OLP67" s="423"/>
      <c r="OLQ67" s="423"/>
      <c r="OLR67" s="423"/>
      <c r="OLS67" s="423"/>
      <c r="OLT67" s="423"/>
      <c r="OLU67" s="423"/>
      <c r="OLV67" s="423"/>
      <c r="OLW67" s="423"/>
      <c r="OLX67" s="423"/>
      <c r="OLY67" s="423"/>
      <c r="OLZ67" s="423"/>
      <c r="OMA67" s="423"/>
      <c r="OMB67" s="423"/>
      <c r="OMC67" s="423"/>
      <c r="OMD67" s="423"/>
      <c r="OME67" s="423"/>
      <c r="OMF67" s="423"/>
      <c r="OMG67" s="423"/>
      <c r="OMH67" s="423"/>
      <c r="OMI67" s="423"/>
      <c r="OMJ67" s="423"/>
      <c r="OMK67" s="423"/>
      <c r="OML67" s="423"/>
      <c r="OMM67" s="423"/>
      <c r="OMN67" s="423"/>
      <c r="OMO67" s="423"/>
      <c r="OMP67" s="423"/>
      <c r="OMQ67" s="423"/>
      <c r="OMR67" s="423"/>
      <c r="OMS67" s="423"/>
      <c r="OMT67" s="423"/>
      <c r="OMU67" s="423"/>
      <c r="OMV67" s="423"/>
      <c r="OMW67" s="423"/>
      <c r="OMX67" s="423"/>
      <c r="OMY67" s="423"/>
      <c r="OMZ67" s="423"/>
      <c r="ONA67" s="423"/>
      <c r="ONB67" s="423"/>
      <c r="ONC67" s="423"/>
      <c r="OND67" s="423"/>
      <c r="ONE67" s="423"/>
      <c r="ONF67" s="423"/>
      <c r="ONG67" s="423"/>
      <c r="ONH67" s="423"/>
      <c r="ONI67" s="423"/>
      <c r="ONJ67" s="423"/>
      <c r="ONK67" s="423"/>
      <c r="ONL67" s="423"/>
      <c r="ONM67" s="423"/>
      <c r="ONN67" s="423"/>
      <c r="ONO67" s="423"/>
      <c r="ONP67" s="423"/>
      <c r="ONQ67" s="423"/>
      <c r="ONR67" s="423"/>
      <c r="ONS67" s="423"/>
      <c r="ONT67" s="423"/>
      <c r="ONU67" s="423"/>
      <c r="ONV67" s="423"/>
      <c r="ONW67" s="423"/>
      <c r="ONX67" s="423"/>
      <c r="ONY67" s="423"/>
      <c r="ONZ67" s="423"/>
      <c r="OOA67" s="423"/>
      <c r="OOB67" s="423"/>
      <c r="OOC67" s="423"/>
      <c r="OOD67" s="423"/>
      <c r="OOE67" s="423"/>
      <c r="OOF67" s="423"/>
      <c r="OOG67" s="423"/>
      <c r="OOH67" s="423"/>
      <c r="OOI67" s="423"/>
      <c r="OOJ67" s="423"/>
      <c r="OOK67" s="423"/>
      <c r="OOL67" s="423"/>
      <c r="OOM67" s="423"/>
      <c r="OON67" s="423"/>
      <c r="OOO67" s="423"/>
      <c r="OOP67" s="423"/>
      <c r="OOQ67" s="423"/>
      <c r="OOR67" s="423"/>
      <c r="OOS67" s="423"/>
      <c r="OOT67" s="423"/>
      <c r="OOU67" s="423"/>
      <c r="OOV67" s="423"/>
      <c r="OOW67" s="423"/>
      <c r="OOX67" s="423"/>
      <c r="OOY67" s="423"/>
      <c r="OOZ67" s="423"/>
      <c r="OPA67" s="423"/>
      <c r="OPB67" s="423"/>
      <c r="OPC67" s="423"/>
      <c r="OPD67" s="423"/>
      <c r="OPE67" s="423"/>
      <c r="OPF67" s="423"/>
      <c r="OPG67" s="423"/>
      <c r="OPH67" s="423"/>
      <c r="OPI67" s="423"/>
      <c r="OPJ67" s="423"/>
      <c r="OPK67" s="423"/>
      <c r="OPL67" s="423"/>
      <c r="OPM67" s="423"/>
      <c r="OPN67" s="423"/>
      <c r="OPO67" s="423"/>
      <c r="OPP67" s="423"/>
      <c r="OPQ67" s="423"/>
      <c r="OPR67" s="423"/>
      <c r="OPS67" s="423"/>
      <c r="OPT67" s="423"/>
      <c r="OPU67" s="423"/>
      <c r="OPV67" s="423"/>
      <c r="OPW67" s="423"/>
      <c r="OPX67" s="423"/>
      <c r="OPY67" s="423"/>
      <c r="OPZ67" s="423"/>
      <c r="OQA67" s="423"/>
      <c r="OQB67" s="423"/>
      <c r="OQC67" s="423"/>
      <c r="OQD67" s="423"/>
      <c r="OQE67" s="423"/>
      <c r="OQF67" s="423"/>
      <c r="OQG67" s="423"/>
      <c r="OQH67" s="423"/>
      <c r="OQI67" s="423"/>
      <c r="OQJ67" s="423"/>
      <c r="OQK67" s="423"/>
      <c r="OQL67" s="423"/>
      <c r="OQM67" s="423"/>
      <c r="OQN67" s="423"/>
      <c r="OQO67" s="423"/>
      <c r="OQP67" s="423"/>
      <c r="OQQ67" s="423"/>
      <c r="OQR67" s="423"/>
      <c r="OQS67" s="423"/>
      <c r="OQT67" s="423"/>
      <c r="OQU67" s="423"/>
      <c r="OQV67" s="423"/>
      <c r="OQW67" s="423"/>
      <c r="OQX67" s="423"/>
      <c r="OQY67" s="423"/>
      <c r="OQZ67" s="423"/>
      <c r="ORA67" s="423"/>
      <c r="ORB67" s="423"/>
      <c r="ORC67" s="423"/>
      <c r="ORD67" s="423"/>
      <c r="ORE67" s="423"/>
      <c r="ORF67" s="423"/>
      <c r="ORG67" s="423"/>
      <c r="ORH67" s="423"/>
      <c r="ORI67" s="423"/>
      <c r="ORJ67" s="423"/>
      <c r="ORK67" s="423"/>
      <c r="ORL67" s="423"/>
      <c r="ORM67" s="423"/>
      <c r="ORN67" s="423"/>
      <c r="ORO67" s="423"/>
      <c r="ORP67" s="423"/>
      <c r="ORQ67" s="423"/>
      <c r="ORR67" s="423"/>
      <c r="ORS67" s="423"/>
      <c r="ORT67" s="423"/>
      <c r="ORU67" s="423"/>
      <c r="ORV67" s="423"/>
      <c r="ORW67" s="423"/>
      <c r="ORX67" s="423"/>
      <c r="ORY67" s="423"/>
      <c r="ORZ67" s="423"/>
      <c r="OSA67" s="423"/>
      <c r="OSB67" s="423"/>
      <c r="OSC67" s="423"/>
      <c r="OSD67" s="423"/>
      <c r="OSE67" s="423"/>
      <c r="OSF67" s="423"/>
      <c r="OSG67" s="423"/>
      <c r="OSH67" s="423"/>
      <c r="OSI67" s="423"/>
      <c r="OSJ67" s="423"/>
      <c r="OSK67" s="423"/>
      <c r="OSL67" s="423"/>
      <c r="OSM67" s="423"/>
      <c r="OSN67" s="423"/>
      <c r="OSO67" s="423"/>
      <c r="OSP67" s="423"/>
      <c r="OSQ67" s="423"/>
      <c r="OSR67" s="423"/>
      <c r="OSS67" s="423"/>
      <c r="OST67" s="423"/>
      <c r="OSU67" s="423"/>
      <c r="OSV67" s="423"/>
      <c r="OSW67" s="423"/>
      <c r="OSX67" s="423"/>
      <c r="OSY67" s="423"/>
      <c r="OSZ67" s="423"/>
      <c r="OTA67" s="423"/>
      <c r="OTB67" s="423"/>
      <c r="OTC67" s="423"/>
      <c r="OTD67" s="423"/>
      <c r="OTE67" s="423"/>
      <c r="OTF67" s="423"/>
      <c r="OTG67" s="423"/>
      <c r="OTH67" s="423"/>
      <c r="OTI67" s="423"/>
      <c r="OTJ67" s="423"/>
      <c r="OTK67" s="423"/>
      <c r="OTL67" s="423"/>
      <c r="OTM67" s="423"/>
      <c r="OTN67" s="423"/>
      <c r="OTO67" s="423"/>
      <c r="OTP67" s="423"/>
      <c r="OTQ67" s="423"/>
      <c r="OTR67" s="423"/>
      <c r="OTS67" s="423"/>
      <c r="OTT67" s="423"/>
      <c r="OTU67" s="423"/>
      <c r="OTV67" s="423"/>
      <c r="OTW67" s="423"/>
      <c r="OTX67" s="423"/>
      <c r="OTY67" s="423"/>
      <c r="OTZ67" s="423"/>
      <c r="OUA67" s="423"/>
      <c r="OUB67" s="423"/>
      <c r="OUC67" s="423"/>
      <c r="OUD67" s="423"/>
      <c r="OUE67" s="423"/>
      <c r="OUF67" s="423"/>
      <c r="OUG67" s="423"/>
      <c r="OUH67" s="423"/>
      <c r="OUI67" s="423"/>
      <c r="OUJ67" s="423"/>
      <c r="OUK67" s="423"/>
      <c r="OUL67" s="423"/>
      <c r="OUM67" s="423"/>
      <c r="OUN67" s="423"/>
      <c r="OUO67" s="423"/>
      <c r="OUP67" s="423"/>
      <c r="OUQ67" s="423"/>
      <c r="OUR67" s="423"/>
      <c r="OUS67" s="423"/>
      <c r="OUT67" s="423"/>
      <c r="OUU67" s="423"/>
      <c r="OUV67" s="423"/>
      <c r="OUW67" s="423"/>
      <c r="OUX67" s="423"/>
      <c r="OUY67" s="423"/>
      <c r="OUZ67" s="423"/>
      <c r="OVA67" s="423"/>
      <c r="OVB67" s="423"/>
      <c r="OVC67" s="423"/>
      <c r="OVD67" s="423"/>
      <c r="OVE67" s="423"/>
      <c r="OVF67" s="423"/>
      <c r="OVG67" s="423"/>
      <c r="OVH67" s="423"/>
      <c r="OVI67" s="423"/>
      <c r="OVJ67" s="423"/>
      <c r="OVK67" s="423"/>
      <c r="OVL67" s="423"/>
      <c r="OVM67" s="423"/>
      <c r="OVN67" s="423"/>
      <c r="OVO67" s="423"/>
      <c r="OVP67" s="423"/>
      <c r="OVQ67" s="423"/>
      <c r="OVR67" s="423"/>
      <c r="OVS67" s="423"/>
      <c r="OVT67" s="423"/>
      <c r="OVU67" s="423"/>
      <c r="OVV67" s="423"/>
      <c r="OVW67" s="423"/>
      <c r="OVX67" s="423"/>
      <c r="OVY67" s="423"/>
      <c r="OVZ67" s="423"/>
      <c r="OWA67" s="423"/>
      <c r="OWB67" s="423"/>
      <c r="OWC67" s="423"/>
      <c r="OWD67" s="423"/>
      <c r="OWE67" s="423"/>
      <c r="OWF67" s="423"/>
      <c r="OWG67" s="423"/>
      <c r="OWH67" s="423"/>
      <c r="OWI67" s="423"/>
      <c r="OWJ67" s="423"/>
      <c r="OWK67" s="423"/>
      <c r="OWL67" s="423"/>
      <c r="OWM67" s="423"/>
      <c r="OWN67" s="423"/>
      <c r="OWO67" s="423"/>
      <c r="OWP67" s="423"/>
      <c r="OWQ67" s="423"/>
      <c r="OWR67" s="423"/>
      <c r="OWS67" s="423"/>
      <c r="OWT67" s="423"/>
      <c r="OWU67" s="423"/>
      <c r="OWV67" s="423"/>
      <c r="OWW67" s="423"/>
      <c r="OWX67" s="423"/>
      <c r="OWY67" s="423"/>
      <c r="OWZ67" s="423"/>
      <c r="OXA67" s="423"/>
      <c r="OXB67" s="423"/>
      <c r="OXC67" s="423"/>
      <c r="OXD67" s="423"/>
      <c r="OXE67" s="423"/>
      <c r="OXF67" s="423"/>
      <c r="OXG67" s="423"/>
      <c r="OXH67" s="423"/>
      <c r="OXI67" s="423"/>
      <c r="OXJ67" s="423"/>
      <c r="OXK67" s="423"/>
      <c r="OXL67" s="423"/>
      <c r="OXM67" s="423"/>
      <c r="OXN67" s="423"/>
      <c r="OXO67" s="423"/>
      <c r="OXP67" s="423"/>
      <c r="OXQ67" s="423"/>
      <c r="OXR67" s="423"/>
      <c r="OXS67" s="423"/>
      <c r="OXT67" s="423"/>
      <c r="OXU67" s="423"/>
      <c r="OXV67" s="423"/>
      <c r="OXW67" s="423"/>
      <c r="OXX67" s="423"/>
      <c r="OXY67" s="423"/>
      <c r="OXZ67" s="423"/>
      <c r="OYA67" s="423"/>
      <c r="OYB67" s="423"/>
      <c r="OYC67" s="423"/>
      <c r="OYD67" s="423"/>
      <c r="OYE67" s="423"/>
      <c r="OYF67" s="423"/>
      <c r="OYG67" s="423"/>
      <c r="OYH67" s="423"/>
      <c r="OYI67" s="423"/>
      <c r="OYJ67" s="423"/>
      <c r="OYK67" s="423"/>
      <c r="OYL67" s="423"/>
      <c r="OYM67" s="423"/>
      <c r="OYN67" s="423"/>
      <c r="OYO67" s="423"/>
      <c r="OYP67" s="423"/>
      <c r="OYQ67" s="423"/>
      <c r="OYR67" s="423"/>
      <c r="OYS67" s="423"/>
      <c r="OYT67" s="423"/>
      <c r="OYU67" s="423"/>
      <c r="OYV67" s="423"/>
      <c r="OYW67" s="423"/>
      <c r="OYX67" s="423"/>
      <c r="OYY67" s="423"/>
      <c r="OYZ67" s="423"/>
      <c r="OZA67" s="423"/>
      <c r="OZB67" s="423"/>
      <c r="OZC67" s="423"/>
      <c r="OZD67" s="423"/>
      <c r="OZE67" s="423"/>
      <c r="OZF67" s="423"/>
      <c r="OZG67" s="423"/>
      <c r="OZH67" s="423"/>
      <c r="OZI67" s="423"/>
      <c r="OZJ67" s="423"/>
      <c r="OZK67" s="423"/>
      <c r="OZL67" s="423"/>
      <c r="OZM67" s="423"/>
      <c r="OZN67" s="423"/>
      <c r="OZO67" s="423"/>
      <c r="OZP67" s="423"/>
      <c r="OZQ67" s="423"/>
      <c r="OZR67" s="423"/>
      <c r="OZS67" s="423"/>
      <c r="OZT67" s="423"/>
      <c r="OZU67" s="423"/>
      <c r="OZV67" s="423"/>
      <c r="OZW67" s="423"/>
      <c r="OZX67" s="423"/>
      <c r="OZY67" s="423"/>
      <c r="OZZ67" s="423"/>
      <c r="PAA67" s="423"/>
      <c r="PAB67" s="423"/>
      <c r="PAC67" s="423"/>
      <c r="PAD67" s="423"/>
      <c r="PAE67" s="423"/>
      <c r="PAF67" s="423"/>
      <c r="PAG67" s="423"/>
      <c r="PAH67" s="423"/>
      <c r="PAI67" s="423"/>
      <c r="PAJ67" s="423"/>
      <c r="PAK67" s="423"/>
      <c r="PAL67" s="423"/>
      <c r="PAM67" s="423"/>
      <c r="PAN67" s="423"/>
      <c r="PAO67" s="423"/>
      <c r="PAP67" s="423"/>
      <c r="PAQ67" s="423"/>
      <c r="PAR67" s="423"/>
      <c r="PAS67" s="423"/>
      <c r="PAT67" s="423"/>
      <c r="PAU67" s="423"/>
      <c r="PAV67" s="423"/>
      <c r="PAW67" s="423"/>
      <c r="PAX67" s="423"/>
      <c r="PAY67" s="423"/>
      <c r="PAZ67" s="423"/>
      <c r="PBA67" s="423"/>
      <c r="PBB67" s="423"/>
      <c r="PBC67" s="423"/>
      <c r="PBD67" s="423"/>
      <c r="PBE67" s="423"/>
      <c r="PBF67" s="423"/>
      <c r="PBG67" s="423"/>
      <c r="PBH67" s="423"/>
      <c r="PBI67" s="423"/>
      <c r="PBJ67" s="423"/>
      <c r="PBK67" s="423"/>
      <c r="PBL67" s="423"/>
      <c r="PBM67" s="423"/>
      <c r="PBN67" s="423"/>
      <c r="PBO67" s="423"/>
      <c r="PBP67" s="423"/>
      <c r="PBQ67" s="423"/>
      <c r="PBR67" s="423"/>
      <c r="PBS67" s="423"/>
      <c r="PBT67" s="423"/>
      <c r="PBU67" s="423"/>
      <c r="PBV67" s="423"/>
      <c r="PBW67" s="423"/>
      <c r="PBX67" s="423"/>
      <c r="PBY67" s="423"/>
      <c r="PBZ67" s="423"/>
      <c r="PCA67" s="423"/>
      <c r="PCB67" s="423"/>
      <c r="PCC67" s="423"/>
      <c r="PCD67" s="423"/>
      <c r="PCE67" s="423"/>
      <c r="PCF67" s="423"/>
      <c r="PCG67" s="423"/>
      <c r="PCH67" s="423"/>
      <c r="PCI67" s="423"/>
      <c r="PCJ67" s="423"/>
      <c r="PCK67" s="423"/>
      <c r="PCL67" s="423"/>
      <c r="PCM67" s="423"/>
      <c r="PCN67" s="423"/>
      <c r="PCO67" s="423"/>
      <c r="PCP67" s="423"/>
      <c r="PCQ67" s="423"/>
      <c r="PCR67" s="423"/>
      <c r="PCS67" s="423"/>
      <c r="PCT67" s="423"/>
      <c r="PCU67" s="423"/>
      <c r="PCV67" s="423"/>
      <c r="PCW67" s="423"/>
      <c r="PCX67" s="423"/>
      <c r="PCY67" s="423"/>
      <c r="PCZ67" s="423"/>
      <c r="PDA67" s="423"/>
      <c r="PDB67" s="423"/>
      <c r="PDC67" s="423"/>
      <c r="PDD67" s="423"/>
      <c r="PDE67" s="423"/>
      <c r="PDF67" s="423"/>
      <c r="PDG67" s="423"/>
      <c r="PDH67" s="423"/>
      <c r="PDI67" s="423"/>
      <c r="PDJ67" s="423"/>
      <c r="PDK67" s="423"/>
      <c r="PDL67" s="423"/>
      <c r="PDM67" s="423"/>
      <c r="PDN67" s="423"/>
      <c r="PDO67" s="423"/>
      <c r="PDP67" s="423"/>
      <c r="PDQ67" s="423"/>
      <c r="PDR67" s="423"/>
      <c r="PDS67" s="423"/>
      <c r="PDT67" s="423"/>
      <c r="PDU67" s="423"/>
      <c r="PDV67" s="423"/>
      <c r="PDW67" s="423"/>
      <c r="PDX67" s="423"/>
      <c r="PDY67" s="423"/>
      <c r="PDZ67" s="423"/>
      <c r="PEA67" s="423"/>
      <c r="PEB67" s="423"/>
      <c r="PEC67" s="423"/>
      <c r="PED67" s="423"/>
      <c r="PEE67" s="423"/>
      <c r="PEF67" s="423"/>
      <c r="PEG67" s="423"/>
      <c r="PEH67" s="423"/>
      <c r="PEI67" s="423"/>
      <c r="PEJ67" s="423"/>
      <c r="PEK67" s="423"/>
      <c r="PEL67" s="423"/>
      <c r="PEM67" s="423"/>
      <c r="PEN67" s="423"/>
      <c r="PEO67" s="423"/>
      <c r="PEP67" s="423"/>
      <c r="PEQ67" s="423"/>
      <c r="PER67" s="423"/>
      <c r="PES67" s="423"/>
      <c r="PET67" s="423"/>
      <c r="PEU67" s="423"/>
      <c r="PEV67" s="423"/>
      <c r="PEW67" s="423"/>
      <c r="PEX67" s="423"/>
      <c r="PEY67" s="423"/>
      <c r="PEZ67" s="423"/>
      <c r="PFA67" s="423"/>
      <c r="PFB67" s="423"/>
      <c r="PFC67" s="423"/>
      <c r="PFD67" s="423"/>
      <c r="PFE67" s="423"/>
      <c r="PFF67" s="423"/>
      <c r="PFG67" s="423"/>
      <c r="PFH67" s="423"/>
      <c r="PFI67" s="423"/>
      <c r="PFJ67" s="423"/>
      <c r="PFK67" s="423"/>
      <c r="PFL67" s="423"/>
      <c r="PFM67" s="423"/>
      <c r="PFN67" s="423"/>
      <c r="PFO67" s="423"/>
      <c r="PFP67" s="423"/>
      <c r="PFQ67" s="423"/>
      <c r="PFR67" s="423"/>
      <c r="PFS67" s="423"/>
      <c r="PFT67" s="423"/>
      <c r="PFU67" s="423"/>
      <c r="PFV67" s="423"/>
      <c r="PFW67" s="423"/>
      <c r="PFX67" s="423"/>
      <c r="PFY67" s="423"/>
      <c r="PFZ67" s="423"/>
      <c r="PGA67" s="423"/>
      <c r="PGB67" s="423"/>
      <c r="PGC67" s="423"/>
      <c r="PGD67" s="423"/>
      <c r="PGE67" s="423"/>
      <c r="PGF67" s="423"/>
      <c r="PGG67" s="423"/>
      <c r="PGH67" s="423"/>
      <c r="PGI67" s="423"/>
      <c r="PGJ67" s="423"/>
      <c r="PGK67" s="423"/>
      <c r="PGL67" s="423"/>
      <c r="PGM67" s="423"/>
      <c r="PGN67" s="423"/>
      <c r="PGO67" s="423"/>
      <c r="PGP67" s="423"/>
      <c r="PGQ67" s="423"/>
      <c r="PGR67" s="423"/>
      <c r="PGS67" s="423"/>
      <c r="PGT67" s="423"/>
      <c r="PGU67" s="423"/>
      <c r="PGV67" s="423"/>
      <c r="PGW67" s="423"/>
      <c r="PGX67" s="423"/>
      <c r="PGY67" s="423"/>
      <c r="PGZ67" s="423"/>
      <c r="PHA67" s="423"/>
      <c r="PHB67" s="423"/>
      <c r="PHC67" s="423"/>
      <c r="PHD67" s="423"/>
      <c r="PHE67" s="423"/>
      <c r="PHF67" s="423"/>
      <c r="PHG67" s="423"/>
      <c r="PHH67" s="423"/>
      <c r="PHI67" s="423"/>
      <c r="PHJ67" s="423"/>
      <c r="PHK67" s="423"/>
      <c r="PHL67" s="423"/>
      <c r="PHM67" s="423"/>
      <c r="PHN67" s="423"/>
      <c r="PHO67" s="423"/>
      <c r="PHP67" s="423"/>
      <c r="PHQ67" s="423"/>
      <c r="PHR67" s="423"/>
      <c r="PHS67" s="423"/>
      <c r="PHT67" s="423"/>
      <c r="PHU67" s="423"/>
      <c r="PHV67" s="423"/>
      <c r="PHW67" s="423"/>
      <c r="PHX67" s="423"/>
      <c r="PHY67" s="423"/>
      <c r="PHZ67" s="423"/>
      <c r="PIA67" s="423"/>
      <c r="PIB67" s="423"/>
      <c r="PIC67" s="423"/>
      <c r="PID67" s="423"/>
      <c r="PIE67" s="423"/>
      <c r="PIF67" s="423"/>
      <c r="PIG67" s="423"/>
      <c r="PIH67" s="423"/>
      <c r="PII67" s="423"/>
      <c r="PIJ67" s="423"/>
      <c r="PIK67" s="423"/>
      <c r="PIL67" s="423"/>
      <c r="PIM67" s="423"/>
      <c r="PIN67" s="423"/>
      <c r="PIO67" s="423"/>
      <c r="PIP67" s="423"/>
      <c r="PIQ67" s="423"/>
      <c r="PIR67" s="423"/>
      <c r="PIS67" s="423"/>
      <c r="PIT67" s="423"/>
      <c r="PIU67" s="423"/>
      <c r="PIV67" s="423"/>
      <c r="PIW67" s="423"/>
      <c r="PIX67" s="423"/>
      <c r="PIY67" s="423"/>
      <c r="PIZ67" s="423"/>
      <c r="PJA67" s="423"/>
      <c r="PJB67" s="423"/>
      <c r="PJC67" s="423"/>
      <c r="PJD67" s="423"/>
      <c r="PJE67" s="423"/>
      <c r="PJF67" s="423"/>
      <c r="PJG67" s="423"/>
      <c r="PJH67" s="423"/>
      <c r="PJI67" s="423"/>
      <c r="PJJ67" s="423"/>
      <c r="PJK67" s="423"/>
      <c r="PJL67" s="423"/>
      <c r="PJM67" s="423"/>
      <c r="PJN67" s="423"/>
      <c r="PJO67" s="423"/>
      <c r="PJP67" s="423"/>
      <c r="PJQ67" s="423"/>
      <c r="PJR67" s="423"/>
      <c r="PJS67" s="423"/>
      <c r="PJT67" s="423"/>
      <c r="PJU67" s="423"/>
      <c r="PJV67" s="423"/>
      <c r="PJW67" s="423"/>
      <c r="PJX67" s="423"/>
      <c r="PJY67" s="423"/>
      <c r="PJZ67" s="423"/>
      <c r="PKA67" s="423"/>
      <c r="PKB67" s="423"/>
      <c r="PKC67" s="423"/>
      <c r="PKD67" s="423"/>
      <c r="PKE67" s="423"/>
      <c r="PKF67" s="423"/>
      <c r="PKG67" s="423"/>
      <c r="PKH67" s="423"/>
      <c r="PKI67" s="423"/>
      <c r="PKJ67" s="423"/>
      <c r="PKK67" s="423"/>
      <c r="PKL67" s="423"/>
      <c r="PKM67" s="423"/>
      <c r="PKN67" s="423"/>
      <c r="PKO67" s="423"/>
      <c r="PKP67" s="423"/>
      <c r="PKQ67" s="423"/>
      <c r="PKR67" s="423"/>
      <c r="PKS67" s="423"/>
      <c r="PKT67" s="423"/>
      <c r="PKU67" s="423"/>
      <c r="PKV67" s="423"/>
      <c r="PKW67" s="423"/>
      <c r="PKX67" s="423"/>
      <c r="PKY67" s="423"/>
      <c r="PKZ67" s="423"/>
      <c r="PLA67" s="423"/>
      <c r="PLB67" s="423"/>
      <c r="PLC67" s="423"/>
      <c r="PLD67" s="423"/>
      <c r="PLE67" s="423"/>
      <c r="PLF67" s="423"/>
      <c r="PLG67" s="423"/>
      <c r="PLH67" s="423"/>
      <c r="PLI67" s="423"/>
      <c r="PLJ67" s="423"/>
      <c r="PLK67" s="423"/>
      <c r="PLL67" s="423"/>
      <c r="PLM67" s="423"/>
      <c r="PLN67" s="423"/>
      <c r="PLO67" s="423"/>
      <c r="PLP67" s="423"/>
      <c r="PLQ67" s="423"/>
      <c r="PLR67" s="423"/>
      <c r="PLS67" s="423"/>
      <c r="PLT67" s="423"/>
      <c r="PLU67" s="423"/>
      <c r="PLV67" s="423"/>
      <c r="PLW67" s="423"/>
      <c r="PLX67" s="423"/>
      <c r="PLY67" s="423"/>
      <c r="PLZ67" s="423"/>
      <c r="PMA67" s="423"/>
      <c r="PMB67" s="423"/>
      <c r="PMC67" s="423"/>
      <c r="PMD67" s="423"/>
      <c r="PME67" s="423"/>
      <c r="PMF67" s="423"/>
      <c r="PMG67" s="423"/>
      <c r="PMH67" s="423"/>
      <c r="PMI67" s="423"/>
      <c r="PMJ67" s="423"/>
      <c r="PMK67" s="423"/>
      <c r="PML67" s="423"/>
      <c r="PMM67" s="423"/>
      <c r="PMN67" s="423"/>
      <c r="PMO67" s="423"/>
      <c r="PMP67" s="423"/>
      <c r="PMQ67" s="423"/>
      <c r="PMR67" s="423"/>
      <c r="PMS67" s="423"/>
      <c r="PMT67" s="423"/>
      <c r="PMU67" s="423"/>
      <c r="PMV67" s="423"/>
      <c r="PMW67" s="423"/>
      <c r="PMX67" s="423"/>
      <c r="PMY67" s="423"/>
      <c r="PMZ67" s="423"/>
      <c r="PNA67" s="423"/>
      <c r="PNB67" s="423"/>
      <c r="PNC67" s="423"/>
      <c r="PND67" s="423"/>
      <c r="PNE67" s="423"/>
      <c r="PNF67" s="423"/>
      <c r="PNG67" s="423"/>
      <c r="PNH67" s="423"/>
      <c r="PNI67" s="423"/>
      <c r="PNJ67" s="423"/>
      <c r="PNK67" s="423"/>
      <c r="PNL67" s="423"/>
      <c r="PNM67" s="423"/>
      <c r="PNN67" s="423"/>
      <c r="PNO67" s="423"/>
      <c r="PNP67" s="423"/>
      <c r="PNQ67" s="423"/>
      <c r="PNR67" s="423"/>
      <c r="PNS67" s="423"/>
      <c r="PNT67" s="423"/>
      <c r="PNU67" s="423"/>
      <c r="PNV67" s="423"/>
      <c r="PNW67" s="423"/>
      <c r="PNX67" s="423"/>
      <c r="PNY67" s="423"/>
      <c r="PNZ67" s="423"/>
      <c r="POA67" s="423"/>
      <c r="POB67" s="423"/>
      <c r="POC67" s="423"/>
      <c r="POD67" s="423"/>
      <c r="POE67" s="423"/>
      <c r="POF67" s="423"/>
      <c r="POG67" s="423"/>
      <c r="POH67" s="423"/>
      <c r="POI67" s="423"/>
      <c r="POJ67" s="423"/>
      <c r="POK67" s="423"/>
      <c r="POL67" s="423"/>
      <c r="POM67" s="423"/>
      <c r="PON67" s="423"/>
      <c r="POO67" s="423"/>
      <c r="POP67" s="423"/>
      <c r="POQ67" s="423"/>
      <c r="POR67" s="423"/>
      <c r="POS67" s="423"/>
      <c r="POT67" s="423"/>
      <c r="POU67" s="423"/>
      <c r="POV67" s="423"/>
      <c r="POW67" s="423"/>
      <c r="POX67" s="423"/>
      <c r="POY67" s="423"/>
      <c r="POZ67" s="423"/>
      <c r="PPA67" s="423"/>
      <c r="PPB67" s="423"/>
      <c r="PPC67" s="423"/>
      <c r="PPD67" s="423"/>
      <c r="PPE67" s="423"/>
      <c r="PPF67" s="423"/>
      <c r="PPG67" s="423"/>
      <c r="PPH67" s="423"/>
      <c r="PPI67" s="423"/>
      <c r="PPJ67" s="423"/>
      <c r="PPK67" s="423"/>
      <c r="PPL67" s="423"/>
      <c r="PPM67" s="423"/>
      <c r="PPN67" s="423"/>
      <c r="PPO67" s="423"/>
      <c r="PPP67" s="423"/>
      <c r="PPQ67" s="423"/>
      <c r="PPR67" s="423"/>
      <c r="PPS67" s="423"/>
      <c r="PPT67" s="423"/>
      <c r="PPU67" s="423"/>
      <c r="PPV67" s="423"/>
      <c r="PPW67" s="423"/>
      <c r="PPX67" s="423"/>
      <c r="PPY67" s="423"/>
      <c r="PPZ67" s="423"/>
      <c r="PQA67" s="423"/>
      <c r="PQB67" s="423"/>
      <c r="PQC67" s="423"/>
      <c r="PQD67" s="423"/>
      <c r="PQE67" s="423"/>
      <c r="PQF67" s="423"/>
      <c r="PQG67" s="423"/>
      <c r="PQH67" s="423"/>
      <c r="PQI67" s="423"/>
      <c r="PQJ67" s="423"/>
      <c r="PQK67" s="423"/>
      <c r="PQL67" s="423"/>
      <c r="PQM67" s="423"/>
      <c r="PQN67" s="423"/>
      <c r="PQO67" s="423"/>
      <c r="PQP67" s="423"/>
      <c r="PQQ67" s="423"/>
      <c r="PQR67" s="423"/>
      <c r="PQS67" s="423"/>
      <c r="PQT67" s="423"/>
      <c r="PQU67" s="423"/>
      <c r="PQV67" s="423"/>
      <c r="PQW67" s="423"/>
      <c r="PQX67" s="423"/>
      <c r="PQY67" s="423"/>
      <c r="PQZ67" s="423"/>
      <c r="PRA67" s="423"/>
      <c r="PRB67" s="423"/>
      <c r="PRC67" s="423"/>
      <c r="PRD67" s="423"/>
      <c r="PRE67" s="423"/>
      <c r="PRF67" s="423"/>
      <c r="PRG67" s="423"/>
      <c r="PRH67" s="423"/>
      <c r="PRI67" s="423"/>
      <c r="PRJ67" s="423"/>
      <c r="PRK67" s="423"/>
      <c r="PRL67" s="423"/>
      <c r="PRM67" s="423"/>
      <c r="PRN67" s="423"/>
      <c r="PRO67" s="423"/>
      <c r="PRP67" s="423"/>
      <c r="PRQ67" s="423"/>
      <c r="PRR67" s="423"/>
      <c r="PRS67" s="423"/>
      <c r="PRT67" s="423"/>
      <c r="PRU67" s="423"/>
      <c r="PRV67" s="423"/>
      <c r="PRW67" s="423"/>
      <c r="PRX67" s="423"/>
      <c r="PRY67" s="423"/>
      <c r="PRZ67" s="423"/>
      <c r="PSA67" s="423"/>
      <c r="PSB67" s="423"/>
      <c r="PSC67" s="423"/>
      <c r="PSD67" s="423"/>
      <c r="PSE67" s="423"/>
      <c r="PSF67" s="423"/>
      <c r="PSG67" s="423"/>
      <c r="PSH67" s="423"/>
      <c r="PSI67" s="423"/>
      <c r="PSJ67" s="423"/>
      <c r="PSK67" s="423"/>
      <c r="PSL67" s="423"/>
      <c r="PSM67" s="423"/>
      <c r="PSN67" s="423"/>
      <c r="PSO67" s="423"/>
      <c r="PSP67" s="423"/>
      <c r="PSQ67" s="423"/>
      <c r="PSR67" s="423"/>
      <c r="PSS67" s="423"/>
      <c r="PST67" s="423"/>
      <c r="PSU67" s="423"/>
      <c r="PSV67" s="423"/>
      <c r="PSW67" s="423"/>
      <c r="PSX67" s="423"/>
      <c r="PSY67" s="423"/>
      <c r="PSZ67" s="423"/>
      <c r="PTA67" s="423"/>
      <c r="PTB67" s="423"/>
      <c r="PTC67" s="423"/>
      <c r="PTD67" s="423"/>
      <c r="PTE67" s="423"/>
      <c r="PTF67" s="423"/>
      <c r="PTG67" s="423"/>
      <c r="PTH67" s="423"/>
      <c r="PTI67" s="423"/>
      <c r="PTJ67" s="423"/>
      <c r="PTK67" s="423"/>
      <c r="PTL67" s="423"/>
      <c r="PTM67" s="423"/>
      <c r="PTN67" s="423"/>
      <c r="PTO67" s="423"/>
      <c r="PTP67" s="423"/>
      <c r="PTQ67" s="423"/>
      <c r="PTR67" s="423"/>
      <c r="PTS67" s="423"/>
      <c r="PTT67" s="423"/>
      <c r="PTU67" s="423"/>
      <c r="PTV67" s="423"/>
      <c r="PTW67" s="423"/>
      <c r="PTX67" s="423"/>
      <c r="PTY67" s="423"/>
      <c r="PTZ67" s="423"/>
      <c r="PUA67" s="423"/>
      <c r="PUB67" s="423"/>
      <c r="PUC67" s="423"/>
      <c r="PUD67" s="423"/>
      <c r="PUE67" s="423"/>
      <c r="PUF67" s="423"/>
      <c r="PUG67" s="423"/>
      <c r="PUH67" s="423"/>
      <c r="PUI67" s="423"/>
      <c r="PUJ67" s="423"/>
      <c r="PUK67" s="423"/>
      <c r="PUL67" s="423"/>
      <c r="PUM67" s="423"/>
      <c r="PUN67" s="423"/>
      <c r="PUO67" s="423"/>
      <c r="PUP67" s="423"/>
      <c r="PUQ67" s="423"/>
      <c r="PUR67" s="423"/>
      <c r="PUS67" s="423"/>
      <c r="PUT67" s="423"/>
      <c r="PUU67" s="423"/>
      <c r="PUV67" s="423"/>
      <c r="PUW67" s="423"/>
      <c r="PUX67" s="423"/>
      <c r="PUY67" s="423"/>
      <c r="PUZ67" s="423"/>
      <c r="PVA67" s="423"/>
      <c r="PVB67" s="423"/>
      <c r="PVC67" s="423"/>
      <c r="PVD67" s="423"/>
      <c r="PVE67" s="423"/>
      <c r="PVF67" s="423"/>
      <c r="PVG67" s="423"/>
      <c r="PVH67" s="423"/>
      <c r="PVI67" s="423"/>
      <c r="PVJ67" s="423"/>
      <c r="PVK67" s="423"/>
      <c r="PVL67" s="423"/>
      <c r="PVM67" s="423"/>
      <c r="PVN67" s="423"/>
      <c r="PVO67" s="423"/>
      <c r="PVP67" s="423"/>
      <c r="PVQ67" s="423"/>
      <c r="PVR67" s="423"/>
      <c r="PVS67" s="423"/>
      <c r="PVT67" s="423"/>
      <c r="PVU67" s="423"/>
      <c r="PVV67" s="423"/>
      <c r="PVW67" s="423"/>
      <c r="PVX67" s="423"/>
      <c r="PVY67" s="423"/>
      <c r="PVZ67" s="423"/>
      <c r="PWA67" s="423"/>
      <c r="PWB67" s="423"/>
      <c r="PWC67" s="423"/>
      <c r="PWD67" s="423"/>
      <c r="PWE67" s="423"/>
      <c r="PWF67" s="423"/>
      <c r="PWG67" s="423"/>
      <c r="PWH67" s="423"/>
      <c r="PWI67" s="423"/>
      <c r="PWJ67" s="423"/>
      <c r="PWK67" s="423"/>
      <c r="PWL67" s="423"/>
      <c r="PWM67" s="423"/>
      <c r="PWN67" s="423"/>
      <c r="PWO67" s="423"/>
      <c r="PWP67" s="423"/>
      <c r="PWQ67" s="423"/>
      <c r="PWR67" s="423"/>
      <c r="PWS67" s="423"/>
      <c r="PWT67" s="423"/>
      <c r="PWU67" s="423"/>
      <c r="PWV67" s="423"/>
      <c r="PWW67" s="423"/>
      <c r="PWX67" s="423"/>
      <c r="PWY67" s="423"/>
      <c r="PWZ67" s="423"/>
      <c r="PXA67" s="423"/>
      <c r="PXB67" s="423"/>
      <c r="PXC67" s="423"/>
      <c r="PXD67" s="423"/>
      <c r="PXE67" s="423"/>
      <c r="PXF67" s="423"/>
      <c r="PXG67" s="423"/>
      <c r="PXH67" s="423"/>
      <c r="PXI67" s="423"/>
      <c r="PXJ67" s="423"/>
      <c r="PXK67" s="423"/>
      <c r="PXL67" s="423"/>
      <c r="PXM67" s="423"/>
      <c r="PXN67" s="423"/>
      <c r="PXO67" s="423"/>
      <c r="PXP67" s="423"/>
      <c r="PXQ67" s="423"/>
      <c r="PXR67" s="423"/>
      <c r="PXS67" s="423"/>
      <c r="PXT67" s="423"/>
      <c r="PXU67" s="423"/>
      <c r="PXV67" s="423"/>
      <c r="PXW67" s="423"/>
      <c r="PXX67" s="423"/>
      <c r="PXY67" s="423"/>
      <c r="PXZ67" s="423"/>
      <c r="PYA67" s="423"/>
      <c r="PYB67" s="423"/>
      <c r="PYC67" s="423"/>
      <c r="PYD67" s="423"/>
      <c r="PYE67" s="423"/>
      <c r="PYF67" s="423"/>
      <c r="PYG67" s="423"/>
      <c r="PYH67" s="423"/>
      <c r="PYI67" s="423"/>
      <c r="PYJ67" s="423"/>
      <c r="PYK67" s="423"/>
      <c r="PYL67" s="423"/>
      <c r="PYM67" s="423"/>
      <c r="PYN67" s="423"/>
      <c r="PYO67" s="423"/>
      <c r="PYP67" s="423"/>
      <c r="PYQ67" s="423"/>
      <c r="PYR67" s="423"/>
      <c r="PYS67" s="423"/>
      <c r="PYT67" s="423"/>
      <c r="PYU67" s="423"/>
      <c r="PYV67" s="423"/>
      <c r="PYW67" s="423"/>
      <c r="PYX67" s="423"/>
      <c r="PYY67" s="423"/>
      <c r="PYZ67" s="423"/>
      <c r="PZA67" s="423"/>
      <c r="PZB67" s="423"/>
      <c r="PZC67" s="423"/>
      <c r="PZD67" s="423"/>
      <c r="PZE67" s="423"/>
      <c r="PZF67" s="423"/>
      <c r="PZG67" s="423"/>
      <c r="PZH67" s="423"/>
      <c r="PZI67" s="423"/>
      <c r="PZJ67" s="423"/>
      <c r="PZK67" s="423"/>
      <c r="PZL67" s="423"/>
      <c r="PZM67" s="423"/>
      <c r="PZN67" s="423"/>
      <c r="PZO67" s="423"/>
      <c r="PZP67" s="423"/>
      <c r="PZQ67" s="423"/>
      <c r="PZR67" s="423"/>
      <c r="PZS67" s="423"/>
      <c r="PZT67" s="423"/>
      <c r="PZU67" s="423"/>
      <c r="PZV67" s="423"/>
      <c r="PZW67" s="423"/>
      <c r="PZX67" s="423"/>
      <c r="PZY67" s="423"/>
      <c r="PZZ67" s="423"/>
      <c r="QAA67" s="423"/>
      <c r="QAB67" s="423"/>
      <c r="QAC67" s="423"/>
      <c r="QAD67" s="423"/>
      <c r="QAE67" s="423"/>
      <c r="QAF67" s="423"/>
      <c r="QAG67" s="423"/>
      <c r="QAH67" s="423"/>
      <c r="QAI67" s="423"/>
      <c r="QAJ67" s="423"/>
      <c r="QAK67" s="423"/>
      <c r="QAL67" s="423"/>
      <c r="QAM67" s="423"/>
      <c r="QAN67" s="423"/>
      <c r="QAO67" s="423"/>
      <c r="QAP67" s="423"/>
      <c r="QAQ67" s="423"/>
      <c r="QAR67" s="423"/>
      <c r="QAS67" s="423"/>
      <c r="QAT67" s="423"/>
      <c r="QAU67" s="423"/>
      <c r="QAV67" s="423"/>
      <c r="QAW67" s="423"/>
      <c r="QAX67" s="423"/>
      <c r="QAY67" s="423"/>
      <c r="QAZ67" s="423"/>
      <c r="QBA67" s="423"/>
      <c r="QBB67" s="423"/>
      <c r="QBC67" s="423"/>
      <c r="QBD67" s="423"/>
      <c r="QBE67" s="423"/>
      <c r="QBF67" s="423"/>
      <c r="QBG67" s="423"/>
      <c r="QBH67" s="423"/>
      <c r="QBI67" s="423"/>
      <c r="QBJ67" s="423"/>
      <c r="QBK67" s="423"/>
      <c r="QBL67" s="423"/>
      <c r="QBM67" s="423"/>
      <c r="QBN67" s="423"/>
      <c r="QBO67" s="423"/>
      <c r="QBP67" s="423"/>
      <c r="QBQ67" s="423"/>
      <c r="QBR67" s="423"/>
      <c r="QBS67" s="423"/>
      <c r="QBT67" s="423"/>
      <c r="QBU67" s="423"/>
      <c r="QBV67" s="423"/>
      <c r="QBW67" s="423"/>
      <c r="QBX67" s="423"/>
      <c r="QBY67" s="423"/>
      <c r="QBZ67" s="423"/>
      <c r="QCA67" s="423"/>
      <c r="QCB67" s="423"/>
      <c r="QCC67" s="423"/>
      <c r="QCD67" s="423"/>
      <c r="QCE67" s="423"/>
      <c r="QCF67" s="423"/>
      <c r="QCG67" s="423"/>
      <c r="QCH67" s="423"/>
      <c r="QCI67" s="423"/>
      <c r="QCJ67" s="423"/>
      <c r="QCK67" s="423"/>
      <c r="QCL67" s="423"/>
      <c r="QCM67" s="423"/>
      <c r="QCN67" s="423"/>
      <c r="QCO67" s="423"/>
      <c r="QCP67" s="423"/>
      <c r="QCQ67" s="423"/>
      <c r="QCR67" s="423"/>
      <c r="QCS67" s="423"/>
      <c r="QCT67" s="423"/>
      <c r="QCU67" s="423"/>
      <c r="QCV67" s="423"/>
      <c r="QCW67" s="423"/>
      <c r="QCX67" s="423"/>
      <c r="QCY67" s="423"/>
      <c r="QCZ67" s="423"/>
      <c r="QDA67" s="423"/>
      <c r="QDB67" s="423"/>
      <c r="QDC67" s="423"/>
      <c r="QDD67" s="423"/>
      <c r="QDE67" s="423"/>
      <c r="QDF67" s="423"/>
      <c r="QDG67" s="423"/>
      <c r="QDH67" s="423"/>
      <c r="QDI67" s="423"/>
      <c r="QDJ67" s="423"/>
      <c r="QDK67" s="423"/>
      <c r="QDL67" s="423"/>
      <c r="QDM67" s="423"/>
      <c r="QDN67" s="423"/>
      <c r="QDO67" s="423"/>
      <c r="QDP67" s="423"/>
      <c r="QDQ67" s="423"/>
      <c r="QDR67" s="423"/>
      <c r="QDS67" s="423"/>
      <c r="QDT67" s="423"/>
      <c r="QDU67" s="423"/>
      <c r="QDV67" s="423"/>
      <c r="QDW67" s="423"/>
      <c r="QDX67" s="423"/>
      <c r="QDY67" s="423"/>
      <c r="QDZ67" s="423"/>
      <c r="QEA67" s="423"/>
      <c r="QEB67" s="423"/>
      <c r="QEC67" s="423"/>
      <c r="QED67" s="423"/>
      <c r="QEE67" s="423"/>
      <c r="QEF67" s="423"/>
      <c r="QEG67" s="423"/>
      <c r="QEH67" s="423"/>
      <c r="QEI67" s="423"/>
      <c r="QEJ67" s="423"/>
      <c r="QEK67" s="423"/>
      <c r="QEL67" s="423"/>
      <c r="QEM67" s="423"/>
      <c r="QEN67" s="423"/>
      <c r="QEO67" s="423"/>
      <c r="QEP67" s="423"/>
      <c r="QEQ67" s="423"/>
      <c r="QER67" s="423"/>
      <c r="QES67" s="423"/>
      <c r="QET67" s="423"/>
      <c r="QEU67" s="423"/>
      <c r="QEV67" s="423"/>
      <c r="QEW67" s="423"/>
      <c r="QEX67" s="423"/>
      <c r="QEY67" s="423"/>
      <c r="QEZ67" s="423"/>
      <c r="QFA67" s="423"/>
      <c r="QFB67" s="423"/>
      <c r="QFC67" s="423"/>
      <c r="QFD67" s="423"/>
      <c r="QFE67" s="423"/>
      <c r="QFF67" s="423"/>
      <c r="QFG67" s="423"/>
      <c r="QFH67" s="423"/>
      <c r="QFI67" s="423"/>
      <c r="QFJ67" s="423"/>
      <c r="QFK67" s="423"/>
      <c r="QFL67" s="423"/>
      <c r="QFM67" s="423"/>
      <c r="QFN67" s="423"/>
      <c r="QFO67" s="423"/>
      <c r="QFP67" s="423"/>
      <c r="QFQ67" s="423"/>
      <c r="QFR67" s="423"/>
      <c r="QFS67" s="423"/>
      <c r="QFT67" s="423"/>
      <c r="QFU67" s="423"/>
      <c r="QFV67" s="423"/>
      <c r="QFW67" s="423"/>
      <c r="QFX67" s="423"/>
      <c r="QFY67" s="423"/>
      <c r="QFZ67" s="423"/>
      <c r="QGA67" s="423"/>
      <c r="QGB67" s="423"/>
      <c r="QGC67" s="423"/>
      <c r="QGD67" s="423"/>
      <c r="QGE67" s="423"/>
      <c r="QGF67" s="423"/>
      <c r="QGG67" s="423"/>
      <c r="QGH67" s="423"/>
      <c r="QGI67" s="423"/>
      <c r="QGJ67" s="423"/>
      <c r="QGK67" s="423"/>
      <c r="QGL67" s="423"/>
      <c r="QGM67" s="423"/>
      <c r="QGN67" s="423"/>
      <c r="QGO67" s="423"/>
      <c r="QGP67" s="423"/>
      <c r="QGQ67" s="423"/>
      <c r="QGR67" s="423"/>
      <c r="QGS67" s="423"/>
      <c r="QGT67" s="423"/>
      <c r="QGU67" s="423"/>
      <c r="QGV67" s="423"/>
      <c r="QGW67" s="423"/>
      <c r="QGX67" s="423"/>
      <c r="QGY67" s="423"/>
      <c r="QGZ67" s="423"/>
      <c r="QHA67" s="423"/>
      <c r="QHB67" s="423"/>
      <c r="QHC67" s="423"/>
      <c r="QHD67" s="423"/>
      <c r="QHE67" s="423"/>
      <c r="QHF67" s="423"/>
      <c r="QHG67" s="423"/>
      <c r="QHH67" s="423"/>
      <c r="QHI67" s="423"/>
      <c r="QHJ67" s="423"/>
      <c r="QHK67" s="423"/>
      <c r="QHL67" s="423"/>
      <c r="QHM67" s="423"/>
      <c r="QHN67" s="423"/>
      <c r="QHO67" s="423"/>
      <c r="QHP67" s="423"/>
      <c r="QHQ67" s="423"/>
      <c r="QHR67" s="423"/>
      <c r="QHS67" s="423"/>
      <c r="QHT67" s="423"/>
      <c r="QHU67" s="423"/>
      <c r="QHV67" s="423"/>
      <c r="QHW67" s="423"/>
      <c r="QHX67" s="423"/>
      <c r="QHY67" s="423"/>
      <c r="QHZ67" s="423"/>
      <c r="QIA67" s="423"/>
      <c r="QIB67" s="423"/>
      <c r="QIC67" s="423"/>
      <c r="QID67" s="423"/>
      <c r="QIE67" s="423"/>
      <c r="QIF67" s="423"/>
      <c r="QIG67" s="423"/>
      <c r="QIH67" s="423"/>
      <c r="QII67" s="423"/>
      <c r="QIJ67" s="423"/>
      <c r="QIK67" s="423"/>
      <c r="QIL67" s="423"/>
      <c r="QIM67" s="423"/>
      <c r="QIN67" s="423"/>
      <c r="QIO67" s="423"/>
      <c r="QIP67" s="423"/>
      <c r="QIQ67" s="423"/>
      <c r="QIR67" s="423"/>
      <c r="QIS67" s="423"/>
      <c r="QIT67" s="423"/>
      <c r="QIU67" s="423"/>
      <c r="QIV67" s="423"/>
      <c r="QIW67" s="423"/>
      <c r="QIX67" s="423"/>
      <c r="QIY67" s="423"/>
      <c r="QIZ67" s="423"/>
      <c r="QJA67" s="423"/>
      <c r="QJB67" s="423"/>
      <c r="QJC67" s="423"/>
      <c r="QJD67" s="423"/>
      <c r="QJE67" s="423"/>
      <c r="QJF67" s="423"/>
      <c r="QJG67" s="423"/>
      <c r="QJH67" s="423"/>
      <c r="QJI67" s="423"/>
      <c r="QJJ67" s="423"/>
      <c r="QJK67" s="423"/>
      <c r="QJL67" s="423"/>
      <c r="QJM67" s="423"/>
      <c r="QJN67" s="423"/>
      <c r="QJO67" s="423"/>
      <c r="QJP67" s="423"/>
      <c r="QJQ67" s="423"/>
      <c r="QJR67" s="423"/>
      <c r="QJS67" s="423"/>
      <c r="QJT67" s="423"/>
      <c r="QJU67" s="423"/>
      <c r="QJV67" s="423"/>
      <c r="QJW67" s="423"/>
      <c r="QJX67" s="423"/>
      <c r="QJY67" s="423"/>
      <c r="QJZ67" s="423"/>
      <c r="QKA67" s="423"/>
      <c r="QKB67" s="423"/>
      <c r="QKC67" s="423"/>
      <c r="QKD67" s="423"/>
      <c r="QKE67" s="423"/>
      <c r="QKF67" s="423"/>
      <c r="QKG67" s="423"/>
      <c r="QKH67" s="423"/>
      <c r="QKI67" s="423"/>
      <c r="QKJ67" s="423"/>
      <c r="QKK67" s="423"/>
      <c r="QKL67" s="423"/>
      <c r="QKM67" s="423"/>
      <c r="QKN67" s="423"/>
      <c r="QKO67" s="423"/>
      <c r="QKP67" s="423"/>
      <c r="QKQ67" s="423"/>
      <c r="QKR67" s="423"/>
      <c r="QKS67" s="423"/>
      <c r="QKT67" s="423"/>
      <c r="QKU67" s="423"/>
      <c r="QKV67" s="423"/>
      <c r="QKW67" s="423"/>
      <c r="QKX67" s="423"/>
      <c r="QKY67" s="423"/>
      <c r="QKZ67" s="423"/>
      <c r="QLA67" s="423"/>
      <c r="QLB67" s="423"/>
      <c r="QLC67" s="423"/>
      <c r="QLD67" s="423"/>
      <c r="QLE67" s="423"/>
      <c r="QLF67" s="423"/>
      <c r="QLG67" s="423"/>
      <c r="QLH67" s="423"/>
      <c r="QLI67" s="423"/>
      <c r="QLJ67" s="423"/>
      <c r="QLK67" s="423"/>
      <c r="QLL67" s="423"/>
      <c r="QLM67" s="423"/>
      <c r="QLN67" s="423"/>
      <c r="QLO67" s="423"/>
      <c r="QLP67" s="423"/>
      <c r="QLQ67" s="423"/>
      <c r="QLR67" s="423"/>
      <c r="QLS67" s="423"/>
      <c r="QLT67" s="423"/>
      <c r="QLU67" s="423"/>
      <c r="QLV67" s="423"/>
      <c r="QLW67" s="423"/>
      <c r="QLX67" s="423"/>
      <c r="QLY67" s="423"/>
      <c r="QLZ67" s="423"/>
      <c r="QMA67" s="423"/>
      <c r="QMB67" s="423"/>
      <c r="QMC67" s="423"/>
      <c r="QMD67" s="423"/>
      <c r="QME67" s="423"/>
      <c r="QMF67" s="423"/>
      <c r="QMG67" s="423"/>
      <c r="QMH67" s="423"/>
      <c r="QMI67" s="423"/>
      <c r="QMJ67" s="423"/>
      <c r="QMK67" s="423"/>
      <c r="QML67" s="423"/>
      <c r="QMM67" s="423"/>
      <c r="QMN67" s="423"/>
      <c r="QMO67" s="423"/>
      <c r="QMP67" s="423"/>
      <c r="QMQ67" s="423"/>
      <c r="QMR67" s="423"/>
      <c r="QMS67" s="423"/>
      <c r="QMT67" s="423"/>
      <c r="QMU67" s="423"/>
      <c r="QMV67" s="423"/>
      <c r="QMW67" s="423"/>
      <c r="QMX67" s="423"/>
      <c r="QMY67" s="423"/>
      <c r="QMZ67" s="423"/>
      <c r="QNA67" s="423"/>
      <c r="QNB67" s="423"/>
      <c r="QNC67" s="423"/>
      <c r="QND67" s="423"/>
      <c r="QNE67" s="423"/>
      <c r="QNF67" s="423"/>
      <c r="QNG67" s="423"/>
      <c r="QNH67" s="423"/>
      <c r="QNI67" s="423"/>
      <c r="QNJ67" s="423"/>
      <c r="QNK67" s="423"/>
      <c r="QNL67" s="423"/>
      <c r="QNM67" s="423"/>
      <c r="QNN67" s="423"/>
      <c r="QNO67" s="423"/>
      <c r="QNP67" s="423"/>
      <c r="QNQ67" s="423"/>
      <c r="QNR67" s="423"/>
      <c r="QNS67" s="423"/>
      <c r="QNT67" s="423"/>
      <c r="QNU67" s="423"/>
      <c r="QNV67" s="423"/>
      <c r="QNW67" s="423"/>
      <c r="QNX67" s="423"/>
      <c r="QNY67" s="423"/>
      <c r="QNZ67" s="423"/>
      <c r="QOA67" s="423"/>
      <c r="QOB67" s="423"/>
      <c r="QOC67" s="423"/>
      <c r="QOD67" s="423"/>
      <c r="QOE67" s="423"/>
      <c r="QOF67" s="423"/>
      <c r="QOG67" s="423"/>
      <c r="QOH67" s="423"/>
      <c r="QOI67" s="423"/>
      <c r="QOJ67" s="423"/>
      <c r="QOK67" s="423"/>
      <c r="QOL67" s="423"/>
      <c r="QOM67" s="423"/>
      <c r="QON67" s="423"/>
      <c r="QOO67" s="423"/>
      <c r="QOP67" s="423"/>
      <c r="QOQ67" s="423"/>
      <c r="QOR67" s="423"/>
      <c r="QOS67" s="423"/>
      <c r="QOT67" s="423"/>
      <c r="QOU67" s="423"/>
      <c r="QOV67" s="423"/>
      <c r="QOW67" s="423"/>
      <c r="QOX67" s="423"/>
      <c r="QOY67" s="423"/>
      <c r="QOZ67" s="423"/>
      <c r="QPA67" s="423"/>
      <c r="QPB67" s="423"/>
      <c r="QPC67" s="423"/>
      <c r="QPD67" s="423"/>
      <c r="QPE67" s="423"/>
      <c r="QPF67" s="423"/>
      <c r="QPG67" s="423"/>
      <c r="QPH67" s="423"/>
      <c r="QPI67" s="423"/>
      <c r="QPJ67" s="423"/>
      <c r="QPK67" s="423"/>
      <c r="QPL67" s="423"/>
      <c r="QPM67" s="423"/>
      <c r="QPN67" s="423"/>
      <c r="QPO67" s="423"/>
      <c r="QPP67" s="423"/>
      <c r="QPQ67" s="423"/>
      <c r="QPR67" s="423"/>
      <c r="QPS67" s="423"/>
      <c r="QPT67" s="423"/>
      <c r="QPU67" s="423"/>
      <c r="QPV67" s="423"/>
      <c r="QPW67" s="423"/>
      <c r="QPX67" s="423"/>
      <c r="QPY67" s="423"/>
      <c r="QPZ67" s="423"/>
      <c r="QQA67" s="423"/>
      <c r="QQB67" s="423"/>
      <c r="QQC67" s="423"/>
      <c r="QQD67" s="423"/>
      <c r="QQE67" s="423"/>
      <c r="QQF67" s="423"/>
      <c r="QQG67" s="423"/>
      <c r="QQH67" s="423"/>
      <c r="QQI67" s="423"/>
      <c r="QQJ67" s="423"/>
      <c r="QQK67" s="423"/>
      <c r="QQL67" s="423"/>
      <c r="QQM67" s="423"/>
      <c r="QQN67" s="423"/>
      <c r="QQO67" s="423"/>
      <c r="QQP67" s="423"/>
      <c r="QQQ67" s="423"/>
      <c r="QQR67" s="423"/>
      <c r="QQS67" s="423"/>
      <c r="QQT67" s="423"/>
      <c r="QQU67" s="423"/>
      <c r="QQV67" s="423"/>
      <c r="QQW67" s="423"/>
      <c r="QQX67" s="423"/>
      <c r="QQY67" s="423"/>
      <c r="QQZ67" s="423"/>
      <c r="QRA67" s="423"/>
      <c r="QRB67" s="423"/>
      <c r="QRC67" s="423"/>
      <c r="QRD67" s="423"/>
      <c r="QRE67" s="423"/>
      <c r="QRF67" s="423"/>
      <c r="QRG67" s="423"/>
      <c r="QRH67" s="423"/>
      <c r="QRI67" s="423"/>
      <c r="QRJ67" s="423"/>
      <c r="QRK67" s="423"/>
      <c r="QRL67" s="423"/>
      <c r="QRM67" s="423"/>
      <c r="QRN67" s="423"/>
      <c r="QRO67" s="423"/>
      <c r="QRP67" s="423"/>
      <c r="QRQ67" s="423"/>
      <c r="QRR67" s="423"/>
      <c r="QRS67" s="423"/>
      <c r="QRT67" s="423"/>
      <c r="QRU67" s="423"/>
      <c r="QRV67" s="423"/>
      <c r="QRW67" s="423"/>
      <c r="QRX67" s="423"/>
      <c r="QRY67" s="423"/>
      <c r="QRZ67" s="423"/>
      <c r="QSA67" s="423"/>
      <c r="QSB67" s="423"/>
      <c r="QSC67" s="423"/>
      <c r="QSD67" s="423"/>
      <c r="QSE67" s="423"/>
      <c r="QSF67" s="423"/>
      <c r="QSG67" s="423"/>
      <c r="QSH67" s="423"/>
      <c r="QSI67" s="423"/>
      <c r="QSJ67" s="423"/>
      <c r="QSK67" s="423"/>
      <c r="QSL67" s="423"/>
      <c r="QSM67" s="423"/>
      <c r="QSN67" s="423"/>
      <c r="QSO67" s="423"/>
      <c r="QSP67" s="423"/>
      <c r="QSQ67" s="423"/>
      <c r="QSR67" s="423"/>
      <c r="QSS67" s="423"/>
      <c r="QST67" s="423"/>
      <c r="QSU67" s="423"/>
      <c r="QSV67" s="423"/>
      <c r="QSW67" s="423"/>
      <c r="QSX67" s="423"/>
      <c r="QSY67" s="423"/>
      <c r="QSZ67" s="423"/>
      <c r="QTA67" s="423"/>
      <c r="QTB67" s="423"/>
      <c r="QTC67" s="423"/>
      <c r="QTD67" s="423"/>
      <c r="QTE67" s="423"/>
      <c r="QTF67" s="423"/>
      <c r="QTG67" s="423"/>
      <c r="QTH67" s="423"/>
      <c r="QTI67" s="423"/>
      <c r="QTJ67" s="423"/>
      <c r="QTK67" s="423"/>
      <c r="QTL67" s="423"/>
      <c r="QTM67" s="423"/>
      <c r="QTN67" s="423"/>
      <c r="QTO67" s="423"/>
      <c r="QTP67" s="423"/>
      <c r="QTQ67" s="423"/>
      <c r="QTR67" s="423"/>
      <c r="QTS67" s="423"/>
      <c r="QTT67" s="423"/>
      <c r="QTU67" s="423"/>
      <c r="QTV67" s="423"/>
      <c r="QTW67" s="423"/>
      <c r="QTX67" s="423"/>
      <c r="QTY67" s="423"/>
      <c r="QTZ67" s="423"/>
      <c r="QUA67" s="423"/>
      <c r="QUB67" s="423"/>
      <c r="QUC67" s="423"/>
      <c r="QUD67" s="423"/>
      <c r="QUE67" s="423"/>
      <c r="QUF67" s="423"/>
      <c r="QUG67" s="423"/>
      <c r="QUH67" s="423"/>
      <c r="QUI67" s="423"/>
      <c r="QUJ67" s="423"/>
      <c r="QUK67" s="423"/>
      <c r="QUL67" s="423"/>
      <c r="QUM67" s="423"/>
      <c r="QUN67" s="423"/>
      <c r="QUO67" s="423"/>
      <c r="QUP67" s="423"/>
      <c r="QUQ67" s="423"/>
      <c r="QUR67" s="423"/>
      <c r="QUS67" s="423"/>
      <c r="QUT67" s="423"/>
      <c r="QUU67" s="423"/>
      <c r="QUV67" s="423"/>
      <c r="QUW67" s="423"/>
      <c r="QUX67" s="423"/>
      <c r="QUY67" s="423"/>
      <c r="QUZ67" s="423"/>
      <c r="QVA67" s="423"/>
      <c r="QVB67" s="423"/>
      <c r="QVC67" s="423"/>
      <c r="QVD67" s="423"/>
      <c r="QVE67" s="423"/>
      <c r="QVF67" s="423"/>
      <c r="QVG67" s="423"/>
      <c r="QVH67" s="423"/>
      <c r="QVI67" s="423"/>
      <c r="QVJ67" s="423"/>
      <c r="QVK67" s="423"/>
      <c r="QVL67" s="423"/>
      <c r="QVM67" s="423"/>
      <c r="QVN67" s="423"/>
      <c r="QVO67" s="423"/>
      <c r="QVP67" s="423"/>
      <c r="QVQ67" s="423"/>
      <c r="QVR67" s="423"/>
      <c r="QVS67" s="423"/>
      <c r="QVT67" s="423"/>
      <c r="QVU67" s="423"/>
      <c r="QVV67" s="423"/>
      <c r="QVW67" s="423"/>
      <c r="QVX67" s="423"/>
      <c r="QVY67" s="423"/>
      <c r="QVZ67" s="423"/>
      <c r="QWA67" s="423"/>
      <c r="QWB67" s="423"/>
      <c r="QWC67" s="423"/>
      <c r="QWD67" s="423"/>
      <c r="QWE67" s="423"/>
      <c r="QWF67" s="423"/>
      <c r="QWG67" s="423"/>
      <c r="QWH67" s="423"/>
      <c r="QWI67" s="423"/>
      <c r="QWJ67" s="423"/>
      <c r="QWK67" s="423"/>
      <c r="QWL67" s="423"/>
      <c r="QWM67" s="423"/>
      <c r="QWN67" s="423"/>
      <c r="QWO67" s="423"/>
      <c r="QWP67" s="423"/>
      <c r="QWQ67" s="423"/>
      <c r="QWR67" s="423"/>
      <c r="QWS67" s="423"/>
      <c r="QWT67" s="423"/>
      <c r="QWU67" s="423"/>
      <c r="QWV67" s="423"/>
      <c r="QWW67" s="423"/>
      <c r="QWX67" s="423"/>
      <c r="QWY67" s="423"/>
      <c r="QWZ67" s="423"/>
      <c r="QXA67" s="423"/>
      <c r="QXB67" s="423"/>
      <c r="QXC67" s="423"/>
      <c r="QXD67" s="423"/>
      <c r="QXE67" s="423"/>
      <c r="QXF67" s="423"/>
      <c r="QXG67" s="423"/>
      <c r="QXH67" s="423"/>
      <c r="QXI67" s="423"/>
      <c r="QXJ67" s="423"/>
      <c r="QXK67" s="423"/>
      <c r="QXL67" s="423"/>
      <c r="QXM67" s="423"/>
      <c r="QXN67" s="423"/>
      <c r="QXO67" s="423"/>
      <c r="QXP67" s="423"/>
      <c r="QXQ67" s="423"/>
      <c r="QXR67" s="423"/>
      <c r="QXS67" s="423"/>
      <c r="QXT67" s="423"/>
      <c r="QXU67" s="423"/>
      <c r="QXV67" s="423"/>
      <c r="QXW67" s="423"/>
      <c r="QXX67" s="423"/>
      <c r="QXY67" s="423"/>
      <c r="QXZ67" s="423"/>
      <c r="QYA67" s="423"/>
      <c r="QYB67" s="423"/>
      <c r="QYC67" s="423"/>
      <c r="QYD67" s="423"/>
      <c r="QYE67" s="423"/>
      <c r="QYF67" s="423"/>
      <c r="QYG67" s="423"/>
      <c r="QYH67" s="423"/>
      <c r="QYI67" s="423"/>
      <c r="QYJ67" s="423"/>
      <c r="QYK67" s="423"/>
      <c r="QYL67" s="423"/>
      <c r="QYM67" s="423"/>
      <c r="QYN67" s="423"/>
      <c r="QYO67" s="423"/>
      <c r="QYP67" s="423"/>
      <c r="QYQ67" s="423"/>
      <c r="QYR67" s="423"/>
      <c r="QYS67" s="423"/>
      <c r="QYT67" s="423"/>
      <c r="QYU67" s="423"/>
      <c r="QYV67" s="423"/>
      <c r="QYW67" s="423"/>
      <c r="QYX67" s="423"/>
      <c r="QYY67" s="423"/>
      <c r="QYZ67" s="423"/>
      <c r="QZA67" s="423"/>
      <c r="QZB67" s="423"/>
      <c r="QZC67" s="423"/>
      <c r="QZD67" s="423"/>
      <c r="QZE67" s="423"/>
      <c r="QZF67" s="423"/>
      <c r="QZG67" s="423"/>
      <c r="QZH67" s="423"/>
      <c r="QZI67" s="423"/>
      <c r="QZJ67" s="423"/>
      <c r="QZK67" s="423"/>
      <c r="QZL67" s="423"/>
      <c r="QZM67" s="423"/>
      <c r="QZN67" s="423"/>
      <c r="QZO67" s="423"/>
      <c r="QZP67" s="423"/>
      <c r="QZQ67" s="423"/>
      <c r="QZR67" s="423"/>
      <c r="QZS67" s="423"/>
      <c r="QZT67" s="423"/>
      <c r="QZU67" s="423"/>
      <c r="QZV67" s="423"/>
      <c r="QZW67" s="423"/>
      <c r="QZX67" s="423"/>
      <c r="QZY67" s="423"/>
      <c r="QZZ67" s="423"/>
      <c r="RAA67" s="423"/>
      <c r="RAB67" s="423"/>
      <c r="RAC67" s="423"/>
      <c r="RAD67" s="423"/>
      <c r="RAE67" s="423"/>
      <c r="RAF67" s="423"/>
      <c r="RAG67" s="423"/>
      <c r="RAH67" s="423"/>
      <c r="RAI67" s="423"/>
      <c r="RAJ67" s="423"/>
      <c r="RAK67" s="423"/>
      <c r="RAL67" s="423"/>
      <c r="RAM67" s="423"/>
      <c r="RAN67" s="423"/>
      <c r="RAO67" s="423"/>
      <c r="RAP67" s="423"/>
      <c r="RAQ67" s="423"/>
      <c r="RAR67" s="423"/>
      <c r="RAS67" s="423"/>
      <c r="RAT67" s="423"/>
      <c r="RAU67" s="423"/>
      <c r="RAV67" s="423"/>
      <c r="RAW67" s="423"/>
      <c r="RAX67" s="423"/>
      <c r="RAY67" s="423"/>
      <c r="RAZ67" s="423"/>
      <c r="RBA67" s="423"/>
      <c r="RBB67" s="423"/>
      <c r="RBC67" s="423"/>
      <c r="RBD67" s="423"/>
      <c r="RBE67" s="423"/>
      <c r="RBF67" s="423"/>
      <c r="RBG67" s="423"/>
      <c r="RBH67" s="423"/>
      <c r="RBI67" s="423"/>
      <c r="RBJ67" s="423"/>
      <c r="RBK67" s="423"/>
      <c r="RBL67" s="423"/>
      <c r="RBM67" s="423"/>
      <c r="RBN67" s="423"/>
      <c r="RBO67" s="423"/>
      <c r="RBP67" s="423"/>
      <c r="RBQ67" s="423"/>
      <c r="RBR67" s="423"/>
      <c r="RBS67" s="423"/>
      <c r="RBT67" s="423"/>
      <c r="RBU67" s="423"/>
      <c r="RBV67" s="423"/>
      <c r="RBW67" s="423"/>
      <c r="RBX67" s="423"/>
      <c r="RBY67" s="423"/>
      <c r="RBZ67" s="423"/>
      <c r="RCA67" s="423"/>
      <c r="RCB67" s="423"/>
      <c r="RCC67" s="423"/>
      <c r="RCD67" s="423"/>
      <c r="RCE67" s="423"/>
      <c r="RCF67" s="423"/>
      <c r="RCG67" s="423"/>
      <c r="RCH67" s="423"/>
      <c r="RCI67" s="423"/>
      <c r="RCJ67" s="423"/>
      <c r="RCK67" s="423"/>
      <c r="RCL67" s="423"/>
      <c r="RCM67" s="423"/>
      <c r="RCN67" s="423"/>
      <c r="RCO67" s="423"/>
      <c r="RCP67" s="423"/>
      <c r="RCQ67" s="423"/>
      <c r="RCR67" s="423"/>
      <c r="RCS67" s="423"/>
      <c r="RCT67" s="423"/>
      <c r="RCU67" s="423"/>
      <c r="RCV67" s="423"/>
      <c r="RCW67" s="423"/>
      <c r="RCX67" s="423"/>
      <c r="RCY67" s="423"/>
      <c r="RCZ67" s="423"/>
      <c r="RDA67" s="423"/>
      <c r="RDB67" s="423"/>
      <c r="RDC67" s="423"/>
      <c r="RDD67" s="423"/>
      <c r="RDE67" s="423"/>
      <c r="RDF67" s="423"/>
      <c r="RDG67" s="423"/>
      <c r="RDH67" s="423"/>
      <c r="RDI67" s="423"/>
      <c r="RDJ67" s="423"/>
      <c r="RDK67" s="423"/>
      <c r="RDL67" s="423"/>
      <c r="RDM67" s="423"/>
      <c r="RDN67" s="423"/>
      <c r="RDO67" s="423"/>
      <c r="RDP67" s="423"/>
      <c r="RDQ67" s="423"/>
      <c r="RDR67" s="423"/>
      <c r="RDS67" s="423"/>
      <c r="RDT67" s="423"/>
      <c r="RDU67" s="423"/>
      <c r="RDV67" s="423"/>
      <c r="RDW67" s="423"/>
      <c r="RDX67" s="423"/>
      <c r="RDY67" s="423"/>
      <c r="RDZ67" s="423"/>
      <c r="REA67" s="423"/>
      <c r="REB67" s="423"/>
      <c r="REC67" s="423"/>
      <c r="RED67" s="423"/>
      <c r="REE67" s="423"/>
      <c r="REF67" s="423"/>
      <c r="REG67" s="423"/>
      <c r="REH67" s="423"/>
      <c r="REI67" s="423"/>
      <c r="REJ67" s="423"/>
      <c r="REK67" s="423"/>
      <c r="REL67" s="423"/>
      <c r="REM67" s="423"/>
      <c r="REN67" s="423"/>
      <c r="REO67" s="423"/>
      <c r="REP67" s="423"/>
      <c r="REQ67" s="423"/>
      <c r="RER67" s="423"/>
      <c r="RES67" s="423"/>
      <c r="RET67" s="423"/>
      <c r="REU67" s="423"/>
      <c r="REV67" s="423"/>
      <c r="REW67" s="423"/>
      <c r="REX67" s="423"/>
      <c r="REY67" s="423"/>
      <c r="REZ67" s="423"/>
      <c r="RFA67" s="423"/>
      <c r="RFB67" s="423"/>
      <c r="RFC67" s="423"/>
      <c r="RFD67" s="423"/>
      <c r="RFE67" s="423"/>
      <c r="RFF67" s="423"/>
      <c r="RFG67" s="423"/>
      <c r="RFH67" s="423"/>
      <c r="RFI67" s="423"/>
      <c r="RFJ67" s="423"/>
      <c r="RFK67" s="423"/>
      <c r="RFL67" s="423"/>
      <c r="RFM67" s="423"/>
      <c r="RFN67" s="423"/>
      <c r="RFO67" s="423"/>
      <c r="RFP67" s="423"/>
      <c r="RFQ67" s="423"/>
      <c r="RFR67" s="423"/>
      <c r="RFS67" s="423"/>
      <c r="RFT67" s="423"/>
      <c r="RFU67" s="423"/>
      <c r="RFV67" s="423"/>
      <c r="RFW67" s="423"/>
      <c r="RFX67" s="423"/>
      <c r="RFY67" s="423"/>
      <c r="RFZ67" s="423"/>
      <c r="RGA67" s="423"/>
      <c r="RGB67" s="423"/>
      <c r="RGC67" s="423"/>
      <c r="RGD67" s="423"/>
      <c r="RGE67" s="423"/>
      <c r="RGF67" s="423"/>
      <c r="RGG67" s="423"/>
      <c r="RGH67" s="423"/>
      <c r="RGI67" s="423"/>
      <c r="RGJ67" s="423"/>
      <c r="RGK67" s="423"/>
      <c r="RGL67" s="423"/>
      <c r="RGM67" s="423"/>
      <c r="RGN67" s="423"/>
      <c r="RGO67" s="423"/>
      <c r="RGP67" s="423"/>
      <c r="RGQ67" s="423"/>
      <c r="RGR67" s="423"/>
      <c r="RGS67" s="423"/>
      <c r="RGT67" s="423"/>
      <c r="RGU67" s="423"/>
      <c r="RGV67" s="423"/>
      <c r="RGW67" s="423"/>
      <c r="RGX67" s="423"/>
      <c r="RGY67" s="423"/>
      <c r="RGZ67" s="423"/>
      <c r="RHA67" s="423"/>
      <c r="RHB67" s="423"/>
      <c r="RHC67" s="423"/>
      <c r="RHD67" s="423"/>
      <c r="RHE67" s="423"/>
      <c r="RHF67" s="423"/>
      <c r="RHG67" s="423"/>
      <c r="RHH67" s="423"/>
      <c r="RHI67" s="423"/>
      <c r="RHJ67" s="423"/>
      <c r="RHK67" s="423"/>
      <c r="RHL67" s="423"/>
      <c r="RHM67" s="423"/>
      <c r="RHN67" s="423"/>
      <c r="RHO67" s="423"/>
      <c r="RHP67" s="423"/>
      <c r="RHQ67" s="423"/>
      <c r="RHR67" s="423"/>
      <c r="RHS67" s="423"/>
      <c r="RHT67" s="423"/>
      <c r="RHU67" s="423"/>
      <c r="RHV67" s="423"/>
      <c r="RHW67" s="423"/>
      <c r="RHX67" s="423"/>
      <c r="RHY67" s="423"/>
      <c r="RHZ67" s="423"/>
      <c r="RIA67" s="423"/>
      <c r="RIB67" s="423"/>
      <c r="RIC67" s="423"/>
      <c r="RID67" s="423"/>
      <c r="RIE67" s="423"/>
      <c r="RIF67" s="423"/>
      <c r="RIG67" s="423"/>
      <c r="RIH67" s="423"/>
      <c r="RII67" s="423"/>
      <c r="RIJ67" s="423"/>
      <c r="RIK67" s="423"/>
      <c r="RIL67" s="423"/>
      <c r="RIM67" s="423"/>
      <c r="RIN67" s="423"/>
      <c r="RIO67" s="423"/>
      <c r="RIP67" s="423"/>
      <c r="RIQ67" s="423"/>
      <c r="RIR67" s="423"/>
      <c r="RIS67" s="423"/>
      <c r="RIT67" s="423"/>
      <c r="RIU67" s="423"/>
      <c r="RIV67" s="423"/>
      <c r="RIW67" s="423"/>
      <c r="RIX67" s="423"/>
      <c r="RIY67" s="423"/>
      <c r="RIZ67" s="423"/>
      <c r="RJA67" s="423"/>
      <c r="RJB67" s="423"/>
      <c r="RJC67" s="423"/>
      <c r="RJD67" s="423"/>
      <c r="RJE67" s="423"/>
      <c r="RJF67" s="423"/>
      <c r="RJG67" s="423"/>
      <c r="RJH67" s="423"/>
      <c r="RJI67" s="423"/>
      <c r="RJJ67" s="423"/>
      <c r="RJK67" s="423"/>
      <c r="RJL67" s="423"/>
      <c r="RJM67" s="423"/>
      <c r="RJN67" s="423"/>
      <c r="RJO67" s="423"/>
      <c r="RJP67" s="423"/>
      <c r="RJQ67" s="423"/>
      <c r="RJR67" s="423"/>
      <c r="RJS67" s="423"/>
      <c r="RJT67" s="423"/>
      <c r="RJU67" s="423"/>
      <c r="RJV67" s="423"/>
      <c r="RJW67" s="423"/>
      <c r="RJX67" s="423"/>
      <c r="RJY67" s="423"/>
      <c r="RJZ67" s="423"/>
      <c r="RKA67" s="423"/>
      <c r="RKB67" s="423"/>
      <c r="RKC67" s="423"/>
      <c r="RKD67" s="423"/>
      <c r="RKE67" s="423"/>
      <c r="RKF67" s="423"/>
      <c r="RKG67" s="423"/>
      <c r="RKH67" s="423"/>
      <c r="RKI67" s="423"/>
      <c r="RKJ67" s="423"/>
      <c r="RKK67" s="423"/>
      <c r="RKL67" s="423"/>
      <c r="RKM67" s="423"/>
      <c r="RKN67" s="423"/>
      <c r="RKO67" s="423"/>
      <c r="RKP67" s="423"/>
      <c r="RKQ67" s="423"/>
      <c r="RKR67" s="423"/>
      <c r="RKS67" s="423"/>
      <c r="RKT67" s="423"/>
      <c r="RKU67" s="423"/>
      <c r="RKV67" s="423"/>
      <c r="RKW67" s="423"/>
      <c r="RKX67" s="423"/>
      <c r="RKY67" s="423"/>
      <c r="RKZ67" s="423"/>
      <c r="RLA67" s="423"/>
      <c r="RLB67" s="423"/>
      <c r="RLC67" s="423"/>
      <c r="RLD67" s="423"/>
      <c r="RLE67" s="423"/>
      <c r="RLF67" s="423"/>
      <c r="RLG67" s="423"/>
      <c r="RLH67" s="423"/>
      <c r="RLI67" s="423"/>
      <c r="RLJ67" s="423"/>
      <c r="RLK67" s="423"/>
      <c r="RLL67" s="423"/>
      <c r="RLM67" s="423"/>
      <c r="RLN67" s="423"/>
      <c r="RLO67" s="423"/>
      <c r="RLP67" s="423"/>
      <c r="RLQ67" s="423"/>
      <c r="RLR67" s="423"/>
      <c r="RLS67" s="423"/>
      <c r="RLT67" s="423"/>
      <c r="RLU67" s="423"/>
      <c r="RLV67" s="423"/>
      <c r="RLW67" s="423"/>
      <c r="RLX67" s="423"/>
      <c r="RLY67" s="423"/>
      <c r="RLZ67" s="423"/>
      <c r="RMA67" s="423"/>
      <c r="RMB67" s="423"/>
      <c r="RMC67" s="423"/>
      <c r="RMD67" s="423"/>
      <c r="RME67" s="423"/>
      <c r="RMF67" s="423"/>
      <c r="RMG67" s="423"/>
      <c r="RMH67" s="423"/>
      <c r="RMI67" s="423"/>
      <c r="RMJ67" s="423"/>
      <c r="RMK67" s="423"/>
      <c r="RML67" s="423"/>
      <c r="RMM67" s="423"/>
      <c r="RMN67" s="423"/>
      <c r="RMO67" s="423"/>
      <c r="RMP67" s="423"/>
      <c r="RMQ67" s="423"/>
      <c r="RMR67" s="423"/>
      <c r="RMS67" s="423"/>
      <c r="RMT67" s="423"/>
      <c r="RMU67" s="423"/>
      <c r="RMV67" s="423"/>
      <c r="RMW67" s="423"/>
      <c r="RMX67" s="423"/>
      <c r="RMY67" s="423"/>
      <c r="RMZ67" s="423"/>
      <c r="RNA67" s="423"/>
      <c r="RNB67" s="423"/>
      <c r="RNC67" s="423"/>
      <c r="RND67" s="423"/>
      <c r="RNE67" s="423"/>
      <c r="RNF67" s="423"/>
      <c r="RNG67" s="423"/>
      <c r="RNH67" s="423"/>
      <c r="RNI67" s="423"/>
      <c r="RNJ67" s="423"/>
      <c r="RNK67" s="423"/>
      <c r="RNL67" s="423"/>
      <c r="RNM67" s="423"/>
      <c r="RNN67" s="423"/>
      <c r="RNO67" s="423"/>
      <c r="RNP67" s="423"/>
      <c r="RNQ67" s="423"/>
      <c r="RNR67" s="423"/>
      <c r="RNS67" s="423"/>
      <c r="RNT67" s="423"/>
      <c r="RNU67" s="423"/>
      <c r="RNV67" s="423"/>
      <c r="RNW67" s="423"/>
      <c r="RNX67" s="423"/>
      <c r="RNY67" s="423"/>
      <c r="RNZ67" s="423"/>
      <c r="ROA67" s="423"/>
      <c r="ROB67" s="423"/>
      <c r="ROC67" s="423"/>
      <c r="ROD67" s="423"/>
      <c r="ROE67" s="423"/>
      <c r="ROF67" s="423"/>
      <c r="ROG67" s="423"/>
      <c r="ROH67" s="423"/>
      <c r="ROI67" s="423"/>
      <c r="ROJ67" s="423"/>
      <c r="ROK67" s="423"/>
      <c r="ROL67" s="423"/>
      <c r="ROM67" s="423"/>
      <c r="RON67" s="423"/>
      <c r="ROO67" s="423"/>
      <c r="ROP67" s="423"/>
      <c r="ROQ67" s="423"/>
      <c r="ROR67" s="423"/>
      <c r="ROS67" s="423"/>
      <c r="ROT67" s="423"/>
      <c r="ROU67" s="423"/>
      <c r="ROV67" s="423"/>
      <c r="ROW67" s="423"/>
      <c r="ROX67" s="423"/>
      <c r="ROY67" s="423"/>
      <c r="ROZ67" s="423"/>
      <c r="RPA67" s="423"/>
      <c r="RPB67" s="423"/>
      <c r="RPC67" s="423"/>
      <c r="RPD67" s="423"/>
      <c r="RPE67" s="423"/>
      <c r="RPF67" s="423"/>
      <c r="RPG67" s="423"/>
      <c r="RPH67" s="423"/>
      <c r="RPI67" s="423"/>
      <c r="RPJ67" s="423"/>
      <c r="RPK67" s="423"/>
      <c r="RPL67" s="423"/>
      <c r="RPM67" s="423"/>
      <c r="RPN67" s="423"/>
      <c r="RPO67" s="423"/>
      <c r="RPP67" s="423"/>
      <c r="RPQ67" s="423"/>
      <c r="RPR67" s="423"/>
      <c r="RPS67" s="423"/>
      <c r="RPT67" s="423"/>
      <c r="RPU67" s="423"/>
      <c r="RPV67" s="423"/>
      <c r="RPW67" s="423"/>
      <c r="RPX67" s="423"/>
      <c r="RPY67" s="423"/>
      <c r="RPZ67" s="423"/>
      <c r="RQA67" s="423"/>
      <c r="RQB67" s="423"/>
      <c r="RQC67" s="423"/>
      <c r="RQD67" s="423"/>
      <c r="RQE67" s="423"/>
      <c r="RQF67" s="423"/>
      <c r="RQG67" s="423"/>
      <c r="RQH67" s="423"/>
      <c r="RQI67" s="423"/>
      <c r="RQJ67" s="423"/>
      <c r="RQK67" s="423"/>
      <c r="RQL67" s="423"/>
      <c r="RQM67" s="423"/>
      <c r="RQN67" s="423"/>
      <c r="RQO67" s="423"/>
      <c r="RQP67" s="423"/>
      <c r="RQQ67" s="423"/>
      <c r="RQR67" s="423"/>
      <c r="RQS67" s="423"/>
      <c r="RQT67" s="423"/>
      <c r="RQU67" s="423"/>
      <c r="RQV67" s="423"/>
      <c r="RQW67" s="423"/>
      <c r="RQX67" s="423"/>
      <c r="RQY67" s="423"/>
      <c r="RQZ67" s="423"/>
      <c r="RRA67" s="423"/>
      <c r="RRB67" s="423"/>
      <c r="RRC67" s="423"/>
      <c r="RRD67" s="423"/>
      <c r="RRE67" s="423"/>
      <c r="RRF67" s="423"/>
      <c r="RRG67" s="423"/>
      <c r="RRH67" s="423"/>
      <c r="RRI67" s="423"/>
      <c r="RRJ67" s="423"/>
      <c r="RRK67" s="423"/>
      <c r="RRL67" s="423"/>
      <c r="RRM67" s="423"/>
      <c r="RRN67" s="423"/>
      <c r="RRO67" s="423"/>
      <c r="RRP67" s="423"/>
      <c r="RRQ67" s="423"/>
      <c r="RRR67" s="423"/>
      <c r="RRS67" s="423"/>
      <c r="RRT67" s="423"/>
      <c r="RRU67" s="423"/>
      <c r="RRV67" s="423"/>
      <c r="RRW67" s="423"/>
      <c r="RRX67" s="423"/>
      <c r="RRY67" s="423"/>
      <c r="RRZ67" s="423"/>
      <c r="RSA67" s="423"/>
      <c r="RSB67" s="423"/>
      <c r="RSC67" s="423"/>
      <c r="RSD67" s="423"/>
      <c r="RSE67" s="423"/>
      <c r="RSF67" s="423"/>
      <c r="RSG67" s="423"/>
      <c r="RSH67" s="423"/>
      <c r="RSI67" s="423"/>
      <c r="RSJ67" s="423"/>
      <c r="RSK67" s="423"/>
      <c r="RSL67" s="423"/>
      <c r="RSM67" s="423"/>
      <c r="RSN67" s="423"/>
      <c r="RSO67" s="423"/>
      <c r="RSP67" s="423"/>
      <c r="RSQ67" s="423"/>
      <c r="RSR67" s="423"/>
      <c r="RSS67" s="423"/>
      <c r="RST67" s="423"/>
      <c r="RSU67" s="423"/>
      <c r="RSV67" s="423"/>
      <c r="RSW67" s="423"/>
      <c r="RSX67" s="423"/>
      <c r="RSY67" s="423"/>
      <c r="RSZ67" s="423"/>
      <c r="RTA67" s="423"/>
      <c r="RTB67" s="423"/>
      <c r="RTC67" s="423"/>
      <c r="RTD67" s="423"/>
      <c r="RTE67" s="423"/>
      <c r="RTF67" s="423"/>
      <c r="RTG67" s="423"/>
      <c r="RTH67" s="423"/>
      <c r="RTI67" s="423"/>
      <c r="RTJ67" s="423"/>
      <c r="RTK67" s="423"/>
      <c r="RTL67" s="423"/>
      <c r="RTM67" s="423"/>
      <c r="RTN67" s="423"/>
      <c r="RTO67" s="423"/>
      <c r="RTP67" s="423"/>
      <c r="RTQ67" s="423"/>
      <c r="RTR67" s="423"/>
      <c r="RTS67" s="423"/>
      <c r="RTT67" s="423"/>
      <c r="RTU67" s="423"/>
      <c r="RTV67" s="423"/>
      <c r="RTW67" s="423"/>
      <c r="RTX67" s="423"/>
      <c r="RTY67" s="423"/>
      <c r="RTZ67" s="423"/>
      <c r="RUA67" s="423"/>
      <c r="RUB67" s="423"/>
      <c r="RUC67" s="423"/>
      <c r="RUD67" s="423"/>
      <c r="RUE67" s="423"/>
      <c r="RUF67" s="423"/>
      <c r="RUG67" s="423"/>
      <c r="RUH67" s="423"/>
      <c r="RUI67" s="423"/>
      <c r="RUJ67" s="423"/>
      <c r="RUK67" s="423"/>
      <c r="RUL67" s="423"/>
      <c r="RUM67" s="423"/>
      <c r="RUN67" s="423"/>
      <c r="RUO67" s="423"/>
      <c r="RUP67" s="423"/>
      <c r="RUQ67" s="423"/>
      <c r="RUR67" s="423"/>
      <c r="RUS67" s="423"/>
      <c r="RUT67" s="423"/>
      <c r="RUU67" s="423"/>
      <c r="RUV67" s="423"/>
      <c r="RUW67" s="423"/>
      <c r="RUX67" s="423"/>
      <c r="RUY67" s="423"/>
      <c r="RUZ67" s="423"/>
      <c r="RVA67" s="423"/>
      <c r="RVB67" s="423"/>
      <c r="RVC67" s="423"/>
      <c r="RVD67" s="423"/>
      <c r="RVE67" s="423"/>
      <c r="RVF67" s="423"/>
      <c r="RVG67" s="423"/>
      <c r="RVH67" s="423"/>
      <c r="RVI67" s="423"/>
      <c r="RVJ67" s="423"/>
      <c r="RVK67" s="423"/>
      <c r="RVL67" s="423"/>
      <c r="RVM67" s="423"/>
      <c r="RVN67" s="423"/>
      <c r="RVO67" s="423"/>
      <c r="RVP67" s="423"/>
      <c r="RVQ67" s="423"/>
      <c r="RVR67" s="423"/>
      <c r="RVS67" s="423"/>
      <c r="RVT67" s="423"/>
      <c r="RVU67" s="423"/>
      <c r="RVV67" s="423"/>
      <c r="RVW67" s="423"/>
      <c r="RVX67" s="423"/>
      <c r="RVY67" s="423"/>
      <c r="RVZ67" s="423"/>
      <c r="RWA67" s="423"/>
      <c r="RWB67" s="423"/>
      <c r="RWC67" s="423"/>
      <c r="RWD67" s="423"/>
      <c r="RWE67" s="423"/>
      <c r="RWF67" s="423"/>
      <c r="RWG67" s="423"/>
      <c r="RWH67" s="423"/>
      <c r="RWI67" s="423"/>
      <c r="RWJ67" s="423"/>
      <c r="RWK67" s="423"/>
      <c r="RWL67" s="423"/>
      <c r="RWM67" s="423"/>
      <c r="RWN67" s="423"/>
      <c r="RWO67" s="423"/>
      <c r="RWP67" s="423"/>
      <c r="RWQ67" s="423"/>
      <c r="RWR67" s="423"/>
      <c r="RWS67" s="423"/>
      <c r="RWT67" s="423"/>
      <c r="RWU67" s="423"/>
      <c r="RWV67" s="423"/>
      <c r="RWW67" s="423"/>
      <c r="RWX67" s="423"/>
      <c r="RWY67" s="423"/>
      <c r="RWZ67" s="423"/>
      <c r="RXA67" s="423"/>
      <c r="RXB67" s="423"/>
      <c r="RXC67" s="423"/>
      <c r="RXD67" s="423"/>
      <c r="RXE67" s="423"/>
      <c r="RXF67" s="423"/>
      <c r="RXG67" s="423"/>
      <c r="RXH67" s="423"/>
      <c r="RXI67" s="423"/>
      <c r="RXJ67" s="423"/>
      <c r="RXK67" s="423"/>
      <c r="RXL67" s="423"/>
      <c r="RXM67" s="423"/>
      <c r="RXN67" s="423"/>
      <c r="RXO67" s="423"/>
      <c r="RXP67" s="423"/>
      <c r="RXQ67" s="423"/>
      <c r="RXR67" s="423"/>
      <c r="RXS67" s="423"/>
      <c r="RXT67" s="423"/>
      <c r="RXU67" s="423"/>
      <c r="RXV67" s="423"/>
      <c r="RXW67" s="423"/>
      <c r="RXX67" s="423"/>
      <c r="RXY67" s="423"/>
      <c r="RXZ67" s="423"/>
      <c r="RYA67" s="423"/>
      <c r="RYB67" s="423"/>
      <c r="RYC67" s="423"/>
      <c r="RYD67" s="423"/>
      <c r="RYE67" s="423"/>
      <c r="RYF67" s="423"/>
      <c r="RYG67" s="423"/>
      <c r="RYH67" s="423"/>
      <c r="RYI67" s="423"/>
      <c r="RYJ67" s="423"/>
      <c r="RYK67" s="423"/>
      <c r="RYL67" s="423"/>
      <c r="RYM67" s="423"/>
      <c r="RYN67" s="423"/>
      <c r="RYO67" s="423"/>
      <c r="RYP67" s="423"/>
      <c r="RYQ67" s="423"/>
      <c r="RYR67" s="423"/>
      <c r="RYS67" s="423"/>
      <c r="RYT67" s="423"/>
      <c r="RYU67" s="423"/>
      <c r="RYV67" s="423"/>
      <c r="RYW67" s="423"/>
      <c r="RYX67" s="423"/>
      <c r="RYY67" s="423"/>
      <c r="RYZ67" s="423"/>
      <c r="RZA67" s="423"/>
      <c r="RZB67" s="423"/>
      <c r="RZC67" s="423"/>
      <c r="RZD67" s="423"/>
      <c r="RZE67" s="423"/>
      <c r="RZF67" s="423"/>
      <c r="RZG67" s="423"/>
      <c r="RZH67" s="423"/>
      <c r="RZI67" s="423"/>
      <c r="RZJ67" s="423"/>
      <c r="RZK67" s="423"/>
      <c r="RZL67" s="423"/>
      <c r="RZM67" s="423"/>
      <c r="RZN67" s="423"/>
      <c r="RZO67" s="423"/>
      <c r="RZP67" s="423"/>
      <c r="RZQ67" s="423"/>
      <c r="RZR67" s="423"/>
      <c r="RZS67" s="423"/>
      <c r="RZT67" s="423"/>
      <c r="RZU67" s="423"/>
      <c r="RZV67" s="423"/>
      <c r="RZW67" s="423"/>
      <c r="RZX67" s="423"/>
      <c r="RZY67" s="423"/>
      <c r="RZZ67" s="423"/>
      <c r="SAA67" s="423"/>
      <c r="SAB67" s="423"/>
      <c r="SAC67" s="423"/>
      <c r="SAD67" s="423"/>
      <c r="SAE67" s="423"/>
      <c r="SAF67" s="423"/>
      <c r="SAG67" s="423"/>
      <c r="SAH67" s="423"/>
      <c r="SAI67" s="423"/>
      <c r="SAJ67" s="423"/>
      <c r="SAK67" s="423"/>
      <c r="SAL67" s="423"/>
      <c r="SAM67" s="423"/>
      <c r="SAN67" s="423"/>
      <c r="SAO67" s="423"/>
      <c r="SAP67" s="423"/>
      <c r="SAQ67" s="423"/>
      <c r="SAR67" s="423"/>
      <c r="SAS67" s="423"/>
      <c r="SAT67" s="423"/>
      <c r="SAU67" s="423"/>
      <c r="SAV67" s="423"/>
      <c r="SAW67" s="423"/>
      <c r="SAX67" s="423"/>
      <c r="SAY67" s="423"/>
      <c r="SAZ67" s="423"/>
      <c r="SBA67" s="423"/>
      <c r="SBB67" s="423"/>
      <c r="SBC67" s="423"/>
      <c r="SBD67" s="423"/>
      <c r="SBE67" s="423"/>
      <c r="SBF67" s="423"/>
      <c r="SBG67" s="423"/>
      <c r="SBH67" s="423"/>
      <c r="SBI67" s="423"/>
      <c r="SBJ67" s="423"/>
      <c r="SBK67" s="423"/>
      <c r="SBL67" s="423"/>
      <c r="SBM67" s="423"/>
      <c r="SBN67" s="423"/>
      <c r="SBO67" s="423"/>
      <c r="SBP67" s="423"/>
      <c r="SBQ67" s="423"/>
      <c r="SBR67" s="423"/>
      <c r="SBS67" s="423"/>
      <c r="SBT67" s="423"/>
      <c r="SBU67" s="423"/>
      <c r="SBV67" s="423"/>
      <c r="SBW67" s="423"/>
      <c r="SBX67" s="423"/>
      <c r="SBY67" s="423"/>
      <c r="SBZ67" s="423"/>
      <c r="SCA67" s="423"/>
      <c r="SCB67" s="423"/>
      <c r="SCC67" s="423"/>
      <c r="SCD67" s="423"/>
      <c r="SCE67" s="423"/>
      <c r="SCF67" s="423"/>
      <c r="SCG67" s="423"/>
      <c r="SCH67" s="423"/>
      <c r="SCI67" s="423"/>
      <c r="SCJ67" s="423"/>
      <c r="SCK67" s="423"/>
      <c r="SCL67" s="423"/>
      <c r="SCM67" s="423"/>
      <c r="SCN67" s="423"/>
      <c r="SCO67" s="423"/>
      <c r="SCP67" s="423"/>
      <c r="SCQ67" s="423"/>
      <c r="SCR67" s="423"/>
      <c r="SCS67" s="423"/>
      <c r="SCT67" s="423"/>
      <c r="SCU67" s="423"/>
      <c r="SCV67" s="423"/>
      <c r="SCW67" s="423"/>
      <c r="SCX67" s="423"/>
      <c r="SCY67" s="423"/>
      <c r="SCZ67" s="423"/>
      <c r="SDA67" s="423"/>
      <c r="SDB67" s="423"/>
      <c r="SDC67" s="423"/>
      <c r="SDD67" s="423"/>
      <c r="SDE67" s="423"/>
      <c r="SDF67" s="423"/>
      <c r="SDG67" s="423"/>
      <c r="SDH67" s="423"/>
      <c r="SDI67" s="423"/>
      <c r="SDJ67" s="423"/>
      <c r="SDK67" s="423"/>
      <c r="SDL67" s="423"/>
      <c r="SDM67" s="423"/>
      <c r="SDN67" s="423"/>
      <c r="SDO67" s="423"/>
      <c r="SDP67" s="423"/>
      <c r="SDQ67" s="423"/>
      <c r="SDR67" s="423"/>
      <c r="SDS67" s="423"/>
      <c r="SDT67" s="423"/>
      <c r="SDU67" s="423"/>
      <c r="SDV67" s="423"/>
      <c r="SDW67" s="423"/>
      <c r="SDX67" s="423"/>
      <c r="SDY67" s="423"/>
      <c r="SDZ67" s="423"/>
      <c r="SEA67" s="423"/>
      <c r="SEB67" s="423"/>
      <c r="SEC67" s="423"/>
      <c r="SED67" s="423"/>
      <c r="SEE67" s="423"/>
      <c r="SEF67" s="423"/>
      <c r="SEG67" s="423"/>
      <c r="SEH67" s="423"/>
      <c r="SEI67" s="423"/>
      <c r="SEJ67" s="423"/>
      <c r="SEK67" s="423"/>
      <c r="SEL67" s="423"/>
      <c r="SEM67" s="423"/>
      <c r="SEN67" s="423"/>
      <c r="SEO67" s="423"/>
      <c r="SEP67" s="423"/>
      <c r="SEQ67" s="423"/>
      <c r="SER67" s="423"/>
      <c r="SES67" s="423"/>
      <c r="SET67" s="423"/>
      <c r="SEU67" s="423"/>
      <c r="SEV67" s="423"/>
      <c r="SEW67" s="423"/>
      <c r="SEX67" s="423"/>
      <c r="SEY67" s="423"/>
      <c r="SEZ67" s="423"/>
      <c r="SFA67" s="423"/>
      <c r="SFB67" s="423"/>
      <c r="SFC67" s="423"/>
      <c r="SFD67" s="423"/>
      <c r="SFE67" s="423"/>
      <c r="SFF67" s="423"/>
      <c r="SFG67" s="423"/>
      <c r="SFH67" s="423"/>
      <c r="SFI67" s="423"/>
      <c r="SFJ67" s="423"/>
      <c r="SFK67" s="423"/>
      <c r="SFL67" s="423"/>
      <c r="SFM67" s="423"/>
      <c r="SFN67" s="423"/>
      <c r="SFO67" s="423"/>
      <c r="SFP67" s="423"/>
      <c r="SFQ67" s="423"/>
      <c r="SFR67" s="423"/>
      <c r="SFS67" s="423"/>
      <c r="SFT67" s="423"/>
      <c r="SFU67" s="423"/>
      <c r="SFV67" s="423"/>
      <c r="SFW67" s="423"/>
      <c r="SFX67" s="423"/>
      <c r="SFY67" s="423"/>
      <c r="SFZ67" s="423"/>
      <c r="SGA67" s="423"/>
      <c r="SGB67" s="423"/>
      <c r="SGC67" s="423"/>
      <c r="SGD67" s="423"/>
      <c r="SGE67" s="423"/>
      <c r="SGF67" s="423"/>
      <c r="SGG67" s="423"/>
      <c r="SGH67" s="423"/>
      <c r="SGI67" s="423"/>
      <c r="SGJ67" s="423"/>
      <c r="SGK67" s="423"/>
      <c r="SGL67" s="423"/>
      <c r="SGM67" s="423"/>
      <c r="SGN67" s="423"/>
      <c r="SGO67" s="423"/>
      <c r="SGP67" s="423"/>
      <c r="SGQ67" s="423"/>
      <c r="SGR67" s="423"/>
      <c r="SGS67" s="423"/>
      <c r="SGT67" s="423"/>
      <c r="SGU67" s="423"/>
      <c r="SGV67" s="423"/>
      <c r="SGW67" s="423"/>
      <c r="SGX67" s="423"/>
      <c r="SGY67" s="423"/>
      <c r="SGZ67" s="423"/>
      <c r="SHA67" s="423"/>
      <c r="SHB67" s="423"/>
      <c r="SHC67" s="423"/>
      <c r="SHD67" s="423"/>
      <c r="SHE67" s="423"/>
      <c r="SHF67" s="423"/>
      <c r="SHG67" s="423"/>
      <c r="SHH67" s="423"/>
      <c r="SHI67" s="423"/>
      <c r="SHJ67" s="423"/>
      <c r="SHK67" s="423"/>
      <c r="SHL67" s="423"/>
      <c r="SHM67" s="423"/>
      <c r="SHN67" s="423"/>
      <c r="SHO67" s="423"/>
      <c r="SHP67" s="423"/>
      <c r="SHQ67" s="423"/>
      <c r="SHR67" s="423"/>
      <c r="SHS67" s="423"/>
      <c r="SHT67" s="423"/>
      <c r="SHU67" s="423"/>
      <c r="SHV67" s="423"/>
      <c r="SHW67" s="423"/>
      <c r="SHX67" s="423"/>
      <c r="SHY67" s="423"/>
      <c r="SHZ67" s="423"/>
      <c r="SIA67" s="423"/>
      <c r="SIB67" s="423"/>
      <c r="SIC67" s="423"/>
      <c r="SID67" s="423"/>
      <c r="SIE67" s="423"/>
      <c r="SIF67" s="423"/>
      <c r="SIG67" s="423"/>
      <c r="SIH67" s="423"/>
      <c r="SII67" s="423"/>
      <c r="SIJ67" s="423"/>
      <c r="SIK67" s="423"/>
      <c r="SIL67" s="423"/>
      <c r="SIM67" s="423"/>
      <c r="SIN67" s="423"/>
      <c r="SIO67" s="423"/>
      <c r="SIP67" s="423"/>
      <c r="SIQ67" s="423"/>
      <c r="SIR67" s="423"/>
      <c r="SIS67" s="423"/>
      <c r="SIT67" s="423"/>
      <c r="SIU67" s="423"/>
      <c r="SIV67" s="423"/>
      <c r="SIW67" s="423"/>
      <c r="SIX67" s="423"/>
      <c r="SIY67" s="423"/>
      <c r="SIZ67" s="423"/>
      <c r="SJA67" s="423"/>
      <c r="SJB67" s="423"/>
      <c r="SJC67" s="423"/>
      <c r="SJD67" s="423"/>
      <c r="SJE67" s="423"/>
      <c r="SJF67" s="423"/>
      <c r="SJG67" s="423"/>
      <c r="SJH67" s="423"/>
      <c r="SJI67" s="423"/>
      <c r="SJJ67" s="423"/>
      <c r="SJK67" s="423"/>
      <c r="SJL67" s="423"/>
      <c r="SJM67" s="423"/>
      <c r="SJN67" s="423"/>
      <c r="SJO67" s="423"/>
      <c r="SJP67" s="423"/>
      <c r="SJQ67" s="423"/>
      <c r="SJR67" s="423"/>
      <c r="SJS67" s="423"/>
      <c r="SJT67" s="423"/>
      <c r="SJU67" s="423"/>
      <c r="SJV67" s="423"/>
      <c r="SJW67" s="423"/>
      <c r="SJX67" s="423"/>
      <c r="SJY67" s="423"/>
      <c r="SJZ67" s="423"/>
      <c r="SKA67" s="423"/>
      <c r="SKB67" s="423"/>
      <c r="SKC67" s="423"/>
      <c r="SKD67" s="423"/>
      <c r="SKE67" s="423"/>
      <c r="SKF67" s="423"/>
      <c r="SKG67" s="423"/>
      <c r="SKH67" s="423"/>
      <c r="SKI67" s="423"/>
      <c r="SKJ67" s="423"/>
      <c r="SKK67" s="423"/>
      <c r="SKL67" s="423"/>
      <c r="SKM67" s="423"/>
      <c r="SKN67" s="423"/>
      <c r="SKO67" s="423"/>
      <c r="SKP67" s="423"/>
      <c r="SKQ67" s="423"/>
      <c r="SKR67" s="423"/>
      <c r="SKS67" s="423"/>
      <c r="SKT67" s="423"/>
      <c r="SKU67" s="423"/>
      <c r="SKV67" s="423"/>
      <c r="SKW67" s="423"/>
      <c r="SKX67" s="423"/>
      <c r="SKY67" s="423"/>
      <c r="SKZ67" s="423"/>
      <c r="SLA67" s="423"/>
      <c r="SLB67" s="423"/>
      <c r="SLC67" s="423"/>
      <c r="SLD67" s="423"/>
      <c r="SLE67" s="423"/>
      <c r="SLF67" s="423"/>
      <c r="SLG67" s="423"/>
      <c r="SLH67" s="423"/>
      <c r="SLI67" s="423"/>
      <c r="SLJ67" s="423"/>
      <c r="SLK67" s="423"/>
      <c r="SLL67" s="423"/>
      <c r="SLM67" s="423"/>
      <c r="SLN67" s="423"/>
      <c r="SLO67" s="423"/>
      <c r="SLP67" s="423"/>
      <c r="SLQ67" s="423"/>
      <c r="SLR67" s="423"/>
      <c r="SLS67" s="423"/>
      <c r="SLT67" s="423"/>
      <c r="SLU67" s="423"/>
      <c r="SLV67" s="423"/>
      <c r="SLW67" s="423"/>
      <c r="SLX67" s="423"/>
      <c r="SLY67" s="423"/>
      <c r="SLZ67" s="423"/>
      <c r="SMA67" s="423"/>
      <c r="SMB67" s="423"/>
      <c r="SMC67" s="423"/>
      <c r="SMD67" s="423"/>
      <c r="SME67" s="423"/>
      <c r="SMF67" s="423"/>
      <c r="SMG67" s="423"/>
      <c r="SMH67" s="423"/>
      <c r="SMI67" s="423"/>
      <c r="SMJ67" s="423"/>
      <c r="SMK67" s="423"/>
      <c r="SML67" s="423"/>
      <c r="SMM67" s="423"/>
      <c r="SMN67" s="423"/>
      <c r="SMO67" s="423"/>
      <c r="SMP67" s="423"/>
      <c r="SMQ67" s="423"/>
      <c r="SMR67" s="423"/>
      <c r="SMS67" s="423"/>
      <c r="SMT67" s="423"/>
      <c r="SMU67" s="423"/>
      <c r="SMV67" s="423"/>
      <c r="SMW67" s="423"/>
      <c r="SMX67" s="423"/>
      <c r="SMY67" s="423"/>
      <c r="SMZ67" s="423"/>
      <c r="SNA67" s="423"/>
      <c r="SNB67" s="423"/>
      <c r="SNC67" s="423"/>
      <c r="SND67" s="423"/>
      <c r="SNE67" s="423"/>
      <c r="SNF67" s="423"/>
      <c r="SNG67" s="423"/>
      <c r="SNH67" s="423"/>
      <c r="SNI67" s="423"/>
      <c r="SNJ67" s="423"/>
      <c r="SNK67" s="423"/>
      <c r="SNL67" s="423"/>
      <c r="SNM67" s="423"/>
      <c r="SNN67" s="423"/>
      <c r="SNO67" s="423"/>
      <c r="SNP67" s="423"/>
      <c r="SNQ67" s="423"/>
      <c r="SNR67" s="423"/>
      <c r="SNS67" s="423"/>
      <c r="SNT67" s="423"/>
      <c r="SNU67" s="423"/>
      <c r="SNV67" s="423"/>
      <c r="SNW67" s="423"/>
      <c r="SNX67" s="423"/>
      <c r="SNY67" s="423"/>
      <c r="SNZ67" s="423"/>
      <c r="SOA67" s="423"/>
      <c r="SOB67" s="423"/>
      <c r="SOC67" s="423"/>
      <c r="SOD67" s="423"/>
      <c r="SOE67" s="423"/>
      <c r="SOF67" s="423"/>
      <c r="SOG67" s="423"/>
      <c r="SOH67" s="423"/>
      <c r="SOI67" s="423"/>
      <c r="SOJ67" s="423"/>
      <c r="SOK67" s="423"/>
      <c r="SOL67" s="423"/>
      <c r="SOM67" s="423"/>
      <c r="SON67" s="423"/>
      <c r="SOO67" s="423"/>
      <c r="SOP67" s="423"/>
      <c r="SOQ67" s="423"/>
      <c r="SOR67" s="423"/>
      <c r="SOS67" s="423"/>
      <c r="SOT67" s="423"/>
      <c r="SOU67" s="423"/>
      <c r="SOV67" s="423"/>
      <c r="SOW67" s="423"/>
      <c r="SOX67" s="423"/>
      <c r="SOY67" s="423"/>
      <c r="SOZ67" s="423"/>
      <c r="SPA67" s="423"/>
      <c r="SPB67" s="423"/>
      <c r="SPC67" s="423"/>
      <c r="SPD67" s="423"/>
      <c r="SPE67" s="423"/>
      <c r="SPF67" s="423"/>
      <c r="SPG67" s="423"/>
      <c r="SPH67" s="423"/>
      <c r="SPI67" s="423"/>
      <c r="SPJ67" s="423"/>
      <c r="SPK67" s="423"/>
      <c r="SPL67" s="423"/>
      <c r="SPM67" s="423"/>
      <c r="SPN67" s="423"/>
      <c r="SPO67" s="423"/>
      <c r="SPP67" s="423"/>
      <c r="SPQ67" s="423"/>
      <c r="SPR67" s="423"/>
      <c r="SPS67" s="423"/>
      <c r="SPT67" s="423"/>
      <c r="SPU67" s="423"/>
      <c r="SPV67" s="423"/>
      <c r="SPW67" s="423"/>
      <c r="SPX67" s="423"/>
      <c r="SPY67" s="423"/>
      <c r="SPZ67" s="423"/>
      <c r="SQA67" s="423"/>
      <c r="SQB67" s="423"/>
      <c r="SQC67" s="423"/>
      <c r="SQD67" s="423"/>
      <c r="SQE67" s="423"/>
      <c r="SQF67" s="423"/>
      <c r="SQG67" s="423"/>
      <c r="SQH67" s="423"/>
      <c r="SQI67" s="423"/>
      <c r="SQJ67" s="423"/>
      <c r="SQK67" s="423"/>
      <c r="SQL67" s="423"/>
      <c r="SQM67" s="423"/>
      <c r="SQN67" s="423"/>
      <c r="SQO67" s="423"/>
      <c r="SQP67" s="423"/>
      <c r="SQQ67" s="423"/>
      <c r="SQR67" s="423"/>
      <c r="SQS67" s="423"/>
      <c r="SQT67" s="423"/>
      <c r="SQU67" s="423"/>
      <c r="SQV67" s="423"/>
      <c r="SQW67" s="423"/>
      <c r="SQX67" s="423"/>
      <c r="SQY67" s="423"/>
      <c r="SQZ67" s="423"/>
      <c r="SRA67" s="423"/>
      <c r="SRB67" s="423"/>
      <c r="SRC67" s="423"/>
      <c r="SRD67" s="423"/>
      <c r="SRE67" s="423"/>
      <c r="SRF67" s="423"/>
      <c r="SRG67" s="423"/>
      <c r="SRH67" s="423"/>
      <c r="SRI67" s="423"/>
      <c r="SRJ67" s="423"/>
      <c r="SRK67" s="423"/>
      <c r="SRL67" s="423"/>
      <c r="SRM67" s="423"/>
      <c r="SRN67" s="423"/>
      <c r="SRO67" s="423"/>
      <c r="SRP67" s="423"/>
      <c r="SRQ67" s="423"/>
      <c r="SRR67" s="423"/>
      <c r="SRS67" s="423"/>
      <c r="SRT67" s="423"/>
      <c r="SRU67" s="423"/>
      <c r="SRV67" s="423"/>
      <c r="SRW67" s="423"/>
      <c r="SRX67" s="423"/>
      <c r="SRY67" s="423"/>
      <c r="SRZ67" s="423"/>
      <c r="SSA67" s="423"/>
      <c r="SSB67" s="423"/>
      <c r="SSC67" s="423"/>
      <c r="SSD67" s="423"/>
      <c r="SSE67" s="423"/>
      <c r="SSF67" s="423"/>
      <c r="SSG67" s="423"/>
      <c r="SSH67" s="423"/>
      <c r="SSI67" s="423"/>
      <c r="SSJ67" s="423"/>
      <c r="SSK67" s="423"/>
      <c r="SSL67" s="423"/>
      <c r="SSM67" s="423"/>
      <c r="SSN67" s="423"/>
      <c r="SSO67" s="423"/>
      <c r="SSP67" s="423"/>
      <c r="SSQ67" s="423"/>
      <c r="SSR67" s="423"/>
      <c r="SSS67" s="423"/>
      <c r="SST67" s="423"/>
      <c r="SSU67" s="423"/>
      <c r="SSV67" s="423"/>
      <c r="SSW67" s="423"/>
      <c r="SSX67" s="423"/>
      <c r="SSY67" s="423"/>
      <c r="SSZ67" s="423"/>
      <c r="STA67" s="423"/>
      <c r="STB67" s="423"/>
      <c r="STC67" s="423"/>
      <c r="STD67" s="423"/>
      <c r="STE67" s="423"/>
      <c r="STF67" s="423"/>
      <c r="STG67" s="423"/>
      <c r="STH67" s="423"/>
      <c r="STI67" s="423"/>
      <c r="STJ67" s="423"/>
      <c r="STK67" s="423"/>
      <c r="STL67" s="423"/>
      <c r="STM67" s="423"/>
      <c r="STN67" s="423"/>
      <c r="STO67" s="423"/>
      <c r="STP67" s="423"/>
      <c r="STQ67" s="423"/>
      <c r="STR67" s="423"/>
      <c r="STS67" s="423"/>
      <c r="STT67" s="423"/>
      <c r="STU67" s="423"/>
      <c r="STV67" s="423"/>
      <c r="STW67" s="423"/>
      <c r="STX67" s="423"/>
      <c r="STY67" s="423"/>
      <c r="STZ67" s="423"/>
      <c r="SUA67" s="423"/>
      <c r="SUB67" s="423"/>
      <c r="SUC67" s="423"/>
      <c r="SUD67" s="423"/>
      <c r="SUE67" s="423"/>
      <c r="SUF67" s="423"/>
      <c r="SUG67" s="423"/>
      <c r="SUH67" s="423"/>
      <c r="SUI67" s="423"/>
      <c r="SUJ67" s="423"/>
      <c r="SUK67" s="423"/>
      <c r="SUL67" s="423"/>
      <c r="SUM67" s="423"/>
      <c r="SUN67" s="423"/>
      <c r="SUO67" s="423"/>
      <c r="SUP67" s="423"/>
      <c r="SUQ67" s="423"/>
      <c r="SUR67" s="423"/>
      <c r="SUS67" s="423"/>
      <c r="SUT67" s="423"/>
      <c r="SUU67" s="423"/>
      <c r="SUV67" s="423"/>
      <c r="SUW67" s="423"/>
      <c r="SUX67" s="423"/>
      <c r="SUY67" s="423"/>
      <c r="SUZ67" s="423"/>
      <c r="SVA67" s="423"/>
      <c r="SVB67" s="423"/>
      <c r="SVC67" s="423"/>
      <c r="SVD67" s="423"/>
      <c r="SVE67" s="423"/>
      <c r="SVF67" s="423"/>
      <c r="SVG67" s="423"/>
      <c r="SVH67" s="423"/>
      <c r="SVI67" s="423"/>
      <c r="SVJ67" s="423"/>
      <c r="SVK67" s="423"/>
      <c r="SVL67" s="423"/>
      <c r="SVM67" s="423"/>
      <c r="SVN67" s="423"/>
      <c r="SVO67" s="423"/>
      <c r="SVP67" s="423"/>
      <c r="SVQ67" s="423"/>
      <c r="SVR67" s="423"/>
      <c r="SVS67" s="423"/>
      <c r="SVT67" s="423"/>
      <c r="SVU67" s="423"/>
      <c r="SVV67" s="423"/>
      <c r="SVW67" s="423"/>
      <c r="SVX67" s="423"/>
      <c r="SVY67" s="423"/>
      <c r="SVZ67" s="423"/>
      <c r="SWA67" s="423"/>
      <c r="SWB67" s="423"/>
      <c r="SWC67" s="423"/>
      <c r="SWD67" s="423"/>
      <c r="SWE67" s="423"/>
      <c r="SWF67" s="423"/>
      <c r="SWG67" s="423"/>
      <c r="SWH67" s="423"/>
      <c r="SWI67" s="423"/>
      <c r="SWJ67" s="423"/>
      <c r="SWK67" s="423"/>
      <c r="SWL67" s="423"/>
      <c r="SWM67" s="423"/>
      <c r="SWN67" s="423"/>
      <c r="SWO67" s="423"/>
      <c r="SWP67" s="423"/>
      <c r="SWQ67" s="423"/>
      <c r="SWR67" s="423"/>
      <c r="SWS67" s="423"/>
      <c r="SWT67" s="423"/>
      <c r="SWU67" s="423"/>
      <c r="SWV67" s="423"/>
      <c r="SWW67" s="423"/>
      <c r="SWX67" s="423"/>
      <c r="SWY67" s="423"/>
      <c r="SWZ67" s="423"/>
      <c r="SXA67" s="423"/>
      <c r="SXB67" s="423"/>
      <c r="SXC67" s="423"/>
      <c r="SXD67" s="423"/>
      <c r="SXE67" s="423"/>
      <c r="SXF67" s="423"/>
      <c r="SXG67" s="423"/>
      <c r="SXH67" s="423"/>
      <c r="SXI67" s="423"/>
      <c r="SXJ67" s="423"/>
      <c r="SXK67" s="423"/>
      <c r="SXL67" s="423"/>
      <c r="SXM67" s="423"/>
      <c r="SXN67" s="423"/>
      <c r="SXO67" s="423"/>
      <c r="SXP67" s="423"/>
      <c r="SXQ67" s="423"/>
      <c r="SXR67" s="423"/>
      <c r="SXS67" s="423"/>
      <c r="SXT67" s="423"/>
      <c r="SXU67" s="423"/>
      <c r="SXV67" s="423"/>
      <c r="SXW67" s="423"/>
      <c r="SXX67" s="423"/>
      <c r="SXY67" s="423"/>
      <c r="SXZ67" s="423"/>
      <c r="SYA67" s="423"/>
      <c r="SYB67" s="423"/>
      <c r="SYC67" s="423"/>
      <c r="SYD67" s="423"/>
      <c r="SYE67" s="423"/>
      <c r="SYF67" s="423"/>
      <c r="SYG67" s="423"/>
      <c r="SYH67" s="423"/>
      <c r="SYI67" s="423"/>
      <c r="SYJ67" s="423"/>
      <c r="SYK67" s="423"/>
      <c r="SYL67" s="423"/>
      <c r="SYM67" s="423"/>
      <c r="SYN67" s="423"/>
      <c r="SYO67" s="423"/>
      <c r="SYP67" s="423"/>
      <c r="SYQ67" s="423"/>
      <c r="SYR67" s="423"/>
      <c r="SYS67" s="423"/>
      <c r="SYT67" s="423"/>
      <c r="SYU67" s="423"/>
      <c r="SYV67" s="423"/>
      <c r="SYW67" s="423"/>
      <c r="SYX67" s="423"/>
      <c r="SYY67" s="423"/>
      <c r="SYZ67" s="423"/>
      <c r="SZA67" s="423"/>
      <c r="SZB67" s="423"/>
      <c r="SZC67" s="423"/>
      <c r="SZD67" s="423"/>
      <c r="SZE67" s="423"/>
      <c r="SZF67" s="423"/>
      <c r="SZG67" s="423"/>
      <c r="SZH67" s="423"/>
      <c r="SZI67" s="423"/>
      <c r="SZJ67" s="423"/>
      <c r="SZK67" s="423"/>
      <c r="SZL67" s="423"/>
      <c r="SZM67" s="423"/>
      <c r="SZN67" s="423"/>
      <c r="SZO67" s="423"/>
      <c r="SZP67" s="423"/>
      <c r="SZQ67" s="423"/>
      <c r="SZR67" s="423"/>
      <c r="SZS67" s="423"/>
      <c r="SZT67" s="423"/>
      <c r="SZU67" s="423"/>
      <c r="SZV67" s="423"/>
      <c r="SZW67" s="423"/>
      <c r="SZX67" s="423"/>
      <c r="SZY67" s="423"/>
      <c r="SZZ67" s="423"/>
      <c r="TAA67" s="423"/>
      <c r="TAB67" s="423"/>
      <c r="TAC67" s="423"/>
      <c r="TAD67" s="423"/>
      <c r="TAE67" s="423"/>
      <c r="TAF67" s="423"/>
      <c r="TAG67" s="423"/>
      <c r="TAH67" s="423"/>
      <c r="TAI67" s="423"/>
      <c r="TAJ67" s="423"/>
      <c r="TAK67" s="423"/>
      <c r="TAL67" s="423"/>
      <c r="TAM67" s="423"/>
      <c r="TAN67" s="423"/>
      <c r="TAO67" s="423"/>
      <c r="TAP67" s="423"/>
      <c r="TAQ67" s="423"/>
      <c r="TAR67" s="423"/>
      <c r="TAS67" s="423"/>
      <c r="TAT67" s="423"/>
      <c r="TAU67" s="423"/>
      <c r="TAV67" s="423"/>
      <c r="TAW67" s="423"/>
      <c r="TAX67" s="423"/>
      <c r="TAY67" s="423"/>
      <c r="TAZ67" s="423"/>
      <c r="TBA67" s="423"/>
      <c r="TBB67" s="423"/>
      <c r="TBC67" s="423"/>
      <c r="TBD67" s="423"/>
      <c r="TBE67" s="423"/>
      <c r="TBF67" s="423"/>
      <c r="TBG67" s="423"/>
      <c r="TBH67" s="423"/>
      <c r="TBI67" s="423"/>
      <c r="TBJ67" s="423"/>
      <c r="TBK67" s="423"/>
      <c r="TBL67" s="423"/>
      <c r="TBM67" s="423"/>
      <c r="TBN67" s="423"/>
      <c r="TBO67" s="423"/>
      <c r="TBP67" s="423"/>
      <c r="TBQ67" s="423"/>
      <c r="TBR67" s="423"/>
      <c r="TBS67" s="423"/>
      <c r="TBT67" s="423"/>
      <c r="TBU67" s="423"/>
      <c r="TBV67" s="423"/>
      <c r="TBW67" s="423"/>
      <c r="TBX67" s="423"/>
      <c r="TBY67" s="423"/>
      <c r="TBZ67" s="423"/>
      <c r="TCA67" s="423"/>
      <c r="TCB67" s="423"/>
      <c r="TCC67" s="423"/>
      <c r="TCD67" s="423"/>
      <c r="TCE67" s="423"/>
      <c r="TCF67" s="423"/>
      <c r="TCG67" s="423"/>
      <c r="TCH67" s="423"/>
      <c r="TCI67" s="423"/>
      <c r="TCJ67" s="423"/>
      <c r="TCK67" s="423"/>
      <c r="TCL67" s="423"/>
      <c r="TCM67" s="423"/>
      <c r="TCN67" s="423"/>
      <c r="TCO67" s="423"/>
      <c r="TCP67" s="423"/>
      <c r="TCQ67" s="423"/>
      <c r="TCR67" s="423"/>
      <c r="TCS67" s="423"/>
      <c r="TCT67" s="423"/>
      <c r="TCU67" s="423"/>
      <c r="TCV67" s="423"/>
      <c r="TCW67" s="423"/>
      <c r="TCX67" s="423"/>
      <c r="TCY67" s="423"/>
      <c r="TCZ67" s="423"/>
      <c r="TDA67" s="423"/>
      <c r="TDB67" s="423"/>
      <c r="TDC67" s="423"/>
      <c r="TDD67" s="423"/>
      <c r="TDE67" s="423"/>
      <c r="TDF67" s="423"/>
      <c r="TDG67" s="423"/>
      <c r="TDH67" s="423"/>
      <c r="TDI67" s="423"/>
      <c r="TDJ67" s="423"/>
      <c r="TDK67" s="423"/>
      <c r="TDL67" s="423"/>
      <c r="TDM67" s="423"/>
      <c r="TDN67" s="423"/>
      <c r="TDO67" s="423"/>
      <c r="TDP67" s="423"/>
      <c r="TDQ67" s="423"/>
      <c r="TDR67" s="423"/>
      <c r="TDS67" s="423"/>
      <c r="TDT67" s="423"/>
      <c r="TDU67" s="423"/>
      <c r="TDV67" s="423"/>
      <c r="TDW67" s="423"/>
      <c r="TDX67" s="423"/>
      <c r="TDY67" s="423"/>
      <c r="TDZ67" s="423"/>
      <c r="TEA67" s="423"/>
      <c r="TEB67" s="423"/>
      <c r="TEC67" s="423"/>
      <c r="TED67" s="423"/>
      <c r="TEE67" s="423"/>
      <c r="TEF67" s="423"/>
      <c r="TEG67" s="423"/>
      <c r="TEH67" s="423"/>
      <c r="TEI67" s="423"/>
      <c r="TEJ67" s="423"/>
      <c r="TEK67" s="423"/>
      <c r="TEL67" s="423"/>
      <c r="TEM67" s="423"/>
      <c r="TEN67" s="423"/>
      <c r="TEO67" s="423"/>
      <c r="TEP67" s="423"/>
      <c r="TEQ67" s="423"/>
      <c r="TER67" s="423"/>
      <c r="TES67" s="423"/>
      <c r="TET67" s="423"/>
      <c r="TEU67" s="423"/>
      <c r="TEV67" s="423"/>
      <c r="TEW67" s="423"/>
      <c r="TEX67" s="423"/>
      <c r="TEY67" s="423"/>
      <c r="TEZ67" s="423"/>
      <c r="TFA67" s="423"/>
      <c r="TFB67" s="423"/>
      <c r="TFC67" s="423"/>
      <c r="TFD67" s="423"/>
      <c r="TFE67" s="423"/>
      <c r="TFF67" s="423"/>
      <c r="TFG67" s="423"/>
      <c r="TFH67" s="423"/>
      <c r="TFI67" s="423"/>
      <c r="TFJ67" s="423"/>
      <c r="TFK67" s="423"/>
      <c r="TFL67" s="423"/>
      <c r="TFM67" s="423"/>
      <c r="TFN67" s="423"/>
      <c r="TFO67" s="423"/>
      <c r="TFP67" s="423"/>
      <c r="TFQ67" s="423"/>
      <c r="TFR67" s="423"/>
      <c r="TFS67" s="423"/>
      <c r="TFT67" s="423"/>
      <c r="TFU67" s="423"/>
      <c r="TFV67" s="423"/>
      <c r="TFW67" s="423"/>
      <c r="TFX67" s="423"/>
      <c r="TFY67" s="423"/>
      <c r="TFZ67" s="423"/>
      <c r="TGA67" s="423"/>
      <c r="TGB67" s="423"/>
      <c r="TGC67" s="423"/>
      <c r="TGD67" s="423"/>
      <c r="TGE67" s="423"/>
      <c r="TGF67" s="423"/>
      <c r="TGG67" s="423"/>
      <c r="TGH67" s="423"/>
      <c r="TGI67" s="423"/>
      <c r="TGJ67" s="423"/>
      <c r="TGK67" s="423"/>
      <c r="TGL67" s="423"/>
      <c r="TGM67" s="423"/>
      <c r="TGN67" s="423"/>
      <c r="TGO67" s="423"/>
      <c r="TGP67" s="423"/>
      <c r="TGQ67" s="423"/>
      <c r="TGR67" s="423"/>
      <c r="TGS67" s="423"/>
      <c r="TGT67" s="423"/>
      <c r="TGU67" s="423"/>
      <c r="TGV67" s="423"/>
      <c r="TGW67" s="423"/>
      <c r="TGX67" s="423"/>
      <c r="TGY67" s="423"/>
      <c r="TGZ67" s="423"/>
      <c r="THA67" s="423"/>
      <c r="THB67" s="423"/>
      <c r="THC67" s="423"/>
      <c r="THD67" s="423"/>
      <c r="THE67" s="423"/>
      <c r="THF67" s="423"/>
      <c r="THG67" s="423"/>
      <c r="THH67" s="423"/>
      <c r="THI67" s="423"/>
      <c r="THJ67" s="423"/>
      <c r="THK67" s="423"/>
      <c r="THL67" s="423"/>
      <c r="THM67" s="423"/>
      <c r="THN67" s="423"/>
      <c r="THO67" s="423"/>
      <c r="THP67" s="423"/>
      <c r="THQ67" s="423"/>
      <c r="THR67" s="423"/>
      <c r="THS67" s="423"/>
      <c r="THT67" s="423"/>
      <c r="THU67" s="423"/>
      <c r="THV67" s="423"/>
      <c r="THW67" s="423"/>
      <c r="THX67" s="423"/>
      <c r="THY67" s="423"/>
      <c r="THZ67" s="423"/>
      <c r="TIA67" s="423"/>
      <c r="TIB67" s="423"/>
      <c r="TIC67" s="423"/>
      <c r="TID67" s="423"/>
      <c r="TIE67" s="423"/>
      <c r="TIF67" s="423"/>
      <c r="TIG67" s="423"/>
      <c r="TIH67" s="423"/>
      <c r="TII67" s="423"/>
      <c r="TIJ67" s="423"/>
      <c r="TIK67" s="423"/>
      <c r="TIL67" s="423"/>
      <c r="TIM67" s="423"/>
      <c r="TIN67" s="423"/>
      <c r="TIO67" s="423"/>
      <c r="TIP67" s="423"/>
      <c r="TIQ67" s="423"/>
      <c r="TIR67" s="423"/>
      <c r="TIS67" s="423"/>
      <c r="TIT67" s="423"/>
      <c r="TIU67" s="423"/>
      <c r="TIV67" s="423"/>
      <c r="TIW67" s="423"/>
      <c r="TIX67" s="423"/>
      <c r="TIY67" s="423"/>
      <c r="TIZ67" s="423"/>
      <c r="TJA67" s="423"/>
      <c r="TJB67" s="423"/>
      <c r="TJC67" s="423"/>
      <c r="TJD67" s="423"/>
      <c r="TJE67" s="423"/>
      <c r="TJF67" s="423"/>
      <c r="TJG67" s="423"/>
      <c r="TJH67" s="423"/>
      <c r="TJI67" s="423"/>
      <c r="TJJ67" s="423"/>
      <c r="TJK67" s="423"/>
      <c r="TJL67" s="423"/>
      <c r="TJM67" s="423"/>
      <c r="TJN67" s="423"/>
      <c r="TJO67" s="423"/>
      <c r="TJP67" s="423"/>
      <c r="TJQ67" s="423"/>
      <c r="TJR67" s="423"/>
      <c r="TJS67" s="423"/>
      <c r="TJT67" s="423"/>
      <c r="TJU67" s="423"/>
      <c r="TJV67" s="423"/>
      <c r="TJW67" s="423"/>
      <c r="TJX67" s="423"/>
      <c r="TJY67" s="423"/>
      <c r="TJZ67" s="423"/>
      <c r="TKA67" s="423"/>
      <c r="TKB67" s="423"/>
      <c r="TKC67" s="423"/>
      <c r="TKD67" s="423"/>
      <c r="TKE67" s="423"/>
      <c r="TKF67" s="423"/>
      <c r="TKG67" s="423"/>
      <c r="TKH67" s="423"/>
      <c r="TKI67" s="423"/>
      <c r="TKJ67" s="423"/>
      <c r="TKK67" s="423"/>
      <c r="TKL67" s="423"/>
      <c r="TKM67" s="423"/>
      <c r="TKN67" s="423"/>
      <c r="TKO67" s="423"/>
      <c r="TKP67" s="423"/>
      <c r="TKQ67" s="423"/>
      <c r="TKR67" s="423"/>
      <c r="TKS67" s="423"/>
      <c r="TKT67" s="423"/>
      <c r="TKU67" s="423"/>
      <c r="TKV67" s="423"/>
      <c r="TKW67" s="423"/>
      <c r="TKX67" s="423"/>
      <c r="TKY67" s="423"/>
      <c r="TKZ67" s="423"/>
      <c r="TLA67" s="423"/>
      <c r="TLB67" s="423"/>
      <c r="TLC67" s="423"/>
      <c r="TLD67" s="423"/>
      <c r="TLE67" s="423"/>
      <c r="TLF67" s="423"/>
      <c r="TLG67" s="423"/>
      <c r="TLH67" s="423"/>
      <c r="TLI67" s="423"/>
      <c r="TLJ67" s="423"/>
      <c r="TLK67" s="423"/>
      <c r="TLL67" s="423"/>
      <c r="TLM67" s="423"/>
      <c r="TLN67" s="423"/>
      <c r="TLO67" s="423"/>
      <c r="TLP67" s="423"/>
      <c r="TLQ67" s="423"/>
      <c r="TLR67" s="423"/>
      <c r="TLS67" s="423"/>
      <c r="TLT67" s="423"/>
      <c r="TLU67" s="423"/>
      <c r="TLV67" s="423"/>
      <c r="TLW67" s="423"/>
      <c r="TLX67" s="423"/>
      <c r="TLY67" s="423"/>
      <c r="TLZ67" s="423"/>
      <c r="TMA67" s="423"/>
      <c r="TMB67" s="423"/>
      <c r="TMC67" s="423"/>
      <c r="TMD67" s="423"/>
      <c r="TME67" s="423"/>
      <c r="TMF67" s="423"/>
      <c r="TMG67" s="423"/>
      <c r="TMH67" s="423"/>
      <c r="TMI67" s="423"/>
      <c r="TMJ67" s="423"/>
      <c r="TMK67" s="423"/>
      <c r="TML67" s="423"/>
      <c r="TMM67" s="423"/>
      <c r="TMN67" s="423"/>
      <c r="TMO67" s="423"/>
      <c r="TMP67" s="423"/>
      <c r="TMQ67" s="423"/>
      <c r="TMR67" s="423"/>
      <c r="TMS67" s="423"/>
      <c r="TMT67" s="423"/>
      <c r="TMU67" s="423"/>
      <c r="TMV67" s="423"/>
      <c r="TMW67" s="423"/>
      <c r="TMX67" s="423"/>
      <c r="TMY67" s="423"/>
      <c r="TMZ67" s="423"/>
      <c r="TNA67" s="423"/>
      <c r="TNB67" s="423"/>
      <c r="TNC67" s="423"/>
      <c r="TND67" s="423"/>
      <c r="TNE67" s="423"/>
      <c r="TNF67" s="423"/>
      <c r="TNG67" s="423"/>
      <c r="TNH67" s="423"/>
      <c r="TNI67" s="423"/>
      <c r="TNJ67" s="423"/>
      <c r="TNK67" s="423"/>
      <c r="TNL67" s="423"/>
      <c r="TNM67" s="423"/>
      <c r="TNN67" s="423"/>
      <c r="TNO67" s="423"/>
      <c r="TNP67" s="423"/>
      <c r="TNQ67" s="423"/>
      <c r="TNR67" s="423"/>
      <c r="TNS67" s="423"/>
      <c r="TNT67" s="423"/>
      <c r="TNU67" s="423"/>
      <c r="TNV67" s="423"/>
      <c r="TNW67" s="423"/>
      <c r="TNX67" s="423"/>
      <c r="TNY67" s="423"/>
      <c r="TNZ67" s="423"/>
      <c r="TOA67" s="423"/>
      <c r="TOB67" s="423"/>
      <c r="TOC67" s="423"/>
      <c r="TOD67" s="423"/>
      <c r="TOE67" s="423"/>
      <c r="TOF67" s="423"/>
      <c r="TOG67" s="423"/>
      <c r="TOH67" s="423"/>
      <c r="TOI67" s="423"/>
      <c r="TOJ67" s="423"/>
      <c r="TOK67" s="423"/>
      <c r="TOL67" s="423"/>
      <c r="TOM67" s="423"/>
      <c r="TON67" s="423"/>
      <c r="TOO67" s="423"/>
      <c r="TOP67" s="423"/>
      <c r="TOQ67" s="423"/>
      <c r="TOR67" s="423"/>
      <c r="TOS67" s="423"/>
      <c r="TOT67" s="423"/>
      <c r="TOU67" s="423"/>
      <c r="TOV67" s="423"/>
      <c r="TOW67" s="423"/>
      <c r="TOX67" s="423"/>
      <c r="TOY67" s="423"/>
      <c r="TOZ67" s="423"/>
      <c r="TPA67" s="423"/>
      <c r="TPB67" s="423"/>
      <c r="TPC67" s="423"/>
      <c r="TPD67" s="423"/>
      <c r="TPE67" s="423"/>
      <c r="TPF67" s="423"/>
      <c r="TPG67" s="423"/>
      <c r="TPH67" s="423"/>
      <c r="TPI67" s="423"/>
      <c r="TPJ67" s="423"/>
      <c r="TPK67" s="423"/>
      <c r="TPL67" s="423"/>
      <c r="TPM67" s="423"/>
      <c r="TPN67" s="423"/>
      <c r="TPO67" s="423"/>
      <c r="TPP67" s="423"/>
      <c r="TPQ67" s="423"/>
      <c r="TPR67" s="423"/>
      <c r="TPS67" s="423"/>
      <c r="TPT67" s="423"/>
      <c r="TPU67" s="423"/>
      <c r="TPV67" s="423"/>
      <c r="TPW67" s="423"/>
      <c r="TPX67" s="423"/>
      <c r="TPY67" s="423"/>
      <c r="TPZ67" s="423"/>
      <c r="TQA67" s="423"/>
      <c r="TQB67" s="423"/>
      <c r="TQC67" s="423"/>
      <c r="TQD67" s="423"/>
      <c r="TQE67" s="423"/>
      <c r="TQF67" s="423"/>
      <c r="TQG67" s="423"/>
      <c r="TQH67" s="423"/>
      <c r="TQI67" s="423"/>
      <c r="TQJ67" s="423"/>
      <c r="TQK67" s="423"/>
      <c r="TQL67" s="423"/>
      <c r="TQM67" s="423"/>
      <c r="TQN67" s="423"/>
      <c r="TQO67" s="423"/>
      <c r="TQP67" s="423"/>
      <c r="TQQ67" s="423"/>
      <c r="TQR67" s="423"/>
      <c r="TQS67" s="423"/>
      <c r="TQT67" s="423"/>
      <c r="TQU67" s="423"/>
      <c r="TQV67" s="423"/>
      <c r="TQW67" s="423"/>
      <c r="TQX67" s="423"/>
      <c r="TQY67" s="423"/>
      <c r="TQZ67" s="423"/>
      <c r="TRA67" s="423"/>
      <c r="TRB67" s="423"/>
      <c r="TRC67" s="423"/>
      <c r="TRD67" s="423"/>
      <c r="TRE67" s="423"/>
      <c r="TRF67" s="423"/>
      <c r="TRG67" s="423"/>
      <c r="TRH67" s="423"/>
      <c r="TRI67" s="423"/>
      <c r="TRJ67" s="423"/>
      <c r="TRK67" s="423"/>
      <c r="TRL67" s="423"/>
      <c r="TRM67" s="423"/>
      <c r="TRN67" s="423"/>
      <c r="TRO67" s="423"/>
      <c r="TRP67" s="423"/>
      <c r="TRQ67" s="423"/>
      <c r="TRR67" s="423"/>
      <c r="TRS67" s="423"/>
      <c r="TRT67" s="423"/>
      <c r="TRU67" s="423"/>
      <c r="TRV67" s="423"/>
      <c r="TRW67" s="423"/>
      <c r="TRX67" s="423"/>
      <c r="TRY67" s="423"/>
      <c r="TRZ67" s="423"/>
      <c r="TSA67" s="423"/>
      <c r="TSB67" s="423"/>
      <c r="TSC67" s="423"/>
      <c r="TSD67" s="423"/>
      <c r="TSE67" s="423"/>
      <c r="TSF67" s="423"/>
      <c r="TSG67" s="423"/>
      <c r="TSH67" s="423"/>
      <c r="TSI67" s="423"/>
      <c r="TSJ67" s="423"/>
      <c r="TSK67" s="423"/>
      <c r="TSL67" s="423"/>
      <c r="TSM67" s="423"/>
      <c r="TSN67" s="423"/>
      <c r="TSO67" s="423"/>
      <c r="TSP67" s="423"/>
      <c r="TSQ67" s="423"/>
      <c r="TSR67" s="423"/>
      <c r="TSS67" s="423"/>
      <c r="TST67" s="423"/>
      <c r="TSU67" s="423"/>
      <c r="TSV67" s="423"/>
      <c r="TSW67" s="423"/>
      <c r="TSX67" s="423"/>
      <c r="TSY67" s="423"/>
      <c r="TSZ67" s="423"/>
      <c r="TTA67" s="423"/>
      <c r="TTB67" s="423"/>
      <c r="TTC67" s="423"/>
      <c r="TTD67" s="423"/>
      <c r="TTE67" s="423"/>
      <c r="TTF67" s="423"/>
      <c r="TTG67" s="423"/>
      <c r="TTH67" s="423"/>
      <c r="TTI67" s="423"/>
      <c r="TTJ67" s="423"/>
      <c r="TTK67" s="423"/>
      <c r="TTL67" s="423"/>
      <c r="TTM67" s="423"/>
      <c r="TTN67" s="423"/>
      <c r="TTO67" s="423"/>
      <c r="TTP67" s="423"/>
      <c r="TTQ67" s="423"/>
      <c r="TTR67" s="423"/>
      <c r="TTS67" s="423"/>
      <c r="TTT67" s="423"/>
      <c r="TTU67" s="423"/>
      <c r="TTV67" s="423"/>
      <c r="TTW67" s="423"/>
      <c r="TTX67" s="423"/>
      <c r="TTY67" s="423"/>
      <c r="TTZ67" s="423"/>
      <c r="TUA67" s="423"/>
      <c r="TUB67" s="423"/>
      <c r="TUC67" s="423"/>
      <c r="TUD67" s="423"/>
      <c r="TUE67" s="423"/>
      <c r="TUF67" s="423"/>
      <c r="TUG67" s="423"/>
      <c r="TUH67" s="423"/>
      <c r="TUI67" s="423"/>
      <c r="TUJ67" s="423"/>
      <c r="TUK67" s="423"/>
      <c r="TUL67" s="423"/>
      <c r="TUM67" s="423"/>
      <c r="TUN67" s="423"/>
      <c r="TUO67" s="423"/>
      <c r="TUP67" s="423"/>
      <c r="TUQ67" s="423"/>
      <c r="TUR67" s="423"/>
      <c r="TUS67" s="423"/>
      <c r="TUT67" s="423"/>
      <c r="TUU67" s="423"/>
      <c r="TUV67" s="423"/>
      <c r="TUW67" s="423"/>
      <c r="TUX67" s="423"/>
      <c r="TUY67" s="423"/>
      <c r="TUZ67" s="423"/>
      <c r="TVA67" s="423"/>
      <c r="TVB67" s="423"/>
      <c r="TVC67" s="423"/>
      <c r="TVD67" s="423"/>
      <c r="TVE67" s="423"/>
      <c r="TVF67" s="423"/>
      <c r="TVG67" s="423"/>
      <c r="TVH67" s="423"/>
      <c r="TVI67" s="423"/>
      <c r="TVJ67" s="423"/>
      <c r="TVK67" s="423"/>
      <c r="TVL67" s="423"/>
      <c r="TVM67" s="423"/>
      <c r="TVN67" s="423"/>
      <c r="TVO67" s="423"/>
      <c r="TVP67" s="423"/>
      <c r="TVQ67" s="423"/>
      <c r="TVR67" s="423"/>
      <c r="TVS67" s="423"/>
      <c r="TVT67" s="423"/>
      <c r="TVU67" s="423"/>
      <c r="TVV67" s="423"/>
      <c r="TVW67" s="423"/>
      <c r="TVX67" s="423"/>
      <c r="TVY67" s="423"/>
      <c r="TVZ67" s="423"/>
      <c r="TWA67" s="423"/>
      <c r="TWB67" s="423"/>
      <c r="TWC67" s="423"/>
      <c r="TWD67" s="423"/>
      <c r="TWE67" s="423"/>
      <c r="TWF67" s="423"/>
      <c r="TWG67" s="423"/>
      <c r="TWH67" s="423"/>
      <c r="TWI67" s="423"/>
      <c r="TWJ67" s="423"/>
      <c r="TWK67" s="423"/>
      <c r="TWL67" s="423"/>
      <c r="TWM67" s="423"/>
      <c r="TWN67" s="423"/>
      <c r="TWO67" s="423"/>
      <c r="TWP67" s="423"/>
      <c r="TWQ67" s="423"/>
      <c r="TWR67" s="423"/>
      <c r="TWS67" s="423"/>
      <c r="TWT67" s="423"/>
      <c r="TWU67" s="423"/>
      <c r="TWV67" s="423"/>
      <c r="TWW67" s="423"/>
      <c r="TWX67" s="423"/>
      <c r="TWY67" s="423"/>
      <c r="TWZ67" s="423"/>
      <c r="TXA67" s="423"/>
      <c r="TXB67" s="423"/>
      <c r="TXC67" s="423"/>
      <c r="TXD67" s="423"/>
      <c r="TXE67" s="423"/>
      <c r="TXF67" s="423"/>
      <c r="TXG67" s="423"/>
      <c r="TXH67" s="423"/>
      <c r="TXI67" s="423"/>
      <c r="TXJ67" s="423"/>
      <c r="TXK67" s="423"/>
      <c r="TXL67" s="423"/>
      <c r="TXM67" s="423"/>
      <c r="TXN67" s="423"/>
      <c r="TXO67" s="423"/>
      <c r="TXP67" s="423"/>
      <c r="TXQ67" s="423"/>
      <c r="TXR67" s="423"/>
      <c r="TXS67" s="423"/>
      <c r="TXT67" s="423"/>
      <c r="TXU67" s="423"/>
      <c r="TXV67" s="423"/>
      <c r="TXW67" s="423"/>
      <c r="TXX67" s="423"/>
      <c r="TXY67" s="423"/>
      <c r="TXZ67" s="423"/>
      <c r="TYA67" s="423"/>
      <c r="TYB67" s="423"/>
      <c r="TYC67" s="423"/>
      <c r="TYD67" s="423"/>
      <c r="TYE67" s="423"/>
      <c r="TYF67" s="423"/>
      <c r="TYG67" s="423"/>
      <c r="TYH67" s="423"/>
      <c r="TYI67" s="423"/>
      <c r="TYJ67" s="423"/>
      <c r="TYK67" s="423"/>
      <c r="TYL67" s="423"/>
      <c r="TYM67" s="423"/>
      <c r="TYN67" s="423"/>
      <c r="TYO67" s="423"/>
      <c r="TYP67" s="423"/>
      <c r="TYQ67" s="423"/>
      <c r="TYR67" s="423"/>
      <c r="TYS67" s="423"/>
      <c r="TYT67" s="423"/>
      <c r="TYU67" s="423"/>
      <c r="TYV67" s="423"/>
      <c r="TYW67" s="423"/>
      <c r="TYX67" s="423"/>
      <c r="TYY67" s="423"/>
      <c r="TYZ67" s="423"/>
      <c r="TZA67" s="423"/>
      <c r="TZB67" s="423"/>
      <c r="TZC67" s="423"/>
      <c r="TZD67" s="423"/>
      <c r="TZE67" s="423"/>
      <c r="TZF67" s="423"/>
      <c r="TZG67" s="423"/>
      <c r="TZH67" s="423"/>
      <c r="TZI67" s="423"/>
      <c r="TZJ67" s="423"/>
      <c r="TZK67" s="423"/>
      <c r="TZL67" s="423"/>
      <c r="TZM67" s="423"/>
      <c r="TZN67" s="423"/>
      <c r="TZO67" s="423"/>
      <c r="TZP67" s="423"/>
      <c r="TZQ67" s="423"/>
      <c r="TZR67" s="423"/>
      <c r="TZS67" s="423"/>
      <c r="TZT67" s="423"/>
      <c r="TZU67" s="423"/>
      <c r="TZV67" s="423"/>
      <c r="TZW67" s="423"/>
      <c r="TZX67" s="423"/>
      <c r="TZY67" s="423"/>
      <c r="TZZ67" s="423"/>
      <c r="UAA67" s="423"/>
      <c r="UAB67" s="423"/>
      <c r="UAC67" s="423"/>
      <c r="UAD67" s="423"/>
      <c r="UAE67" s="423"/>
      <c r="UAF67" s="423"/>
      <c r="UAG67" s="423"/>
      <c r="UAH67" s="423"/>
      <c r="UAI67" s="423"/>
      <c r="UAJ67" s="423"/>
      <c r="UAK67" s="423"/>
      <c r="UAL67" s="423"/>
      <c r="UAM67" s="423"/>
      <c r="UAN67" s="423"/>
      <c r="UAO67" s="423"/>
      <c r="UAP67" s="423"/>
      <c r="UAQ67" s="423"/>
      <c r="UAR67" s="423"/>
      <c r="UAS67" s="423"/>
      <c r="UAT67" s="423"/>
      <c r="UAU67" s="423"/>
      <c r="UAV67" s="423"/>
      <c r="UAW67" s="423"/>
      <c r="UAX67" s="423"/>
      <c r="UAY67" s="423"/>
      <c r="UAZ67" s="423"/>
      <c r="UBA67" s="423"/>
      <c r="UBB67" s="423"/>
      <c r="UBC67" s="423"/>
      <c r="UBD67" s="423"/>
      <c r="UBE67" s="423"/>
      <c r="UBF67" s="423"/>
      <c r="UBG67" s="423"/>
      <c r="UBH67" s="423"/>
      <c r="UBI67" s="423"/>
      <c r="UBJ67" s="423"/>
      <c r="UBK67" s="423"/>
      <c r="UBL67" s="423"/>
      <c r="UBM67" s="423"/>
      <c r="UBN67" s="423"/>
      <c r="UBO67" s="423"/>
      <c r="UBP67" s="423"/>
      <c r="UBQ67" s="423"/>
      <c r="UBR67" s="423"/>
      <c r="UBS67" s="423"/>
      <c r="UBT67" s="423"/>
      <c r="UBU67" s="423"/>
      <c r="UBV67" s="423"/>
      <c r="UBW67" s="423"/>
      <c r="UBX67" s="423"/>
      <c r="UBY67" s="423"/>
      <c r="UBZ67" s="423"/>
      <c r="UCA67" s="423"/>
      <c r="UCB67" s="423"/>
      <c r="UCC67" s="423"/>
      <c r="UCD67" s="423"/>
      <c r="UCE67" s="423"/>
      <c r="UCF67" s="423"/>
      <c r="UCG67" s="423"/>
      <c r="UCH67" s="423"/>
      <c r="UCI67" s="423"/>
      <c r="UCJ67" s="423"/>
      <c r="UCK67" s="423"/>
      <c r="UCL67" s="423"/>
      <c r="UCM67" s="423"/>
      <c r="UCN67" s="423"/>
      <c r="UCO67" s="423"/>
      <c r="UCP67" s="423"/>
      <c r="UCQ67" s="423"/>
      <c r="UCR67" s="423"/>
      <c r="UCS67" s="423"/>
      <c r="UCT67" s="423"/>
      <c r="UCU67" s="423"/>
      <c r="UCV67" s="423"/>
      <c r="UCW67" s="423"/>
      <c r="UCX67" s="423"/>
      <c r="UCY67" s="423"/>
      <c r="UCZ67" s="423"/>
      <c r="UDA67" s="423"/>
      <c r="UDB67" s="423"/>
      <c r="UDC67" s="423"/>
      <c r="UDD67" s="423"/>
      <c r="UDE67" s="423"/>
      <c r="UDF67" s="423"/>
      <c r="UDG67" s="423"/>
      <c r="UDH67" s="423"/>
      <c r="UDI67" s="423"/>
      <c r="UDJ67" s="423"/>
      <c r="UDK67" s="423"/>
      <c r="UDL67" s="423"/>
      <c r="UDM67" s="423"/>
      <c r="UDN67" s="423"/>
      <c r="UDO67" s="423"/>
      <c r="UDP67" s="423"/>
      <c r="UDQ67" s="423"/>
      <c r="UDR67" s="423"/>
      <c r="UDS67" s="423"/>
      <c r="UDT67" s="423"/>
      <c r="UDU67" s="423"/>
      <c r="UDV67" s="423"/>
      <c r="UDW67" s="423"/>
      <c r="UDX67" s="423"/>
      <c r="UDY67" s="423"/>
      <c r="UDZ67" s="423"/>
      <c r="UEA67" s="423"/>
      <c r="UEB67" s="423"/>
      <c r="UEC67" s="423"/>
      <c r="UED67" s="423"/>
      <c r="UEE67" s="423"/>
      <c r="UEF67" s="423"/>
      <c r="UEG67" s="423"/>
      <c r="UEH67" s="423"/>
      <c r="UEI67" s="423"/>
      <c r="UEJ67" s="423"/>
      <c r="UEK67" s="423"/>
      <c r="UEL67" s="423"/>
      <c r="UEM67" s="423"/>
      <c r="UEN67" s="423"/>
      <c r="UEO67" s="423"/>
      <c r="UEP67" s="423"/>
      <c r="UEQ67" s="423"/>
      <c r="UER67" s="423"/>
      <c r="UES67" s="423"/>
      <c r="UET67" s="423"/>
      <c r="UEU67" s="423"/>
      <c r="UEV67" s="423"/>
      <c r="UEW67" s="423"/>
      <c r="UEX67" s="423"/>
      <c r="UEY67" s="423"/>
      <c r="UEZ67" s="423"/>
      <c r="UFA67" s="423"/>
      <c r="UFB67" s="423"/>
      <c r="UFC67" s="423"/>
      <c r="UFD67" s="423"/>
      <c r="UFE67" s="423"/>
      <c r="UFF67" s="423"/>
      <c r="UFG67" s="423"/>
      <c r="UFH67" s="423"/>
      <c r="UFI67" s="423"/>
      <c r="UFJ67" s="423"/>
      <c r="UFK67" s="423"/>
      <c r="UFL67" s="423"/>
      <c r="UFM67" s="423"/>
      <c r="UFN67" s="423"/>
      <c r="UFO67" s="423"/>
      <c r="UFP67" s="423"/>
      <c r="UFQ67" s="423"/>
      <c r="UFR67" s="423"/>
      <c r="UFS67" s="423"/>
      <c r="UFT67" s="423"/>
      <c r="UFU67" s="423"/>
      <c r="UFV67" s="423"/>
      <c r="UFW67" s="423"/>
      <c r="UFX67" s="423"/>
      <c r="UFY67" s="423"/>
      <c r="UFZ67" s="423"/>
      <c r="UGA67" s="423"/>
      <c r="UGB67" s="423"/>
      <c r="UGC67" s="423"/>
      <c r="UGD67" s="423"/>
      <c r="UGE67" s="423"/>
      <c r="UGF67" s="423"/>
      <c r="UGG67" s="423"/>
      <c r="UGH67" s="423"/>
      <c r="UGI67" s="423"/>
      <c r="UGJ67" s="423"/>
      <c r="UGK67" s="423"/>
      <c r="UGL67" s="423"/>
      <c r="UGM67" s="423"/>
      <c r="UGN67" s="423"/>
      <c r="UGO67" s="423"/>
      <c r="UGP67" s="423"/>
      <c r="UGQ67" s="423"/>
      <c r="UGR67" s="423"/>
      <c r="UGS67" s="423"/>
      <c r="UGT67" s="423"/>
      <c r="UGU67" s="423"/>
      <c r="UGV67" s="423"/>
      <c r="UGW67" s="423"/>
      <c r="UGX67" s="423"/>
      <c r="UGY67" s="423"/>
      <c r="UGZ67" s="423"/>
      <c r="UHA67" s="423"/>
      <c r="UHB67" s="423"/>
      <c r="UHC67" s="423"/>
      <c r="UHD67" s="423"/>
      <c r="UHE67" s="423"/>
      <c r="UHF67" s="423"/>
      <c r="UHG67" s="423"/>
      <c r="UHH67" s="423"/>
      <c r="UHI67" s="423"/>
      <c r="UHJ67" s="423"/>
      <c r="UHK67" s="423"/>
      <c r="UHL67" s="423"/>
      <c r="UHM67" s="423"/>
      <c r="UHN67" s="423"/>
      <c r="UHO67" s="423"/>
      <c r="UHP67" s="423"/>
      <c r="UHQ67" s="423"/>
      <c r="UHR67" s="423"/>
      <c r="UHS67" s="423"/>
      <c r="UHT67" s="423"/>
      <c r="UHU67" s="423"/>
      <c r="UHV67" s="423"/>
      <c r="UHW67" s="423"/>
      <c r="UHX67" s="423"/>
      <c r="UHY67" s="423"/>
      <c r="UHZ67" s="423"/>
      <c r="UIA67" s="423"/>
      <c r="UIB67" s="423"/>
      <c r="UIC67" s="423"/>
      <c r="UID67" s="423"/>
      <c r="UIE67" s="423"/>
      <c r="UIF67" s="423"/>
      <c r="UIG67" s="423"/>
      <c r="UIH67" s="423"/>
      <c r="UII67" s="423"/>
      <c r="UIJ67" s="423"/>
      <c r="UIK67" s="423"/>
      <c r="UIL67" s="423"/>
      <c r="UIM67" s="423"/>
      <c r="UIN67" s="423"/>
      <c r="UIO67" s="423"/>
      <c r="UIP67" s="423"/>
      <c r="UIQ67" s="423"/>
      <c r="UIR67" s="423"/>
      <c r="UIS67" s="423"/>
      <c r="UIT67" s="423"/>
      <c r="UIU67" s="423"/>
      <c r="UIV67" s="423"/>
      <c r="UIW67" s="423"/>
      <c r="UIX67" s="423"/>
      <c r="UIY67" s="423"/>
      <c r="UIZ67" s="423"/>
      <c r="UJA67" s="423"/>
      <c r="UJB67" s="423"/>
      <c r="UJC67" s="423"/>
      <c r="UJD67" s="423"/>
      <c r="UJE67" s="423"/>
      <c r="UJF67" s="423"/>
      <c r="UJG67" s="423"/>
      <c r="UJH67" s="423"/>
      <c r="UJI67" s="423"/>
      <c r="UJJ67" s="423"/>
      <c r="UJK67" s="423"/>
      <c r="UJL67" s="423"/>
      <c r="UJM67" s="423"/>
      <c r="UJN67" s="423"/>
      <c r="UJO67" s="423"/>
      <c r="UJP67" s="423"/>
      <c r="UJQ67" s="423"/>
      <c r="UJR67" s="423"/>
      <c r="UJS67" s="423"/>
      <c r="UJT67" s="423"/>
      <c r="UJU67" s="423"/>
      <c r="UJV67" s="423"/>
      <c r="UJW67" s="423"/>
      <c r="UJX67" s="423"/>
      <c r="UJY67" s="423"/>
      <c r="UJZ67" s="423"/>
      <c r="UKA67" s="423"/>
      <c r="UKB67" s="423"/>
      <c r="UKC67" s="423"/>
      <c r="UKD67" s="423"/>
      <c r="UKE67" s="423"/>
      <c r="UKF67" s="423"/>
      <c r="UKG67" s="423"/>
      <c r="UKH67" s="423"/>
      <c r="UKI67" s="423"/>
      <c r="UKJ67" s="423"/>
      <c r="UKK67" s="423"/>
      <c r="UKL67" s="423"/>
      <c r="UKM67" s="423"/>
      <c r="UKN67" s="423"/>
      <c r="UKO67" s="423"/>
      <c r="UKP67" s="423"/>
      <c r="UKQ67" s="423"/>
      <c r="UKR67" s="423"/>
      <c r="UKS67" s="423"/>
      <c r="UKT67" s="423"/>
      <c r="UKU67" s="423"/>
      <c r="UKV67" s="423"/>
      <c r="UKW67" s="423"/>
      <c r="UKX67" s="423"/>
      <c r="UKY67" s="423"/>
      <c r="UKZ67" s="423"/>
      <c r="ULA67" s="423"/>
      <c r="ULB67" s="423"/>
      <c r="ULC67" s="423"/>
      <c r="ULD67" s="423"/>
      <c r="ULE67" s="423"/>
      <c r="ULF67" s="423"/>
      <c r="ULG67" s="423"/>
      <c r="ULH67" s="423"/>
      <c r="ULI67" s="423"/>
      <c r="ULJ67" s="423"/>
      <c r="ULK67" s="423"/>
      <c r="ULL67" s="423"/>
      <c r="ULM67" s="423"/>
      <c r="ULN67" s="423"/>
      <c r="ULO67" s="423"/>
      <c r="ULP67" s="423"/>
      <c r="ULQ67" s="423"/>
      <c r="ULR67" s="423"/>
      <c r="ULS67" s="423"/>
      <c r="ULT67" s="423"/>
      <c r="ULU67" s="423"/>
      <c r="ULV67" s="423"/>
      <c r="ULW67" s="423"/>
      <c r="ULX67" s="423"/>
      <c r="ULY67" s="423"/>
      <c r="ULZ67" s="423"/>
      <c r="UMA67" s="423"/>
      <c r="UMB67" s="423"/>
      <c r="UMC67" s="423"/>
      <c r="UMD67" s="423"/>
      <c r="UME67" s="423"/>
      <c r="UMF67" s="423"/>
      <c r="UMG67" s="423"/>
      <c r="UMH67" s="423"/>
      <c r="UMI67" s="423"/>
      <c r="UMJ67" s="423"/>
      <c r="UMK67" s="423"/>
      <c r="UML67" s="423"/>
      <c r="UMM67" s="423"/>
      <c r="UMN67" s="423"/>
      <c r="UMO67" s="423"/>
      <c r="UMP67" s="423"/>
      <c r="UMQ67" s="423"/>
      <c r="UMR67" s="423"/>
      <c r="UMS67" s="423"/>
      <c r="UMT67" s="423"/>
      <c r="UMU67" s="423"/>
      <c r="UMV67" s="423"/>
      <c r="UMW67" s="423"/>
      <c r="UMX67" s="423"/>
      <c r="UMY67" s="423"/>
      <c r="UMZ67" s="423"/>
      <c r="UNA67" s="423"/>
      <c r="UNB67" s="423"/>
      <c r="UNC67" s="423"/>
      <c r="UND67" s="423"/>
      <c r="UNE67" s="423"/>
      <c r="UNF67" s="423"/>
      <c r="UNG67" s="423"/>
      <c r="UNH67" s="423"/>
      <c r="UNI67" s="423"/>
      <c r="UNJ67" s="423"/>
      <c r="UNK67" s="423"/>
      <c r="UNL67" s="423"/>
      <c r="UNM67" s="423"/>
      <c r="UNN67" s="423"/>
      <c r="UNO67" s="423"/>
      <c r="UNP67" s="423"/>
      <c r="UNQ67" s="423"/>
      <c r="UNR67" s="423"/>
      <c r="UNS67" s="423"/>
      <c r="UNT67" s="423"/>
      <c r="UNU67" s="423"/>
      <c r="UNV67" s="423"/>
      <c r="UNW67" s="423"/>
      <c r="UNX67" s="423"/>
      <c r="UNY67" s="423"/>
      <c r="UNZ67" s="423"/>
      <c r="UOA67" s="423"/>
      <c r="UOB67" s="423"/>
      <c r="UOC67" s="423"/>
      <c r="UOD67" s="423"/>
      <c r="UOE67" s="423"/>
      <c r="UOF67" s="423"/>
      <c r="UOG67" s="423"/>
      <c r="UOH67" s="423"/>
      <c r="UOI67" s="423"/>
      <c r="UOJ67" s="423"/>
      <c r="UOK67" s="423"/>
      <c r="UOL67" s="423"/>
      <c r="UOM67" s="423"/>
      <c r="UON67" s="423"/>
      <c r="UOO67" s="423"/>
      <c r="UOP67" s="423"/>
      <c r="UOQ67" s="423"/>
      <c r="UOR67" s="423"/>
      <c r="UOS67" s="423"/>
      <c r="UOT67" s="423"/>
      <c r="UOU67" s="423"/>
      <c r="UOV67" s="423"/>
      <c r="UOW67" s="423"/>
      <c r="UOX67" s="423"/>
      <c r="UOY67" s="423"/>
      <c r="UOZ67" s="423"/>
      <c r="UPA67" s="423"/>
      <c r="UPB67" s="423"/>
      <c r="UPC67" s="423"/>
      <c r="UPD67" s="423"/>
      <c r="UPE67" s="423"/>
      <c r="UPF67" s="423"/>
      <c r="UPG67" s="423"/>
      <c r="UPH67" s="423"/>
      <c r="UPI67" s="423"/>
      <c r="UPJ67" s="423"/>
      <c r="UPK67" s="423"/>
      <c r="UPL67" s="423"/>
      <c r="UPM67" s="423"/>
      <c r="UPN67" s="423"/>
      <c r="UPO67" s="423"/>
      <c r="UPP67" s="423"/>
      <c r="UPQ67" s="423"/>
      <c r="UPR67" s="423"/>
      <c r="UPS67" s="423"/>
      <c r="UPT67" s="423"/>
      <c r="UPU67" s="423"/>
      <c r="UPV67" s="423"/>
      <c r="UPW67" s="423"/>
      <c r="UPX67" s="423"/>
      <c r="UPY67" s="423"/>
      <c r="UPZ67" s="423"/>
      <c r="UQA67" s="423"/>
      <c r="UQB67" s="423"/>
      <c r="UQC67" s="423"/>
      <c r="UQD67" s="423"/>
      <c r="UQE67" s="423"/>
      <c r="UQF67" s="423"/>
      <c r="UQG67" s="423"/>
      <c r="UQH67" s="423"/>
      <c r="UQI67" s="423"/>
      <c r="UQJ67" s="423"/>
      <c r="UQK67" s="423"/>
      <c r="UQL67" s="423"/>
      <c r="UQM67" s="423"/>
      <c r="UQN67" s="423"/>
      <c r="UQO67" s="423"/>
      <c r="UQP67" s="423"/>
      <c r="UQQ67" s="423"/>
      <c r="UQR67" s="423"/>
      <c r="UQS67" s="423"/>
      <c r="UQT67" s="423"/>
      <c r="UQU67" s="423"/>
      <c r="UQV67" s="423"/>
      <c r="UQW67" s="423"/>
      <c r="UQX67" s="423"/>
      <c r="UQY67" s="423"/>
      <c r="UQZ67" s="423"/>
      <c r="URA67" s="423"/>
      <c r="URB67" s="423"/>
      <c r="URC67" s="423"/>
      <c r="URD67" s="423"/>
      <c r="URE67" s="423"/>
      <c r="URF67" s="423"/>
      <c r="URG67" s="423"/>
      <c r="URH67" s="423"/>
      <c r="URI67" s="423"/>
      <c r="URJ67" s="423"/>
      <c r="URK67" s="423"/>
      <c r="URL67" s="423"/>
      <c r="URM67" s="423"/>
      <c r="URN67" s="423"/>
      <c r="URO67" s="423"/>
      <c r="URP67" s="423"/>
      <c r="URQ67" s="423"/>
      <c r="URR67" s="423"/>
      <c r="URS67" s="423"/>
      <c r="URT67" s="423"/>
      <c r="URU67" s="423"/>
      <c r="URV67" s="423"/>
      <c r="URW67" s="423"/>
      <c r="URX67" s="423"/>
      <c r="URY67" s="423"/>
      <c r="URZ67" s="423"/>
      <c r="USA67" s="423"/>
      <c r="USB67" s="423"/>
      <c r="USC67" s="423"/>
      <c r="USD67" s="423"/>
      <c r="USE67" s="423"/>
      <c r="USF67" s="423"/>
      <c r="USG67" s="423"/>
      <c r="USH67" s="423"/>
      <c r="USI67" s="423"/>
      <c r="USJ67" s="423"/>
      <c r="USK67" s="423"/>
      <c r="USL67" s="423"/>
      <c r="USM67" s="423"/>
      <c r="USN67" s="423"/>
      <c r="USO67" s="423"/>
      <c r="USP67" s="423"/>
      <c r="USQ67" s="423"/>
      <c r="USR67" s="423"/>
      <c r="USS67" s="423"/>
      <c r="UST67" s="423"/>
      <c r="USU67" s="423"/>
      <c r="USV67" s="423"/>
      <c r="USW67" s="423"/>
      <c r="USX67" s="423"/>
      <c r="USY67" s="423"/>
      <c r="USZ67" s="423"/>
      <c r="UTA67" s="423"/>
      <c r="UTB67" s="423"/>
      <c r="UTC67" s="423"/>
      <c r="UTD67" s="423"/>
      <c r="UTE67" s="423"/>
      <c r="UTF67" s="423"/>
      <c r="UTG67" s="423"/>
      <c r="UTH67" s="423"/>
      <c r="UTI67" s="423"/>
      <c r="UTJ67" s="423"/>
      <c r="UTK67" s="423"/>
      <c r="UTL67" s="423"/>
      <c r="UTM67" s="423"/>
      <c r="UTN67" s="423"/>
      <c r="UTO67" s="423"/>
      <c r="UTP67" s="423"/>
      <c r="UTQ67" s="423"/>
      <c r="UTR67" s="423"/>
      <c r="UTS67" s="423"/>
      <c r="UTT67" s="423"/>
      <c r="UTU67" s="423"/>
      <c r="UTV67" s="423"/>
      <c r="UTW67" s="423"/>
      <c r="UTX67" s="423"/>
      <c r="UTY67" s="423"/>
      <c r="UTZ67" s="423"/>
      <c r="UUA67" s="423"/>
      <c r="UUB67" s="423"/>
      <c r="UUC67" s="423"/>
      <c r="UUD67" s="423"/>
      <c r="UUE67" s="423"/>
      <c r="UUF67" s="423"/>
      <c r="UUG67" s="423"/>
      <c r="UUH67" s="423"/>
      <c r="UUI67" s="423"/>
      <c r="UUJ67" s="423"/>
      <c r="UUK67" s="423"/>
      <c r="UUL67" s="423"/>
      <c r="UUM67" s="423"/>
      <c r="UUN67" s="423"/>
      <c r="UUO67" s="423"/>
      <c r="UUP67" s="423"/>
      <c r="UUQ67" s="423"/>
      <c r="UUR67" s="423"/>
      <c r="UUS67" s="423"/>
      <c r="UUT67" s="423"/>
      <c r="UUU67" s="423"/>
      <c r="UUV67" s="423"/>
      <c r="UUW67" s="423"/>
      <c r="UUX67" s="423"/>
      <c r="UUY67" s="423"/>
      <c r="UUZ67" s="423"/>
      <c r="UVA67" s="423"/>
      <c r="UVB67" s="423"/>
      <c r="UVC67" s="423"/>
      <c r="UVD67" s="423"/>
      <c r="UVE67" s="423"/>
      <c r="UVF67" s="423"/>
      <c r="UVG67" s="423"/>
      <c r="UVH67" s="423"/>
      <c r="UVI67" s="423"/>
      <c r="UVJ67" s="423"/>
      <c r="UVK67" s="423"/>
      <c r="UVL67" s="423"/>
      <c r="UVM67" s="423"/>
      <c r="UVN67" s="423"/>
      <c r="UVO67" s="423"/>
      <c r="UVP67" s="423"/>
      <c r="UVQ67" s="423"/>
      <c r="UVR67" s="423"/>
      <c r="UVS67" s="423"/>
      <c r="UVT67" s="423"/>
      <c r="UVU67" s="423"/>
      <c r="UVV67" s="423"/>
      <c r="UVW67" s="423"/>
      <c r="UVX67" s="423"/>
      <c r="UVY67" s="423"/>
      <c r="UVZ67" s="423"/>
      <c r="UWA67" s="423"/>
      <c r="UWB67" s="423"/>
      <c r="UWC67" s="423"/>
      <c r="UWD67" s="423"/>
      <c r="UWE67" s="423"/>
      <c r="UWF67" s="423"/>
      <c r="UWG67" s="423"/>
      <c r="UWH67" s="423"/>
      <c r="UWI67" s="423"/>
      <c r="UWJ67" s="423"/>
      <c r="UWK67" s="423"/>
      <c r="UWL67" s="423"/>
      <c r="UWM67" s="423"/>
      <c r="UWN67" s="423"/>
      <c r="UWO67" s="423"/>
      <c r="UWP67" s="423"/>
      <c r="UWQ67" s="423"/>
      <c r="UWR67" s="423"/>
      <c r="UWS67" s="423"/>
      <c r="UWT67" s="423"/>
      <c r="UWU67" s="423"/>
      <c r="UWV67" s="423"/>
      <c r="UWW67" s="423"/>
      <c r="UWX67" s="423"/>
      <c r="UWY67" s="423"/>
      <c r="UWZ67" s="423"/>
      <c r="UXA67" s="423"/>
      <c r="UXB67" s="423"/>
      <c r="UXC67" s="423"/>
      <c r="UXD67" s="423"/>
      <c r="UXE67" s="423"/>
      <c r="UXF67" s="423"/>
      <c r="UXG67" s="423"/>
      <c r="UXH67" s="423"/>
      <c r="UXI67" s="423"/>
      <c r="UXJ67" s="423"/>
      <c r="UXK67" s="423"/>
      <c r="UXL67" s="423"/>
      <c r="UXM67" s="423"/>
      <c r="UXN67" s="423"/>
      <c r="UXO67" s="423"/>
      <c r="UXP67" s="423"/>
      <c r="UXQ67" s="423"/>
      <c r="UXR67" s="423"/>
      <c r="UXS67" s="423"/>
      <c r="UXT67" s="423"/>
      <c r="UXU67" s="423"/>
      <c r="UXV67" s="423"/>
      <c r="UXW67" s="423"/>
      <c r="UXX67" s="423"/>
      <c r="UXY67" s="423"/>
      <c r="UXZ67" s="423"/>
      <c r="UYA67" s="423"/>
      <c r="UYB67" s="423"/>
      <c r="UYC67" s="423"/>
      <c r="UYD67" s="423"/>
      <c r="UYE67" s="423"/>
      <c r="UYF67" s="423"/>
      <c r="UYG67" s="423"/>
      <c r="UYH67" s="423"/>
      <c r="UYI67" s="423"/>
      <c r="UYJ67" s="423"/>
      <c r="UYK67" s="423"/>
      <c r="UYL67" s="423"/>
      <c r="UYM67" s="423"/>
      <c r="UYN67" s="423"/>
      <c r="UYO67" s="423"/>
      <c r="UYP67" s="423"/>
      <c r="UYQ67" s="423"/>
      <c r="UYR67" s="423"/>
      <c r="UYS67" s="423"/>
      <c r="UYT67" s="423"/>
      <c r="UYU67" s="423"/>
      <c r="UYV67" s="423"/>
      <c r="UYW67" s="423"/>
      <c r="UYX67" s="423"/>
      <c r="UYY67" s="423"/>
      <c r="UYZ67" s="423"/>
      <c r="UZA67" s="423"/>
      <c r="UZB67" s="423"/>
      <c r="UZC67" s="423"/>
      <c r="UZD67" s="423"/>
      <c r="UZE67" s="423"/>
      <c r="UZF67" s="423"/>
      <c r="UZG67" s="423"/>
      <c r="UZH67" s="423"/>
      <c r="UZI67" s="423"/>
      <c r="UZJ67" s="423"/>
      <c r="UZK67" s="423"/>
      <c r="UZL67" s="423"/>
      <c r="UZM67" s="423"/>
      <c r="UZN67" s="423"/>
      <c r="UZO67" s="423"/>
      <c r="UZP67" s="423"/>
      <c r="UZQ67" s="423"/>
      <c r="UZR67" s="423"/>
      <c r="UZS67" s="423"/>
      <c r="UZT67" s="423"/>
      <c r="UZU67" s="423"/>
      <c r="UZV67" s="423"/>
      <c r="UZW67" s="423"/>
      <c r="UZX67" s="423"/>
      <c r="UZY67" s="423"/>
      <c r="UZZ67" s="423"/>
      <c r="VAA67" s="423"/>
      <c r="VAB67" s="423"/>
      <c r="VAC67" s="423"/>
      <c r="VAD67" s="423"/>
      <c r="VAE67" s="423"/>
      <c r="VAF67" s="423"/>
      <c r="VAG67" s="423"/>
      <c r="VAH67" s="423"/>
      <c r="VAI67" s="423"/>
      <c r="VAJ67" s="423"/>
      <c r="VAK67" s="423"/>
      <c r="VAL67" s="423"/>
      <c r="VAM67" s="423"/>
      <c r="VAN67" s="423"/>
      <c r="VAO67" s="423"/>
      <c r="VAP67" s="423"/>
      <c r="VAQ67" s="423"/>
      <c r="VAR67" s="423"/>
      <c r="VAS67" s="423"/>
      <c r="VAT67" s="423"/>
      <c r="VAU67" s="423"/>
      <c r="VAV67" s="423"/>
      <c r="VAW67" s="423"/>
      <c r="VAX67" s="423"/>
      <c r="VAY67" s="423"/>
      <c r="VAZ67" s="423"/>
      <c r="VBA67" s="423"/>
      <c r="VBB67" s="423"/>
      <c r="VBC67" s="423"/>
      <c r="VBD67" s="423"/>
      <c r="VBE67" s="423"/>
      <c r="VBF67" s="423"/>
      <c r="VBG67" s="423"/>
      <c r="VBH67" s="423"/>
      <c r="VBI67" s="423"/>
      <c r="VBJ67" s="423"/>
      <c r="VBK67" s="423"/>
      <c r="VBL67" s="423"/>
      <c r="VBM67" s="423"/>
      <c r="VBN67" s="423"/>
      <c r="VBO67" s="423"/>
      <c r="VBP67" s="423"/>
      <c r="VBQ67" s="423"/>
      <c r="VBR67" s="423"/>
      <c r="VBS67" s="423"/>
      <c r="VBT67" s="423"/>
      <c r="VBU67" s="423"/>
      <c r="VBV67" s="423"/>
      <c r="VBW67" s="423"/>
      <c r="VBX67" s="423"/>
      <c r="VBY67" s="423"/>
      <c r="VBZ67" s="423"/>
      <c r="VCA67" s="423"/>
      <c r="VCB67" s="423"/>
      <c r="VCC67" s="423"/>
      <c r="VCD67" s="423"/>
      <c r="VCE67" s="423"/>
      <c r="VCF67" s="423"/>
      <c r="VCG67" s="423"/>
      <c r="VCH67" s="423"/>
      <c r="VCI67" s="423"/>
      <c r="VCJ67" s="423"/>
      <c r="VCK67" s="423"/>
      <c r="VCL67" s="423"/>
      <c r="VCM67" s="423"/>
      <c r="VCN67" s="423"/>
      <c r="VCO67" s="423"/>
      <c r="VCP67" s="423"/>
      <c r="VCQ67" s="423"/>
      <c r="VCR67" s="423"/>
      <c r="VCS67" s="423"/>
      <c r="VCT67" s="423"/>
      <c r="VCU67" s="423"/>
      <c r="VCV67" s="423"/>
      <c r="VCW67" s="423"/>
      <c r="VCX67" s="423"/>
      <c r="VCY67" s="423"/>
      <c r="VCZ67" s="423"/>
      <c r="VDA67" s="423"/>
      <c r="VDB67" s="423"/>
      <c r="VDC67" s="423"/>
      <c r="VDD67" s="423"/>
      <c r="VDE67" s="423"/>
      <c r="VDF67" s="423"/>
      <c r="VDG67" s="423"/>
      <c r="VDH67" s="423"/>
      <c r="VDI67" s="423"/>
      <c r="VDJ67" s="423"/>
      <c r="VDK67" s="423"/>
      <c r="VDL67" s="423"/>
      <c r="VDM67" s="423"/>
      <c r="VDN67" s="423"/>
      <c r="VDO67" s="423"/>
      <c r="VDP67" s="423"/>
      <c r="VDQ67" s="423"/>
      <c r="VDR67" s="423"/>
      <c r="VDS67" s="423"/>
      <c r="VDT67" s="423"/>
      <c r="VDU67" s="423"/>
      <c r="VDV67" s="423"/>
      <c r="VDW67" s="423"/>
      <c r="VDX67" s="423"/>
      <c r="VDY67" s="423"/>
      <c r="VDZ67" s="423"/>
      <c r="VEA67" s="423"/>
      <c r="VEB67" s="423"/>
      <c r="VEC67" s="423"/>
      <c r="VED67" s="423"/>
      <c r="VEE67" s="423"/>
      <c r="VEF67" s="423"/>
      <c r="VEG67" s="423"/>
      <c r="VEH67" s="423"/>
      <c r="VEI67" s="423"/>
      <c r="VEJ67" s="423"/>
      <c r="VEK67" s="423"/>
      <c r="VEL67" s="423"/>
      <c r="VEM67" s="423"/>
      <c r="VEN67" s="423"/>
      <c r="VEO67" s="423"/>
      <c r="VEP67" s="423"/>
      <c r="VEQ67" s="423"/>
      <c r="VER67" s="423"/>
      <c r="VES67" s="423"/>
      <c r="VET67" s="423"/>
      <c r="VEU67" s="423"/>
      <c r="VEV67" s="423"/>
      <c r="VEW67" s="423"/>
      <c r="VEX67" s="423"/>
      <c r="VEY67" s="423"/>
      <c r="VEZ67" s="423"/>
      <c r="VFA67" s="423"/>
      <c r="VFB67" s="423"/>
      <c r="VFC67" s="423"/>
      <c r="VFD67" s="423"/>
      <c r="VFE67" s="423"/>
      <c r="VFF67" s="423"/>
      <c r="VFG67" s="423"/>
      <c r="VFH67" s="423"/>
      <c r="VFI67" s="423"/>
      <c r="VFJ67" s="423"/>
      <c r="VFK67" s="423"/>
      <c r="VFL67" s="423"/>
      <c r="VFM67" s="423"/>
      <c r="VFN67" s="423"/>
      <c r="VFO67" s="423"/>
      <c r="VFP67" s="423"/>
      <c r="VFQ67" s="423"/>
      <c r="VFR67" s="423"/>
      <c r="VFS67" s="423"/>
      <c r="VFT67" s="423"/>
      <c r="VFU67" s="423"/>
      <c r="VFV67" s="423"/>
      <c r="VFW67" s="423"/>
      <c r="VFX67" s="423"/>
      <c r="VFY67" s="423"/>
      <c r="VFZ67" s="423"/>
      <c r="VGA67" s="423"/>
      <c r="VGB67" s="423"/>
      <c r="VGC67" s="423"/>
      <c r="VGD67" s="423"/>
      <c r="VGE67" s="423"/>
      <c r="VGF67" s="423"/>
      <c r="VGG67" s="423"/>
      <c r="VGH67" s="423"/>
      <c r="VGI67" s="423"/>
      <c r="VGJ67" s="423"/>
      <c r="VGK67" s="423"/>
      <c r="VGL67" s="423"/>
      <c r="VGM67" s="423"/>
      <c r="VGN67" s="423"/>
      <c r="VGO67" s="423"/>
      <c r="VGP67" s="423"/>
      <c r="VGQ67" s="423"/>
      <c r="VGR67" s="423"/>
      <c r="VGS67" s="423"/>
      <c r="VGT67" s="423"/>
      <c r="VGU67" s="423"/>
      <c r="VGV67" s="423"/>
      <c r="VGW67" s="423"/>
      <c r="VGX67" s="423"/>
      <c r="VGY67" s="423"/>
      <c r="VGZ67" s="423"/>
      <c r="VHA67" s="423"/>
      <c r="VHB67" s="423"/>
      <c r="VHC67" s="423"/>
      <c r="VHD67" s="423"/>
      <c r="VHE67" s="423"/>
      <c r="VHF67" s="423"/>
      <c r="VHG67" s="423"/>
      <c r="VHH67" s="423"/>
      <c r="VHI67" s="423"/>
      <c r="VHJ67" s="423"/>
      <c r="VHK67" s="423"/>
      <c r="VHL67" s="423"/>
      <c r="VHM67" s="423"/>
      <c r="VHN67" s="423"/>
      <c r="VHO67" s="423"/>
      <c r="VHP67" s="423"/>
      <c r="VHQ67" s="423"/>
      <c r="VHR67" s="423"/>
      <c r="VHS67" s="423"/>
      <c r="VHT67" s="423"/>
      <c r="VHU67" s="423"/>
      <c r="VHV67" s="423"/>
      <c r="VHW67" s="423"/>
      <c r="VHX67" s="423"/>
      <c r="VHY67" s="423"/>
      <c r="VHZ67" s="423"/>
      <c r="VIA67" s="423"/>
      <c r="VIB67" s="423"/>
      <c r="VIC67" s="423"/>
      <c r="VID67" s="423"/>
      <c r="VIE67" s="423"/>
      <c r="VIF67" s="423"/>
      <c r="VIG67" s="423"/>
      <c r="VIH67" s="423"/>
      <c r="VII67" s="423"/>
      <c r="VIJ67" s="423"/>
      <c r="VIK67" s="423"/>
      <c r="VIL67" s="423"/>
      <c r="VIM67" s="423"/>
      <c r="VIN67" s="423"/>
      <c r="VIO67" s="423"/>
      <c r="VIP67" s="423"/>
      <c r="VIQ67" s="423"/>
      <c r="VIR67" s="423"/>
      <c r="VIS67" s="423"/>
      <c r="VIT67" s="423"/>
      <c r="VIU67" s="423"/>
      <c r="VIV67" s="423"/>
      <c r="VIW67" s="423"/>
      <c r="VIX67" s="423"/>
      <c r="VIY67" s="423"/>
      <c r="VIZ67" s="423"/>
      <c r="VJA67" s="423"/>
      <c r="VJB67" s="423"/>
      <c r="VJC67" s="423"/>
      <c r="VJD67" s="423"/>
      <c r="VJE67" s="423"/>
      <c r="VJF67" s="423"/>
      <c r="VJG67" s="423"/>
      <c r="VJH67" s="423"/>
      <c r="VJI67" s="423"/>
      <c r="VJJ67" s="423"/>
      <c r="VJK67" s="423"/>
      <c r="VJL67" s="423"/>
      <c r="VJM67" s="423"/>
      <c r="VJN67" s="423"/>
      <c r="VJO67" s="423"/>
      <c r="VJP67" s="423"/>
      <c r="VJQ67" s="423"/>
      <c r="VJR67" s="423"/>
      <c r="VJS67" s="423"/>
      <c r="VJT67" s="423"/>
      <c r="VJU67" s="423"/>
      <c r="VJV67" s="423"/>
      <c r="VJW67" s="423"/>
      <c r="VJX67" s="423"/>
      <c r="VJY67" s="423"/>
      <c r="VJZ67" s="423"/>
      <c r="VKA67" s="423"/>
      <c r="VKB67" s="423"/>
      <c r="VKC67" s="423"/>
      <c r="VKD67" s="423"/>
      <c r="VKE67" s="423"/>
      <c r="VKF67" s="423"/>
      <c r="VKG67" s="423"/>
      <c r="VKH67" s="423"/>
      <c r="VKI67" s="423"/>
      <c r="VKJ67" s="423"/>
      <c r="VKK67" s="423"/>
      <c r="VKL67" s="423"/>
      <c r="VKM67" s="423"/>
      <c r="VKN67" s="423"/>
      <c r="VKO67" s="423"/>
      <c r="VKP67" s="423"/>
      <c r="VKQ67" s="423"/>
      <c r="VKR67" s="423"/>
      <c r="VKS67" s="423"/>
      <c r="VKT67" s="423"/>
      <c r="VKU67" s="423"/>
      <c r="VKV67" s="423"/>
      <c r="VKW67" s="423"/>
      <c r="VKX67" s="423"/>
      <c r="VKY67" s="423"/>
      <c r="VKZ67" s="423"/>
      <c r="VLA67" s="423"/>
      <c r="VLB67" s="423"/>
      <c r="VLC67" s="423"/>
      <c r="VLD67" s="423"/>
      <c r="VLE67" s="423"/>
      <c r="VLF67" s="423"/>
      <c r="VLG67" s="423"/>
      <c r="VLH67" s="423"/>
      <c r="VLI67" s="423"/>
      <c r="VLJ67" s="423"/>
      <c r="VLK67" s="423"/>
      <c r="VLL67" s="423"/>
      <c r="VLM67" s="423"/>
      <c r="VLN67" s="423"/>
      <c r="VLO67" s="423"/>
      <c r="VLP67" s="423"/>
      <c r="VLQ67" s="423"/>
      <c r="VLR67" s="423"/>
      <c r="VLS67" s="423"/>
      <c r="VLT67" s="423"/>
      <c r="VLU67" s="423"/>
      <c r="VLV67" s="423"/>
      <c r="VLW67" s="423"/>
      <c r="VLX67" s="423"/>
      <c r="VLY67" s="423"/>
      <c r="VLZ67" s="423"/>
      <c r="VMA67" s="423"/>
      <c r="VMB67" s="423"/>
      <c r="VMC67" s="423"/>
      <c r="VMD67" s="423"/>
      <c r="VME67" s="423"/>
      <c r="VMF67" s="423"/>
      <c r="VMG67" s="423"/>
      <c r="VMH67" s="423"/>
      <c r="VMI67" s="423"/>
      <c r="VMJ67" s="423"/>
      <c r="VMK67" s="423"/>
      <c r="VML67" s="423"/>
      <c r="VMM67" s="423"/>
      <c r="VMN67" s="423"/>
      <c r="VMO67" s="423"/>
      <c r="VMP67" s="423"/>
      <c r="VMQ67" s="423"/>
      <c r="VMR67" s="423"/>
      <c r="VMS67" s="423"/>
      <c r="VMT67" s="423"/>
      <c r="VMU67" s="423"/>
      <c r="VMV67" s="423"/>
      <c r="VMW67" s="423"/>
      <c r="VMX67" s="423"/>
      <c r="VMY67" s="423"/>
      <c r="VMZ67" s="423"/>
      <c r="VNA67" s="423"/>
      <c r="VNB67" s="423"/>
      <c r="VNC67" s="423"/>
      <c r="VND67" s="423"/>
      <c r="VNE67" s="423"/>
      <c r="VNF67" s="423"/>
      <c r="VNG67" s="423"/>
      <c r="VNH67" s="423"/>
      <c r="VNI67" s="423"/>
      <c r="VNJ67" s="423"/>
      <c r="VNK67" s="423"/>
      <c r="VNL67" s="423"/>
      <c r="VNM67" s="423"/>
      <c r="VNN67" s="423"/>
      <c r="VNO67" s="423"/>
      <c r="VNP67" s="423"/>
      <c r="VNQ67" s="423"/>
      <c r="VNR67" s="423"/>
      <c r="VNS67" s="423"/>
      <c r="VNT67" s="423"/>
      <c r="VNU67" s="423"/>
      <c r="VNV67" s="423"/>
      <c r="VNW67" s="423"/>
      <c r="VNX67" s="423"/>
      <c r="VNY67" s="423"/>
      <c r="VNZ67" s="423"/>
      <c r="VOA67" s="423"/>
      <c r="VOB67" s="423"/>
      <c r="VOC67" s="423"/>
      <c r="VOD67" s="423"/>
      <c r="VOE67" s="423"/>
      <c r="VOF67" s="423"/>
      <c r="VOG67" s="423"/>
      <c r="VOH67" s="423"/>
      <c r="VOI67" s="423"/>
      <c r="VOJ67" s="423"/>
      <c r="VOK67" s="423"/>
      <c r="VOL67" s="423"/>
      <c r="VOM67" s="423"/>
      <c r="VON67" s="423"/>
      <c r="VOO67" s="423"/>
      <c r="VOP67" s="423"/>
      <c r="VOQ67" s="423"/>
      <c r="VOR67" s="423"/>
      <c r="VOS67" s="423"/>
      <c r="VOT67" s="423"/>
      <c r="VOU67" s="423"/>
      <c r="VOV67" s="423"/>
      <c r="VOW67" s="423"/>
      <c r="VOX67" s="423"/>
      <c r="VOY67" s="423"/>
      <c r="VOZ67" s="423"/>
      <c r="VPA67" s="423"/>
      <c r="VPB67" s="423"/>
      <c r="VPC67" s="423"/>
      <c r="VPD67" s="423"/>
      <c r="VPE67" s="423"/>
      <c r="VPF67" s="423"/>
      <c r="VPG67" s="423"/>
      <c r="VPH67" s="423"/>
      <c r="VPI67" s="423"/>
      <c r="VPJ67" s="423"/>
      <c r="VPK67" s="423"/>
      <c r="VPL67" s="423"/>
      <c r="VPM67" s="423"/>
      <c r="VPN67" s="423"/>
      <c r="VPO67" s="423"/>
      <c r="VPP67" s="423"/>
      <c r="VPQ67" s="423"/>
      <c r="VPR67" s="423"/>
      <c r="VPS67" s="423"/>
      <c r="VPT67" s="423"/>
      <c r="VPU67" s="423"/>
      <c r="VPV67" s="423"/>
      <c r="VPW67" s="423"/>
      <c r="VPX67" s="423"/>
      <c r="VPY67" s="423"/>
      <c r="VPZ67" s="423"/>
      <c r="VQA67" s="423"/>
      <c r="VQB67" s="423"/>
      <c r="VQC67" s="423"/>
      <c r="VQD67" s="423"/>
      <c r="VQE67" s="423"/>
      <c r="VQF67" s="423"/>
      <c r="VQG67" s="423"/>
      <c r="VQH67" s="423"/>
      <c r="VQI67" s="423"/>
      <c r="VQJ67" s="423"/>
      <c r="VQK67" s="423"/>
      <c r="VQL67" s="423"/>
      <c r="VQM67" s="423"/>
      <c r="VQN67" s="423"/>
      <c r="VQO67" s="423"/>
      <c r="VQP67" s="423"/>
      <c r="VQQ67" s="423"/>
      <c r="VQR67" s="423"/>
      <c r="VQS67" s="423"/>
      <c r="VQT67" s="423"/>
      <c r="VQU67" s="423"/>
      <c r="VQV67" s="423"/>
      <c r="VQW67" s="423"/>
      <c r="VQX67" s="423"/>
      <c r="VQY67" s="423"/>
      <c r="VQZ67" s="423"/>
      <c r="VRA67" s="423"/>
      <c r="VRB67" s="423"/>
      <c r="VRC67" s="423"/>
      <c r="VRD67" s="423"/>
      <c r="VRE67" s="423"/>
      <c r="VRF67" s="423"/>
      <c r="VRG67" s="423"/>
      <c r="VRH67" s="423"/>
      <c r="VRI67" s="423"/>
      <c r="VRJ67" s="423"/>
      <c r="VRK67" s="423"/>
      <c r="VRL67" s="423"/>
      <c r="VRM67" s="423"/>
      <c r="VRN67" s="423"/>
      <c r="VRO67" s="423"/>
      <c r="VRP67" s="423"/>
      <c r="VRQ67" s="423"/>
      <c r="VRR67" s="423"/>
      <c r="VRS67" s="423"/>
      <c r="VRT67" s="423"/>
      <c r="VRU67" s="423"/>
      <c r="VRV67" s="423"/>
      <c r="VRW67" s="423"/>
      <c r="VRX67" s="423"/>
      <c r="VRY67" s="423"/>
      <c r="VRZ67" s="423"/>
      <c r="VSA67" s="423"/>
      <c r="VSB67" s="423"/>
      <c r="VSC67" s="423"/>
      <c r="VSD67" s="423"/>
      <c r="VSE67" s="423"/>
      <c r="VSF67" s="423"/>
      <c r="VSG67" s="423"/>
      <c r="VSH67" s="423"/>
      <c r="VSI67" s="423"/>
      <c r="VSJ67" s="423"/>
      <c r="VSK67" s="423"/>
      <c r="VSL67" s="423"/>
      <c r="VSM67" s="423"/>
      <c r="VSN67" s="423"/>
      <c r="VSO67" s="423"/>
      <c r="VSP67" s="423"/>
      <c r="VSQ67" s="423"/>
      <c r="VSR67" s="423"/>
      <c r="VSS67" s="423"/>
      <c r="VST67" s="423"/>
      <c r="VSU67" s="423"/>
      <c r="VSV67" s="423"/>
      <c r="VSW67" s="423"/>
      <c r="VSX67" s="423"/>
      <c r="VSY67" s="423"/>
      <c r="VSZ67" s="423"/>
      <c r="VTA67" s="423"/>
      <c r="VTB67" s="423"/>
      <c r="VTC67" s="423"/>
      <c r="VTD67" s="423"/>
      <c r="VTE67" s="423"/>
      <c r="VTF67" s="423"/>
      <c r="VTG67" s="423"/>
      <c r="VTH67" s="423"/>
      <c r="VTI67" s="423"/>
      <c r="VTJ67" s="423"/>
      <c r="VTK67" s="423"/>
      <c r="VTL67" s="423"/>
      <c r="VTM67" s="423"/>
      <c r="VTN67" s="423"/>
      <c r="VTO67" s="423"/>
      <c r="VTP67" s="423"/>
      <c r="VTQ67" s="423"/>
      <c r="VTR67" s="423"/>
      <c r="VTS67" s="423"/>
      <c r="VTT67" s="423"/>
      <c r="VTU67" s="423"/>
      <c r="VTV67" s="423"/>
      <c r="VTW67" s="423"/>
      <c r="VTX67" s="423"/>
      <c r="VTY67" s="423"/>
      <c r="VTZ67" s="423"/>
      <c r="VUA67" s="423"/>
      <c r="VUB67" s="423"/>
      <c r="VUC67" s="423"/>
      <c r="VUD67" s="423"/>
      <c r="VUE67" s="423"/>
      <c r="VUF67" s="423"/>
      <c r="VUG67" s="423"/>
      <c r="VUH67" s="423"/>
      <c r="VUI67" s="423"/>
      <c r="VUJ67" s="423"/>
      <c r="VUK67" s="423"/>
      <c r="VUL67" s="423"/>
      <c r="VUM67" s="423"/>
      <c r="VUN67" s="423"/>
      <c r="VUO67" s="423"/>
      <c r="VUP67" s="423"/>
      <c r="VUQ67" s="423"/>
      <c r="VUR67" s="423"/>
      <c r="VUS67" s="423"/>
      <c r="VUT67" s="423"/>
      <c r="VUU67" s="423"/>
      <c r="VUV67" s="423"/>
      <c r="VUW67" s="423"/>
      <c r="VUX67" s="423"/>
      <c r="VUY67" s="423"/>
      <c r="VUZ67" s="423"/>
      <c r="VVA67" s="423"/>
      <c r="VVB67" s="423"/>
      <c r="VVC67" s="423"/>
      <c r="VVD67" s="423"/>
      <c r="VVE67" s="423"/>
      <c r="VVF67" s="423"/>
      <c r="VVG67" s="423"/>
      <c r="VVH67" s="423"/>
      <c r="VVI67" s="423"/>
      <c r="VVJ67" s="423"/>
      <c r="VVK67" s="423"/>
      <c r="VVL67" s="423"/>
      <c r="VVM67" s="423"/>
      <c r="VVN67" s="423"/>
      <c r="VVO67" s="423"/>
      <c r="VVP67" s="423"/>
      <c r="VVQ67" s="423"/>
      <c r="VVR67" s="423"/>
      <c r="VVS67" s="423"/>
      <c r="VVT67" s="423"/>
      <c r="VVU67" s="423"/>
      <c r="VVV67" s="423"/>
      <c r="VVW67" s="423"/>
      <c r="VVX67" s="423"/>
      <c r="VVY67" s="423"/>
      <c r="VVZ67" s="423"/>
      <c r="VWA67" s="423"/>
      <c r="VWB67" s="423"/>
      <c r="VWC67" s="423"/>
      <c r="VWD67" s="423"/>
      <c r="VWE67" s="423"/>
      <c r="VWF67" s="423"/>
      <c r="VWG67" s="423"/>
      <c r="VWH67" s="423"/>
      <c r="VWI67" s="423"/>
      <c r="VWJ67" s="423"/>
      <c r="VWK67" s="423"/>
      <c r="VWL67" s="423"/>
      <c r="VWM67" s="423"/>
      <c r="VWN67" s="423"/>
      <c r="VWO67" s="423"/>
      <c r="VWP67" s="423"/>
      <c r="VWQ67" s="423"/>
      <c r="VWR67" s="423"/>
      <c r="VWS67" s="423"/>
      <c r="VWT67" s="423"/>
      <c r="VWU67" s="423"/>
      <c r="VWV67" s="423"/>
      <c r="VWW67" s="423"/>
      <c r="VWX67" s="423"/>
      <c r="VWY67" s="423"/>
      <c r="VWZ67" s="423"/>
      <c r="VXA67" s="423"/>
      <c r="VXB67" s="423"/>
      <c r="VXC67" s="423"/>
      <c r="VXD67" s="423"/>
      <c r="VXE67" s="423"/>
      <c r="VXF67" s="423"/>
      <c r="VXG67" s="423"/>
      <c r="VXH67" s="423"/>
      <c r="VXI67" s="423"/>
      <c r="VXJ67" s="423"/>
      <c r="VXK67" s="423"/>
      <c r="VXL67" s="423"/>
      <c r="VXM67" s="423"/>
      <c r="VXN67" s="423"/>
      <c r="VXO67" s="423"/>
      <c r="VXP67" s="423"/>
      <c r="VXQ67" s="423"/>
      <c r="VXR67" s="423"/>
      <c r="VXS67" s="423"/>
      <c r="VXT67" s="423"/>
      <c r="VXU67" s="423"/>
      <c r="VXV67" s="423"/>
      <c r="VXW67" s="423"/>
      <c r="VXX67" s="423"/>
      <c r="VXY67" s="423"/>
      <c r="VXZ67" s="423"/>
      <c r="VYA67" s="423"/>
      <c r="VYB67" s="423"/>
      <c r="VYC67" s="423"/>
      <c r="VYD67" s="423"/>
      <c r="VYE67" s="423"/>
      <c r="VYF67" s="423"/>
      <c r="VYG67" s="423"/>
      <c r="VYH67" s="423"/>
      <c r="VYI67" s="423"/>
      <c r="VYJ67" s="423"/>
      <c r="VYK67" s="423"/>
      <c r="VYL67" s="423"/>
      <c r="VYM67" s="423"/>
      <c r="VYN67" s="423"/>
      <c r="VYO67" s="423"/>
      <c r="VYP67" s="423"/>
      <c r="VYQ67" s="423"/>
      <c r="VYR67" s="423"/>
      <c r="VYS67" s="423"/>
      <c r="VYT67" s="423"/>
      <c r="VYU67" s="423"/>
      <c r="VYV67" s="423"/>
      <c r="VYW67" s="423"/>
      <c r="VYX67" s="423"/>
      <c r="VYY67" s="423"/>
      <c r="VYZ67" s="423"/>
      <c r="VZA67" s="423"/>
      <c r="VZB67" s="423"/>
      <c r="VZC67" s="423"/>
      <c r="VZD67" s="423"/>
      <c r="VZE67" s="423"/>
      <c r="VZF67" s="423"/>
      <c r="VZG67" s="423"/>
      <c r="VZH67" s="423"/>
      <c r="VZI67" s="423"/>
      <c r="VZJ67" s="423"/>
      <c r="VZK67" s="423"/>
      <c r="VZL67" s="423"/>
      <c r="VZM67" s="423"/>
      <c r="VZN67" s="423"/>
      <c r="VZO67" s="423"/>
      <c r="VZP67" s="423"/>
      <c r="VZQ67" s="423"/>
      <c r="VZR67" s="423"/>
      <c r="VZS67" s="423"/>
      <c r="VZT67" s="423"/>
      <c r="VZU67" s="423"/>
      <c r="VZV67" s="423"/>
      <c r="VZW67" s="423"/>
      <c r="VZX67" s="423"/>
      <c r="VZY67" s="423"/>
      <c r="VZZ67" s="423"/>
      <c r="WAA67" s="423"/>
      <c r="WAB67" s="423"/>
      <c r="WAC67" s="423"/>
      <c r="WAD67" s="423"/>
      <c r="WAE67" s="423"/>
      <c r="WAF67" s="423"/>
      <c r="WAG67" s="423"/>
      <c r="WAH67" s="423"/>
      <c r="WAI67" s="423"/>
      <c r="WAJ67" s="423"/>
      <c r="WAK67" s="423"/>
      <c r="WAL67" s="423"/>
      <c r="WAM67" s="423"/>
      <c r="WAN67" s="423"/>
      <c r="WAO67" s="423"/>
      <c r="WAP67" s="423"/>
      <c r="WAQ67" s="423"/>
      <c r="WAR67" s="423"/>
      <c r="WAS67" s="423"/>
      <c r="WAT67" s="423"/>
      <c r="WAU67" s="423"/>
      <c r="WAV67" s="423"/>
      <c r="WAW67" s="423"/>
      <c r="WAX67" s="423"/>
      <c r="WAY67" s="423"/>
      <c r="WAZ67" s="423"/>
      <c r="WBA67" s="423"/>
      <c r="WBB67" s="423"/>
      <c r="WBC67" s="423"/>
      <c r="WBD67" s="423"/>
      <c r="WBE67" s="423"/>
      <c r="WBF67" s="423"/>
      <c r="WBG67" s="423"/>
      <c r="WBH67" s="423"/>
      <c r="WBI67" s="423"/>
      <c r="WBJ67" s="423"/>
      <c r="WBK67" s="423"/>
      <c r="WBL67" s="423"/>
      <c r="WBM67" s="423"/>
      <c r="WBN67" s="423"/>
      <c r="WBO67" s="423"/>
      <c r="WBP67" s="423"/>
      <c r="WBQ67" s="423"/>
      <c r="WBR67" s="423"/>
      <c r="WBS67" s="423"/>
      <c r="WBT67" s="423"/>
      <c r="WBU67" s="423"/>
      <c r="WBV67" s="423"/>
      <c r="WBW67" s="423"/>
      <c r="WBX67" s="423"/>
      <c r="WBY67" s="423"/>
      <c r="WBZ67" s="423"/>
      <c r="WCA67" s="423"/>
      <c r="WCB67" s="423"/>
      <c r="WCC67" s="423"/>
      <c r="WCD67" s="423"/>
      <c r="WCE67" s="423"/>
      <c r="WCF67" s="423"/>
      <c r="WCG67" s="423"/>
      <c r="WCH67" s="423"/>
      <c r="WCI67" s="423"/>
      <c r="WCJ67" s="423"/>
      <c r="WCK67" s="423"/>
      <c r="WCL67" s="423"/>
      <c r="WCM67" s="423"/>
      <c r="WCN67" s="423"/>
      <c r="WCO67" s="423"/>
      <c r="WCP67" s="423"/>
      <c r="WCQ67" s="423"/>
      <c r="WCR67" s="423"/>
      <c r="WCS67" s="423"/>
      <c r="WCT67" s="423"/>
      <c r="WCU67" s="423"/>
      <c r="WCV67" s="423"/>
      <c r="WCW67" s="423"/>
      <c r="WCX67" s="423"/>
      <c r="WCY67" s="423"/>
      <c r="WCZ67" s="423"/>
      <c r="WDA67" s="423"/>
      <c r="WDB67" s="423"/>
      <c r="WDC67" s="423"/>
      <c r="WDD67" s="423"/>
      <c r="WDE67" s="423"/>
      <c r="WDF67" s="423"/>
      <c r="WDG67" s="423"/>
      <c r="WDH67" s="423"/>
      <c r="WDI67" s="423"/>
      <c r="WDJ67" s="423"/>
      <c r="WDK67" s="423"/>
      <c r="WDL67" s="423"/>
      <c r="WDM67" s="423"/>
      <c r="WDN67" s="423"/>
      <c r="WDO67" s="423"/>
      <c r="WDP67" s="423"/>
      <c r="WDQ67" s="423"/>
      <c r="WDR67" s="423"/>
      <c r="WDS67" s="423"/>
      <c r="WDT67" s="423"/>
      <c r="WDU67" s="423"/>
      <c r="WDV67" s="423"/>
      <c r="WDW67" s="423"/>
      <c r="WDX67" s="423"/>
      <c r="WDY67" s="423"/>
      <c r="WDZ67" s="423"/>
      <c r="WEA67" s="423"/>
      <c r="WEB67" s="423"/>
      <c r="WEC67" s="423"/>
      <c r="WED67" s="423"/>
      <c r="WEE67" s="423"/>
      <c r="WEF67" s="423"/>
      <c r="WEG67" s="423"/>
      <c r="WEH67" s="423"/>
      <c r="WEI67" s="423"/>
      <c r="WEJ67" s="423"/>
      <c r="WEK67" s="423"/>
      <c r="WEL67" s="423"/>
      <c r="WEM67" s="423"/>
      <c r="WEN67" s="423"/>
      <c r="WEO67" s="423"/>
      <c r="WEP67" s="423"/>
      <c r="WEQ67" s="423"/>
      <c r="WER67" s="423"/>
      <c r="WES67" s="423"/>
      <c r="WET67" s="423"/>
      <c r="WEU67" s="423"/>
      <c r="WEV67" s="423"/>
      <c r="WEW67" s="423"/>
      <c r="WEX67" s="423"/>
      <c r="WEY67" s="423"/>
      <c r="WEZ67" s="423"/>
      <c r="WFA67" s="423"/>
      <c r="WFB67" s="423"/>
      <c r="WFC67" s="423"/>
      <c r="WFD67" s="423"/>
      <c r="WFE67" s="423"/>
      <c r="WFF67" s="423"/>
      <c r="WFG67" s="423"/>
      <c r="WFH67" s="423"/>
      <c r="WFI67" s="423"/>
      <c r="WFJ67" s="423"/>
      <c r="WFK67" s="423"/>
      <c r="WFL67" s="423"/>
      <c r="WFM67" s="423"/>
      <c r="WFN67" s="423"/>
      <c r="WFO67" s="423"/>
      <c r="WFP67" s="423"/>
      <c r="WFQ67" s="423"/>
      <c r="WFR67" s="423"/>
      <c r="WFS67" s="423"/>
      <c r="WFT67" s="423"/>
      <c r="WFU67" s="423"/>
      <c r="WFV67" s="423"/>
      <c r="WFW67" s="423"/>
      <c r="WFX67" s="423"/>
      <c r="WFY67" s="423"/>
      <c r="WFZ67" s="423"/>
      <c r="WGA67" s="423"/>
      <c r="WGB67" s="423"/>
      <c r="WGC67" s="423"/>
      <c r="WGD67" s="423"/>
      <c r="WGE67" s="423"/>
      <c r="WGF67" s="423"/>
      <c r="WGG67" s="423"/>
      <c r="WGH67" s="423"/>
      <c r="WGI67" s="423"/>
      <c r="WGJ67" s="423"/>
      <c r="WGK67" s="423"/>
      <c r="WGL67" s="423"/>
      <c r="WGM67" s="423"/>
      <c r="WGN67" s="423"/>
      <c r="WGO67" s="423"/>
      <c r="WGP67" s="423"/>
      <c r="WGQ67" s="423"/>
      <c r="WGR67" s="423"/>
      <c r="WGS67" s="423"/>
      <c r="WGT67" s="423"/>
      <c r="WGU67" s="423"/>
      <c r="WGV67" s="423"/>
      <c r="WGW67" s="423"/>
      <c r="WGX67" s="423"/>
      <c r="WGY67" s="423"/>
      <c r="WGZ67" s="423"/>
      <c r="WHA67" s="423"/>
      <c r="WHB67" s="423"/>
      <c r="WHC67" s="423"/>
      <c r="WHD67" s="423"/>
      <c r="WHE67" s="423"/>
      <c r="WHF67" s="423"/>
      <c r="WHG67" s="423"/>
      <c r="WHH67" s="423"/>
      <c r="WHI67" s="423"/>
      <c r="WHJ67" s="423"/>
      <c r="WHK67" s="423"/>
      <c r="WHL67" s="423"/>
      <c r="WHM67" s="423"/>
      <c r="WHN67" s="423"/>
      <c r="WHO67" s="423"/>
      <c r="WHP67" s="423"/>
      <c r="WHQ67" s="423"/>
      <c r="WHR67" s="423"/>
      <c r="WHS67" s="423"/>
      <c r="WHT67" s="423"/>
      <c r="WHU67" s="423"/>
      <c r="WHV67" s="423"/>
      <c r="WHW67" s="423"/>
      <c r="WHX67" s="423"/>
      <c r="WHY67" s="423"/>
      <c r="WHZ67" s="423"/>
      <c r="WIA67" s="423"/>
      <c r="WIB67" s="423"/>
      <c r="WIC67" s="423"/>
      <c r="WID67" s="423"/>
      <c r="WIE67" s="423"/>
      <c r="WIF67" s="423"/>
      <c r="WIG67" s="423"/>
      <c r="WIH67" s="423"/>
      <c r="WII67" s="423"/>
      <c r="WIJ67" s="423"/>
      <c r="WIK67" s="423"/>
      <c r="WIL67" s="423"/>
      <c r="WIM67" s="423"/>
      <c r="WIN67" s="423"/>
      <c r="WIO67" s="423"/>
      <c r="WIP67" s="423"/>
      <c r="WIQ67" s="423"/>
      <c r="WIR67" s="423"/>
      <c r="WIS67" s="423"/>
      <c r="WIT67" s="423"/>
      <c r="WIU67" s="423"/>
      <c r="WIV67" s="423"/>
      <c r="WIW67" s="423"/>
      <c r="WIX67" s="423"/>
      <c r="WIY67" s="423"/>
      <c r="WIZ67" s="423"/>
      <c r="WJA67" s="423"/>
      <c r="WJB67" s="423"/>
      <c r="WJC67" s="423"/>
      <c r="WJD67" s="423"/>
      <c r="WJE67" s="423"/>
      <c r="WJF67" s="423"/>
      <c r="WJG67" s="423"/>
      <c r="WJH67" s="423"/>
      <c r="WJI67" s="423"/>
      <c r="WJJ67" s="423"/>
      <c r="WJK67" s="423"/>
      <c r="WJL67" s="423"/>
      <c r="WJM67" s="423"/>
      <c r="WJN67" s="423"/>
      <c r="WJO67" s="423"/>
      <c r="WJP67" s="423"/>
      <c r="WJQ67" s="423"/>
      <c r="WJR67" s="423"/>
      <c r="WJS67" s="423"/>
      <c r="WJT67" s="423"/>
      <c r="WJU67" s="423"/>
      <c r="WJV67" s="423"/>
      <c r="WJW67" s="423"/>
      <c r="WJX67" s="423"/>
      <c r="WJY67" s="423"/>
      <c r="WJZ67" s="423"/>
      <c r="WKA67" s="423"/>
      <c r="WKB67" s="423"/>
      <c r="WKC67" s="423"/>
      <c r="WKD67" s="423"/>
      <c r="WKE67" s="423"/>
      <c r="WKF67" s="423"/>
      <c r="WKG67" s="423"/>
      <c r="WKH67" s="423"/>
      <c r="WKI67" s="423"/>
      <c r="WKJ67" s="423"/>
      <c r="WKK67" s="423"/>
      <c r="WKL67" s="423"/>
      <c r="WKM67" s="423"/>
      <c r="WKN67" s="423"/>
      <c r="WKO67" s="423"/>
      <c r="WKP67" s="423"/>
      <c r="WKQ67" s="423"/>
      <c r="WKR67" s="423"/>
      <c r="WKS67" s="423"/>
      <c r="WKT67" s="423"/>
      <c r="WKU67" s="423"/>
      <c r="WKV67" s="423"/>
      <c r="WKW67" s="423"/>
      <c r="WKX67" s="423"/>
      <c r="WKY67" s="423"/>
      <c r="WKZ67" s="423"/>
      <c r="WLA67" s="423"/>
      <c r="WLB67" s="423"/>
      <c r="WLC67" s="423"/>
      <c r="WLD67" s="423"/>
      <c r="WLE67" s="423"/>
      <c r="WLF67" s="423"/>
      <c r="WLG67" s="423"/>
      <c r="WLH67" s="423"/>
      <c r="WLI67" s="423"/>
      <c r="WLJ67" s="423"/>
      <c r="WLK67" s="423"/>
      <c r="WLL67" s="423"/>
      <c r="WLM67" s="423"/>
      <c r="WLN67" s="423"/>
      <c r="WLO67" s="423"/>
      <c r="WLP67" s="423"/>
      <c r="WLQ67" s="423"/>
      <c r="WLR67" s="423"/>
      <c r="WLS67" s="423"/>
      <c r="WLT67" s="423"/>
      <c r="WLU67" s="423"/>
      <c r="WLV67" s="423"/>
      <c r="WLW67" s="423"/>
      <c r="WLX67" s="423"/>
      <c r="WLY67" s="423"/>
      <c r="WLZ67" s="423"/>
      <c r="WMA67" s="423"/>
      <c r="WMB67" s="423"/>
      <c r="WMC67" s="423"/>
      <c r="WMD67" s="423"/>
      <c r="WME67" s="423"/>
      <c r="WMF67" s="423"/>
      <c r="WMG67" s="423"/>
      <c r="WMH67" s="423"/>
      <c r="WMI67" s="423"/>
      <c r="WMJ67" s="423"/>
      <c r="WMK67" s="423"/>
      <c r="WML67" s="423"/>
      <c r="WMM67" s="423"/>
      <c r="WMN67" s="423"/>
      <c r="WMO67" s="423"/>
      <c r="WMP67" s="423"/>
      <c r="WMQ67" s="423"/>
      <c r="WMR67" s="423"/>
      <c r="WMS67" s="423"/>
      <c r="WMT67" s="423"/>
      <c r="WMU67" s="423"/>
      <c r="WMV67" s="423"/>
      <c r="WMW67" s="423"/>
      <c r="WMX67" s="423"/>
      <c r="WMY67" s="423"/>
      <c r="WMZ67" s="423"/>
      <c r="WNA67" s="423"/>
      <c r="WNB67" s="423"/>
      <c r="WNC67" s="423"/>
      <c r="WND67" s="423"/>
      <c r="WNE67" s="423"/>
      <c r="WNF67" s="423"/>
      <c r="WNG67" s="423"/>
      <c r="WNH67" s="423"/>
      <c r="WNI67" s="423"/>
      <c r="WNJ67" s="423"/>
      <c r="WNK67" s="423"/>
      <c r="WNL67" s="423"/>
      <c r="WNM67" s="423"/>
      <c r="WNN67" s="423"/>
      <c r="WNO67" s="423"/>
      <c r="WNP67" s="423"/>
      <c r="WNQ67" s="423"/>
      <c r="WNR67" s="423"/>
      <c r="WNS67" s="423"/>
      <c r="WNT67" s="423"/>
      <c r="WNU67" s="423"/>
      <c r="WNV67" s="423"/>
      <c r="WNW67" s="423"/>
      <c r="WNX67" s="423"/>
      <c r="WNY67" s="423"/>
      <c r="WNZ67" s="423"/>
      <c r="WOA67" s="423"/>
      <c r="WOB67" s="423"/>
      <c r="WOC67" s="423"/>
      <c r="WOD67" s="423"/>
      <c r="WOE67" s="423"/>
      <c r="WOF67" s="423"/>
      <c r="WOG67" s="423"/>
      <c r="WOH67" s="423"/>
      <c r="WOI67" s="423"/>
      <c r="WOJ67" s="423"/>
      <c r="WOK67" s="423"/>
      <c r="WOL67" s="423"/>
      <c r="WOM67" s="423"/>
      <c r="WON67" s="423"/>
      <c r="WOO67" s="423"/>
      <c r="WOP67" s="423"/>
      <c r="WOQ67" s="423"/>
      <c r="WOR67" s="423"/>
      <c r="WOS67" s="423"/>
      <c r="WOT67" s="423"/>
      <c r="WOU67" s="423"/>
      <c r="WOV67" s="423"/>
      <c r="WOW67" s="423"/>
      <c r="WOX67" s="423"/>
      <c r="WOY67" s="423"/>
      <c r="WOZ67" s="423"/>
      <c r="WPA67" s="423"/>
      <c r="WPB67" s="423"/>
      <c r="WPC67" s="423"/>
      <c r="WPD67" s="423"/>
      <c r="WPE67" s="423"/>
      <c r="WPF67" s="423"/>
      <c r="WPG67" s="423"/>
      <c r="WPH67" s="423"/>
      <c r="WPI67" s="423"/>
      <c r="WPJ67" s="423"/>
      <c r="WPK67" s="423"/>
      <c r="WPL67" s="423"/>
      <c r="WPM67" s="423"/>
      <c r="WPN67" s="423"/>
      <c r="WPO67" s="423"/>
      <c r="WPP67" s="423"/>
      <c r="WPQ67" s="423"/>
      <c r="WPR67" s="423"/>
      <c r="WPS67" s="423"/>
      <c r="WPT67" s="423"/>
      <c r="WPU67" s="423"/>
      <c r="WPV67" s="423"/>
      <c r="WPW67" s="423"/>
      <c r="WPX67" s="423"/>
      <c r="WPY67" s="423"/>
      <c r="WPZ67" s="423"/>
      <c r="WQA67" s="423"/>
      <c r="WQB67" s="423"/>
      <c r="WQC67" s="423"/>
      <c r="WQD67" s="423"/>
      <c r="WQE67" s="423"/>
      <c r="WQF67" s="423"/>
      <c r="WQG67" s="423"/>
      <c r="WQH67" s="423"/>
      <c r="WQI67" s="423"/>
      <c r="WQJ67" s="423"/>
      <c r="WQK67" s="423"/>
      <c r="WQL67" s="423"/>
      <c r="WQM67" s="423"/>
      <c r="WQN67" s="423"/>
      <c r="WQO67" s="423"/>
      <c r="WQP67" s="423"/>
      <c r="WQQ67" s="423"/>
      <c r="WQR67" s="423"/>
      <c r="WQS67" s="423"/>
      <c r="WQT67" s="423"/>
      <c r="WQU67" s="423"/>
      <c r="WQV67" s="423"/>
      <c r="WQW67" s="423"/>
      <c r="WQX67" s="423"/>
      <c r="WQY67" s="423"/>
      <c r="WQZ67" s="423"/>
      <c r="WRA67" s="423"/>
      <c r="WRB67" s="423"/>
      <c r="WRC67" s="423"/>
      <c r="WRD67" s="423"/>
      <c r="WRE67" s="423"/>
      <c r="WRF67" s="423"/>
      <c r="WRG67" s="423"/>
      <c r="WRH67" s="423"/>
      <c r="WRI67" s="423"/>
      <c r="WRJ67" s="423"/>
      <c r="WRK67" s="423"/>
      <c r="WRL67" s="423"/>
      <c r="WRM67" s="423"/>
      <c r="WRN67" s="423"/>
      <c r="WRO67" s="423"/>
      <c r="WRP67" s="423"/>
      <c r="WRQ67" s="423"/>
      <c r="WRR67" s="423"/>
      <c r="WRS67" s="423"/>
      <c r="WRT67" s="423"/>
      <c r="WRU67" s="423"/>
      <c r="WRV67" s="423"/>
      <c r="WRW67" s="423"/>
      <c r="WRX67" s="423"/>
      <c r="WRY67" s="423"/>
      <c r="WRZ67" s="423"/>
      <c r="WSA67" s="423"/>
      <c r="WSB67" s="423"/>
      <c r="WSC67" s="423"/>
      <c r="WSD67" s="423"/>
      <c r="WSE67" s="423"/>
      <c r="WSF67" s="423"/>
      <c r="WSG67" s="423"/>
      <c r="WSH67" s="423"/>
      <c r="WSI67" s="423"/>
      <c r="WSJ67" s="423"/>
      <c r="WSK67" s="423"/>
      <c r="WSL67" s="423"/>
      <c r="WSM67" s="423"/>
      <c r="WSN67" s="423"/>
      <c r="WSO67" s="423"/>
      <c r="WSP67" s="423"/>
      <c r="WSQ67" s="423"/>
      <c r="WSR67" s="423"/>
      <c r="WSS67" s="423"/>
      <c r="WST67" s="423"/>
      <c r="WSU67" s="423"/>
      <c r="WSV67" s="423"/>
      <c r="WSW67" s="423"/>
      <c r="WSX67" s="423"/>
      <c r="WSY67" s="423"/>
      <c r="WSZ67" s="423"/>
      <c r="WTA67" s="423"/>
      <c r="WTB67" s="423"/>
      <c r="WTC67" s="423"/>
      <c r="WTD67" s="423"/>
      <c r="WTE67" s="423"/>
      <c r="WTF67" s="423"/>
      <c r="WTG67" s="423"/>
      <c r="WTH67" s="423"/>
      <c r="WTI67" s="423"/>
      <c r="WTJ67" s="423"/>
      <c r="WTK67" s="423"/>
      <c r="WTL67" s="423"/>
      <c r="WTM67" s="423"/>
      <c r="WTN67" s="423"/>
      <c r="WTO67" s="423"/>
      <c r="WTP67" s="423"/>
      <c r="WTQ67" s="423"/>
      <c r="WTR67" s="423"/>
      <c r="WTS67" s="423"/>
      <c r="WTT67" s="423"/>
      <c r="WTU67" s="423"/>
      <c r="WTV67" s="423"/>
      <c r="WTW67" s="423"/>
      <c r="WTX67" s="423"/>
      <c r="WTY67" s="423"/>
      <c r="WTZ67" s="423"/>
      <c r="WUA67" s="423"/>
      <c r="WUB67" s="423"/>
      <c r="WUC67" s="423"/>
      <c r="WUD67" s="423"/>
      <c r="WUE67" s="423"/>
      <c r="WUF67" s="423"/>
      <c r="WUG67" s="423"/>
      <c r="WUH67" s="423"/>
      <c r="WUI67" s="423"/>
      <c r="WUJ67" s="423"/>
      <c r="WUK67" s="423"/>
      <c r="WUL67" s="423"/>
      <c r="WUM67" s="423"/>
      <c r="WUN67" s="423"/>
      <c r="WUO67" s="423"/>
      <c r="WUP67" s="423"/>
      <c r="WUQ67" s="423"/>
      <c r="WUR67" s="423"/>
      <c r="WUS67" s="423"/>
      <c r="WUT67" s="423"/>
      <c r="WUU67" s="423"/>
      <c r="WUV67" s="423"/>
      <c r="WUW67" s="423"/>
      <c r="WUX67" s="423"/>
      <c r="WUY67" s="423"/>
      <c r="WUZ67" s="423"/>
      <c r="WVA67" s="423"/>
      <c r="WVB67" s="423"/>
      <c r="WVC67" s="423"/>
      <c r="WVD67" s="423"/>
      <c r="WVE67" s="423"/>
      <c r="WVF67" s="423"/>
      <c r="WVG67" s="423"/>
      <c r="WVH67" s="423"/>
      <c r="WVI67" s="423"/>
      <c r="WVJ67" s="423"/>
      <c r="WVK67" s="423"/>
      <c r="WVL67" s="423"/>
      <c r="WVM67" s="423"/>
      <c r="WVN67" s="423"/>
      <c r="WVO67" s="423"/>
      <c r="WVP67" s="423"/>
      <c r="WVQ67" s="423"/>
      <c r="WVR67" s="423"/>
      <c r="WVS67" s="423"/>
      <c r="WVT67" s="423"/>
      <c r="WVU67" s="423"/>
      <c r="WVV67" s="423"/>
      <c r="WVW67" s="423"/>
      <c r="WVX67" s="423"/>
      <c r="WVY67" s="423"/>
      <c r="WVZ67" s="423"/>
      <c r="WWA67" s="423"/>
      <c r="WWB67" s="423"/>
      <c r="WWC67" s="423"/>
      <c r="WWD67" s="423"/>
      <c r="WWE67" s="423"/>
      <c r="WWF67" s="423"/>
      <c r="WWG67" s="423"/>
      <c r="WWH67" s="423"/>
      <c r="WWI67" s="423"/>
      <c r="WWJ67" s="423"/>
      <c r="WWK67" s="423"/>
      <c r="WWL67" s="423"/>
      <c r="WWM67" s="423"/>
      <c r="WWN67" s="423"/>
      <c r="WWO67" s="423"/>
      <c r="WWP67" s="423"/>
      <c r="WWQ67" s="423"/>
      <c r="WWR67" s="423"/>
      <c r="WWS67" s="423"/>
      <c r="WWT67" s="423"/>
      <c r="WWU67" s="423"/>
      <c r="WWV67" s="423"/>
      <c r="WWW67" s="423"/>
      <c r="WWX67" s="423"/>
      <c r="WWY67" s="423"/>
      <c r="WWZ67" s="423"/>
      <c r="WXA67" s="423"/>
      <c r="WXB67" s="423"/>
      <c r="WXC67" s="423"/>
      <c r="WXD67" s="423"/>
      <c r="WXE67" s="423"/>
      <c r="WXF67" s="423"/>
      <c r="WXG67" s="423"/>
      <c r="WXH67" s="423"/>
      <c r="WXI67" s="423"/>
      <c r="WXJ67" s="423"/>
      <c r="WXK67" s="423"/>
      <c r="WXL67" s="423"/>
      <c r="WXM67" s="423"/>
      <c r="WXN67" s="423"/>
      <c r="WXO67" s="423"/>
      <c r="WXP67" s="423"/>
      <c r="WXQ67" s="423"/>
      <c r="WXR67" s="423"/>
      <c r="WXS67" s="423"/>
      <c r="WXT67" s="423"/>
      <c r="WXU67" s="423"/>
      <c r="WXV67" s="423"/>
      <c r="WXW67" s="423"/>
      <c r="WXX67" s="423"/>
      <c r="WXY67" s="423"/>
      <c r="WXZ67" s="423"/>
      <c r="WYA67" s="423"/>
      <c r="WYB67" s="423"/>
      <c r="WYC67" s="423"/>
      <c r="WYD67" s="423"/>
      <c r="WYE67" s="423"/>
      <c r="WYF67" s="423"/>
      <c r="WYG67" s="423"/>
      <c r="WYH67" s="423"/>
      <c r="WYI67" s="423"/>
      <c r="WYJ67" s="423"/>
      <c r="WYK67" s="423"/>
      <c r="WYL67" s="423"/>
      <c r="WYM67" s="423"/>
      <c r="WYN67" s="423"/>
      <c r="WYO67" s="423"/>
      <c r="WYP67" s="423"/>
      <c r="WYQ67" s="423"/>
      <c r="WYR67" s="423"/>
      <c r="WYS67" s="423"/>
      <c r="WYT67" s="423"/>
      <c r="WYU67" s="423"/>
      <c r="WYV67" s="423"/>
      <c r="WYW67" s="423"/>
      <c r="WYX67" s="423"/>
      <c r="WYY67" s="423"/>
      <c r="WYZ67" s="423"/>
      <c r="WZA67" s="423"/>
      <c r="WZB67" s="423"/>
      <c r="WZC67" s="423"/>
      <c r="WZD67" s="423"/>
      <c r="WZE67" s="423"/>
      <c r="WZF67" s="423"/>
      <c r="WZG67" s="423"/>
      <c r="WZH67" s="423"/>
      <c r="WZI67" s="423"/>
      <c r="WZJ67" s="423"/>
      <c r="WZK67" s="423"/>
      <c r="WZL67" s="423"/>
      <c r="WZM67" s="423"/>
      <c r="WZN67" s="423"/>
      <c r="WZO67" s="423"/>
      <c r="WZP67" s="423"/>
      <c r="WZQ67" s="423"/>
      <c r="WZR67" s="423"/>
      <c r="WZS67" s="423"/>
      <c r="WZT67" s="423"/>
      <c r="WZU67" s="423"/>
      <c r="WZV67" s="423"/>
      <c r="WZW67" s="423"/>
      <c r="WZX67" s="423"/>
      <c r="WZY67" s="423"/>
      <c r="WZZ67" s="423"/>
      <c r="XAA67" s="423"/>
      <c r="XAB67" s="423"/>
      <c r="XAC67" s="423"/>
      <c r="XAD67" s="423"/>
      <c r="XAE67" s="423"/>
      <c r="XAF67" s="423"/>
      <c r="XAG67" s="423"/>
      <c r="XAH67" s="423"/>
      <c r="XAI67" s="423"/>
      <c r="XAJ67" s="423"/>
      <c r="XAK67" s="423"/>
      <c r="XAL67" s="423"/>
      <c r="XAM67" s="423"/>
      <c r="XAN67" s="423"/>
      <c r="XAO67" s="423"/>
      <c r="XAP67" s="423"/>
      <c r="XAQ67" s="423"/>
      <c r="XAR67" s="423"/>
      <c r="XAS67" s="423"/>
      <c r="XAT67" s="423"/>
      <c r="XAU67" s="423"/>
      <c r="XAV67" s="423"/>
      <c r="XAW67" s="423"/>
      <c r="XAX67" s="423"/>
      <c r="XAY67" s="423"/>
      <c r="XAZ67" s="423"/>
      <c r="XBA67" s="423"/>
      <c r="XBB67" s="423"/>
      <c r="XBC67" s="423"/>
      <c r="XBD67" s="423"/>
      <c r="XBE67" s="423"/>
      <c r="XBF67" s="423"/>
      <c r="XBG67" s="423"/>
      <c r="XBH67" s="423"/>
      <c r="XBI67" s="423"/>
      <c r="XBJ67" s="423"/>
      <c r="XBK67" s="423"/>
      <c r="XBL67" s="423"/>
      <c r="XBM67" s="423"/>
      <c r="XBN67" s="423"/>
      <c r="XBO67" s="423"/>
      <c r="XBP67" s="423"/>
      <c r="XBQ67" s="423"/>
      <c r="XBR67" s="423"/>
      <c r="XBS67" s="423"/>
      <c r="XBT67" s="423"/>
      <c r="XBU67" s="423"/>
      <c r="XBV67" s="423"/>
      <c r="XBW67" s="423"/>
      <c r="XBX67" s="423"/>
      <c r="XBY67" s="423"/>
      <c r="XBZ67" s="423"/>
      <c r="XCA67" s="423"/>
      <c r="XCB67" s="423"/>
      <c r="XCC67" s="423"/>
      <c r="XCD67" s="423"/>
      <c r="XCE67" s="423"/>
      <c r="XCF67" s="423"/>
      <c r="XCG67" s="423"/>
      <c r="XCH67" s="423"/>
      <c r="XCI67" s="423"/>
      <c r="XCJ67" s="423"/>
      <c r="XCK67" s="423"/>
      <c r="XCL67" s="423"/>
      <c r="XCM67" s="423"/>
      <c r="XCN67" s="423"/>
      <c r="XCO67" s="423"/>
      <c r="XCP67" s="423"/>
      <c r="XCQ67" s="423"/>
      <c r="XCR67" s="423"/>
      <c r="XCS67" s="423"/>
      <c r="XCT67" s="423"/>
      <c r="XCU67" s="423"/>
      <c r="XCV67" s="423"/>
      <c r="XCW67" s="423"/>
      <c r="XCX67" s="423"/>
      <c r="XCY67" s="423"/>
      <c r="XCZ67" s="423"/>
      <c r="XDA67" s="423"/>
      <c r="XDB67" s="423"/>
      <c r="XDC67" s="423"/>
      <c r="XDD67" s="423"/>
      <c r="XDE67" s="423"/>
      <c r="XDF67" s="423"/>
      <c r="XDG67" s="423"/>
      <c r="XDH67" s="423"/>
      <c r="XDI67" s="423"/>
      <c r="XDJ67" s="423"/>
      <c r="XDK67" s="423"/>
      <c r="XDL67" s="423"/>
      <c r="XDM67" s="423"/>
      <c r="XDN67" s="423"/>
      <c r="XDO67" s="423"/>
      <c r="XDP67" s="423"/>
      <c r="XDQ67" s="423"/>
      <c r="XDR67" s="423"/>
      <c r="XDS67" s="423"/>
      <c r="XDT67" s="423"/>
      <c r="XDU67" s="423"/>
      <c r="XDV67" s="423"/>
      <c r="XDW67" s="423"/>
      <c r="XDX67" s="423"/>
      <c r="XDY67" s="423"/>
      <c r="XDZ67" s="423"/>
      <c r="XEA67" s="423"/>
      <c r="XEB67" s="423"/>
      <c r="XEC67" s="423"/>
      <c r="XED67" s="423"/>
      <c r="XEE67" s="423"/>
      <c r="XEF67" s="423"/>
      <c r="XEG67" s="423"/>
      <c r="XEH67" s="423"/>
      <c r="XEI67" s="423"/>
      <c r="XEJ67" s="423"/>
      <c r="XEK67" s="423"/>
      <c r="XEL67" s="423"/>
      <c r="XEM67" s="423"/>
      <c r="XEN67" s="423"/>
      <c r="XEO67" s="423"/>
      <c r="XEP67" s="423"/>
      <c r="XEQ67" s="423"/>
      <c r="XER67" s="423"/>
      <c r="XES67" s="423"/>
      <c r="XET67" s="423"/>
      <c r="XEU67" s="423"/>
      <c r="XEV67" s="423"/>
      <c r="XEW67" s="423"/>
      <c r="XEX67" s="423"/>
    </row>
    <row r="68" spans="1:16378" ht="28.5" customHeight="1" x14ac:dyDescent="0.25">
      <c r="A68" s="426"/>
      <c r="B68" s="101"/>
      <c r="C68" s="101"/>
      <c r="D68" s="101"/>
      <c r="E68" s="101"/>
      <c r="F68" s="101"/>
      <c r="G68" s="101"/>
      <c r="H68" s="413"/>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row>
    <row r="69" spans="1:16378" s="157" customFormat="1" ht="28.5" customHeight="1" x14ac:dyDescent="0.25">
      <c r="A69" s="321" t="s">
        <v>369</v>
      </c>
      <c r="B69" s="321"/>
      <c r="C69" s="321"/>
      <c r="D69" s="321"/>
      <c r="E69" s="321"/>
      <c r="F69" s="321"/>
      <c r="G69" s="321"/>
      <c r="H69" s="321"/>
      <c r="I69" s="321"/>
      <c r="J69" s="321"/>
      <c r="K69" s="321"/>
      <c r="L69" s="321"/>
      <c r="M69" s="321"/>
      <c r="N69" s="321"/>
      <c r="O69" s="321"/>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row>
    <row r="70" spans="1:16378" ht="28.5" customHeight="1" x14ac:dyDescent="0.25">
      <c r="A70" s="320" t="s">
        <v>0</v>
      </c>
      <c r="B70" s="323" t="s">
        <v>169</v>
      </c>
      <c r="C70" s="323" t="s">
        <v>167</v>
      </c>
      <c r="D70" s="323" t="s">
        <v>166</v>
      </c>
      <c r="E70" s="323"/>
      <c r="F70" s="323" t="s">
        <v>168</v>
      </c>
      <c r="G70" s="323"/>
      <c r="H70" s="323"/>
      <c r="I70" s="323"/>
      <c r="J70" s="323"/>
      <c r="K70" s="323"/>
      <c r="L70" s="323"/>
      <c r="M70" s="323"/>
      <c r="N70" s="323"/>
      <c r="O70" s="323"/>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row>
    <row r="71" spans="1:16378" ht="28.5" customHeight="1" x14ac:dyDescent="0.25">
      <c r="A71" s="320"/>
      <c r="B71" s="323"/>
      <c r="C71" s="323"/>
      <c r="D71" s="323"/>
      <c r="E71" s="323"/>
      <c r="F71" s="323" t="s">
        <v>170</v>
      </c>
      <c r="G71" s="323"/>
      <c r="H71" s="323" t="s">
        <v>171</v>
      </c>
      <c r="I71" s="323"/>
      <c r="J71" s="323" t="s">
        <v>172</v>
      </c>
      <c r="K71" s="323"/>
      <c r="L71" s="323" t="s">
        <v>173</v>
      </c>
      <c r="M71" s="323"/>
      <c r="N71" s="323" t="s">
        <v>174</v>
      </c>
      <c r="O71" s="323"/>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row>
    <row r="72" spans="1:16378" ht="46.5" customHeight="1" x14ac:dyDescent="0.25">
      <c r="A72" s="320"/>
      <c r="B72" s="323"/>
      <c r="C72" s="323"/>
      <c r="D72" s="262" t="s">
        <v>175</v>
      </c>
      <c r="E72" s="262" t="s">
        <v>176</v>
      </c>
      <c r="F72" s="262" t="s">
        <v>177</v>
      </c>
      <c r="G72" s="262" t="s">
        <v>178</v>
      </c>
      <c r="H72" s="262" t="s">
        <v>177</v>
      </c>
      <c r="I72" s="262" t="s">
        <v>178</v>
      </c>
      <c r="J72" s="262" t="s">
        <v>177</v>
      </c>
      <c r="K72" s="262" t="s">
        <v>178</v>
      </c>
      <c r="L72" s="262" t="s">
        <v>177</v>
      </c>
      <c r="M72" s="262" t="s">
        <v>178</v>
      </c>
      <c r="N72" s="262" t="s">
        <v>177</v>
      </c>
      <c r="O72" s="262" t="s">
        <v>178</v>
      </c>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row>
    <row r="73" spans="1:16378" ht="28.5" customHeight="1" x14ac:dyDescent="0.25">
      <c r="A73" s="226">
        <v>1400</v>
      </c>
      <c r="B73" s="7">
        <v>18378.5134</v>
      </c>
      <c r="C73" s="165">
        <v>17513484.292141162</v>
      </c>
      <c r="D73" s="165">
        <v>152</v>
      </c>
      <c r="E73" s="165">
        <v>186</v>
      </c>
      <c r="F73" s="7">
        <v>3274981.7220877507</v>
      </c>
      <c r="G73" s="7">
        <v>515058047.11699939</v>
      </c>
      <c r="H73" s="7">
        <v>42209309.3885625</v>
      </c>
      <c r="I73" s="7">
        <v>46003254.851999938</v>
      </c>
      <c r="J73" s="7">
        <v>1134745.5936298538</v>
      </c>
      <c r="K73" s="7">
        <v>72079008.629000008</v>
      </c>
      <c r="L73" s="7">
        <v>34829.422967159961</v>
      </c>
      <c r="M73" s="7">
        <v>42742.360000000066</v>
      </c>
      <c r="N73" s="7">
        <v>1178.0136054260001</v>
      </c>
      <c r="O73" s="7">
        <v>2310882.4449999998</v>
      </c>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row>
    <row r="74" spans="1:16378" ht="28.5" customHeight="1" x14ac:dyDescent="0.25">
      <c r="A74" s="226">
        <v>1401</v>
      </c>
      <c r="B74" s="7">
        <v>24394.339100000001</v>
      </c>
      <c r="C74" s="7">
        <v>23582872.524982933</v>
      </c>
      <c r="D74" s="7">
        <v>168</v>
      </c>
      <c r="E74" s="7">
        <v>195</v>
      </c>
      <c r="F74" s="7">
        <v>3997034.3930372437</v>
      </c>
      <c r="G74" s="7">
        <v>839100997.79100144</v>
      </c>
      <c r="H74" s="7">
        <v>97934050.585699633</v>
      </c>
      <c r="I74" s="7">
        <v>109784039.86300018</v>
      </c>
      <c r="J74" s="7">
        <v>3605498.6876695347</v>
      </c>
      <c r="K74" s="7">
        <v>303805325.42400038</v>
      </c>
      <c r="L74" s="7">
        <v>54092.443020509032</v>
      </c>
      <c r="M74" s="7">
        <v>46557.52199999999</v>
      </c>
      <c r="N74" s="7">
        <v>5928.6772577870051</v>
      </c>
      <c r="O74" s="7">
        <v>2151104.0270000012</v>
      </c>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row>
    <row r="75" spans="1:16378" ht="28.5" customHeight="1" x14ac:dyDescent="0.25">
      <c r="A75" s="226">
        <v>1402</v>
      </c>
      <c r="B75" s="7">
        <v>25367.2081</v>
      </c>
      <c r="C75" s="7">
        <v>25573368.721426364</v>
      </c>
      <c r="D75" s="7">
        <v>191</v>
      </c>
      <c r="E75" s="7">
        <v>191</v>
      </c>
      <c r="F75" s="7">
        <v>6102910.9761785921</v>
      </c>
      <c r="G75" s="7">
        <v>989105216.84999931</v>
      </c>
      <c r="H75" s="7">
        <v>156094668.644954</v>
      </c>
      <c r="I75" s="7">
        <v>173922053.91300023</v>
      </c>
      <c r="J75" s="7">
        <v>7424794.8261671104</v>
      </c>
      <c r="K75" s="7">
        <v>643212184.39199948</v>
      </c>
      <c r="L75" s="7">
        <v>75544.377127790998</v>
      </c>
      <c r="M75" s="7">
        <v>69428.22900000005</v>
      </c>
      <c r="N75" s="7">
        <v>20712.878960206996</v>
      </c>
      <c r="O75" s="7">
        <v>4126034.79</v>
      </c>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row>
    <row r="76" spans="1:16378" ht="28.5" customHeight="1" x14ac:dyDescent="0.25">
      <c r="A76" s="180" t="s">
        <v>625</v>
      </c>
      <c r="B76" s="7">
        <v>19172.9463</v>
      </c>
      <c r="C76" s="7">
        <v>19495292.464783803</v>
      </c>
      <c r="D76" s="7">
        <v>164</v>
      </c>
      <c r="E76" s="7">
        <v>187</v>
      </c>
      <c r="F76" s="7">
        <v>774071.95817143773</v>
      </c>
      <c r="G76" s="7">
        <v>201795761.91100022</v>
      </c>
      <c r="H76" s="7">
        <v>22808901.3832727</v>
      </c>
      <c r="I76" s="7">
        <v>25349439.346999988</v>
      </c>
      <c r="J76" s="7">
        <v>916518.04947132152</v>
      </c>
      <c r="K76" s="7">
        <v>82799106.223000214</v>
      </c>
      <c r="L76" s="7">
        <v>12615.953087828029</v>
      </c>
      <c r="M76" s="7">
        <v>12330.277000000004</v>
      </c>
      <c r="N76" s="7">
        <v>1280.6978820200004</v>
      </c>
      <c r="O76" s="7">
        <v>707203.83600000176</v>
      </c>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row>
    <row r="77" spans="1:16378" ht="28.5" customHeight="1" x14ac:dyDescent="0.25">
      <c r="A77" s="180" t="s">
        <v>642</v>
      </c>
      <c r="B77" s="7">
        <v>24394.339100000001</v>
      </c>
      <c r="C77" s="7">
        <v>23902624.139035832</v>
      </c>
      <c r="D77" s="7">
        <v>168</v>
      </c>
      <c r="E77" s="7">
        <v>195</v>
      </c>
      <c r="F77" s="7">
        <v>1521375.3484033996</v>
      </c>
      <c r="G77" s="7">
        <v>295269535.99800038</v>
      </c>
      <c r="H77" s="7">
        <v>31393565.986322794</v>
      </c>
      <c r="I77" s="7">
        <v>36385773.143000126</v>
      </c>
      <c r="J77" s="7">
        <v>1622455.5089475403</v>
      </c>
      <c r="K77" s="7">
        <v>131006998.49600011</v>
      </c>
      <c r="L77" s="7">
        <v>16271.530503883001</v>
      </c>
      <c r="M77" s="7">
        <v>13589.789999999992</v>
      </c>
      <c r="N77" s="7">
        <v>3735.0895348620047</v>
      </c>
      <c r="O77" s="7">
        <v>103524.46700000005</v>
      </c>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row>
    <row r="78" spans="1:16378" ht="28.5" customHeight="1" x14ac:dyDescent="0.25">
      <c r="A78" s="180" t="s">
        <v>645</v>
      </c>
      <c r="B78" s="7">
        <v>27997.448499999999</v>
      </c>
      <c r="C78" s="7">
        <v>27190353.319651693</v>
      </c>
      <c r="D78" s="7">
        <v>173</v>
      </c>
      <c r="E78" s="7">
        <v>195</v>
      </c>
      <c r="F78" s="7">
        <v>2448217.7319999747</v>
      </c>
      <c r="G78" s="7">
        <v>397756588.00700092</v>
      </c>
      <c r="H78" s="7">
        <v>39581008.542052925</v>
      </c>
      <c r="I78" s="7">
        <v>44956014.334000282</v>
      </c>
      <c r="J78" s="7">
        <v>1791413.2103088659</v>
      </c>
      <c r="K78" s="7">
        <v>144323493.48299995</v>
      </c>
      <c r="L78" s="7">
        <v>6635.6440606709893</v>
      </c>
      <c r="M78" s="7">
        <v>7551.6940000000095</v>
      </c>
      <c r="N78" s="7">
        <v>10008.660743419976</v>
      </c>
      <c r="O78" s="7">
        <v>1785086.291</v>
      </c>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row>
    <row r="79" spans="1:16378" ht="28.5" customHeight="1" x14ac:dyDescent="0.25">
      <c r="A79" s="180" t="s">
        <v>748</v>
      </c>
      <c r="B79" s="7">
        <v>26218.3668</v>
      </c>
      <c r="C79" s="7">
        <v>25902334.150782984</v>
      </c>
      <c r="D79" s="7">
        <v>181</v>
      </c>
      <c r="E79" s="7">
        <v>194</v>
      </c>
      <c r="F79" s="7">
        <v>1303713.8129491091</v>
      </c>
      <c r="G79" s="7">
        <v>209127910.00899822</v>
      </c>
      <c r="H79" s="7">
        <v>31734112.437426213</v>
      </c>
      <c r="I79" s="7">
        <v>34602141.558999956</v>
      </c>
      <c r="J79" s="7">
        <v>1705925.4681950398</v>
      </c>
      <c r="K79" s="7">
        <v>147924762.86699986</v>
      </c>
      <c r="L79" s="7">
        <v>14550.994660667011</v>
      </c>
      <c r="M79" s="7">
        <v>16406.395000000022</v>
      </c>
      <c r="N79" s="7">
        <v>4779.1393811190055</v>
      </c>
      <c r="O79" s="7">
        <v>848115.2570000022</v>
      </c>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row>
    <row r="80" spans="1:16378" ht="28.5" customHeight="1" x14ac:dyDescent="0.25">
      <c r="A80" s="180" t="s">
        <v>751</v>
      </c>
      <c r="B80" s="7">
        <v>26579.764200000001</v>
      </c>
      <c r="C80" s="7">
        <v>25841350.592892684</v>
      </c>
      <c r="D80" s="7">
        <v>184</v>
      </c>
      <c r="E80" s="7">
        <v>192</v>
      </c>
      <c r="F80" s="7">
        <v>1117154.6078881503</v>
      </c>
      <c r="G80" s="7">
        <v>184212635.96800065</v>
      </c>
      <c r="H80" s="7">
        <v>32943722.13742803</v>
      </c>
      <c r="I80" s="7">
        <v>36341856.813000113</v>
      </c>
      <c r="J80" s="7">
        <v>1803691.2128634909</v>
      </c>
      <c r="K80" s="7">
        <v>164455928.89799955</v>
      </c>
      <c r="L80" s="7">
        <v>23763.484293727011</v>
      </c>
      <c r="M80" s="7">
        <v>22975.583000000017</v>
      </c>
      <c r="N80" s="7">
        <v>2144.7202129999987</v>
      </c>
      <c r="O80" s="7">
        <v>1278158.1959999981</v>
      </c>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row>
    <row r="81" spans="1:42" ht="28.5" customHeight="1" x14ac:dyDescent="0.25">
      <c r="A81" s="180" t="s">
        <v>776</v>
      </c>
      <c r="B81" s="7">
        <v>25367.2081</v>
      </c>
      <c r="C81" s="7">
        <v>25961474.372626361</v>
      </c>
      <c r="D81" s="7">
        <v>191</v>
      </c>
      <c r="E81" s="7">
        <v>191</v>
      </c>
      <c r="F81" s="7">
        <v>1233824.823341358</v>
      </c>
      <c r="G81" s="7">
        <v>198008082.86599958</v>
      </c>
      <c r="H81" s="7">
        <v>51835825.528046839</v>
      </c>
      <c r="I81" s="7">
        <v>58022041.206999876</v>
      </c>
      <c r="J81" s="7">
        <v>2123764.9347997145</v>
      </c>
      <c r="K81" s="7">
        <v>186507999.1440002</v>
      </c>
      <c r="L81" s="7">
        <v>30594.254112725983</v>
      </c>
      <c r="M81" s="7">
        <v>22494.556999999993</v>
      </c>
      <c r="N81" s="7">
        <v>3780.3586226680136</v>
      </c>
      <c r="O81" s="7">
        <v>214675.04599999971</v>
      </c>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row>
    <row r="82" spans="1:42" ht="28.5" customHeight="1" x14ac:dyDescent="0.25">
      <c r="A82" s="180" t="s">
        <v>788</v>
      </c>
      <c r="B82" s="7">
        <v>21880.1777</v>
      </c>
      <c r="C82" s="7">
        <v>24087253.873472173</v>
      </c>
      <c r="D82" s="7">
        <v>192</v>
      </c>
      <c r="E82" s="7">
        <v>191</v>
      </c>
      <c r="F82" s="7">
        <v>690497.20371375396</v>
      </c>
      <c r="G82" s="7">
        <v>138478690.73100024</v>
      </c>
      <c r="H82" s="7">
        <v>47539350.754363403</v>
      </c>
      <c r="I82" s="7">
        <v>55850492.979999997</v>
      </c>
      <c r="J82" s="7">
        <v>1886730.6256529535</v>
      </c>
      <c r="K82" s="7">
        <v>160732821.88399976</v>
      </c>
      <c r="L82" s="7">
        <v>16403.954338313019</v>
      </c>
      <c r="M82" s="7">
        <v>13377.026999999998</v>
      </c>
      <c r="N82" s="7">
        <v>3865.2159757180116</v>
      </c>
      <c r="O82" s="7">
        <v>1817852.3230000001</v>
      </c>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row>
    <row r="83" spans="1:42" s="370" customFormat="1" ht="28.5" customHeight="1" x14ac:dyDescent="0.25">
      <c r="A83" s="200" t="s">
        <v>813</v>
      </c>
      <c r="B83" s="7">
        <v>21847.6931</v>
      </c>
      <c r="C83" s="7">
        <v>24291463.267598338</v>
      </c>
      <c r="D83" s="7">
        <v>196</v>
      </c>
      <c r="E83" s="7">
        <v>191</v>
      </c>
      <c r="F83" s="7">
        <v>532007.86119931703</v>
      </c>
      <c r="G83" s="7">
        <v>141399578.623</v>
      </c>
      <c r="H83" s="7">
        <v>13821978.43643732</v>
      </c>
      <c r="I83" s="7">
        <v>15409702.937999999</v>
      </c>
      <c r="J83" s="7">
        <v>2484017.7933745692</v>
      </c>
      <c r="K83" s="7">
        <v>201615152.141</v>
      </c>
      <c r="L83" s="7">
        <v>20669.865918657</v>
      </c>
      <c r="M83" s="7">
        <v>17143.482</v>
      </c>
      <c r="N83" s="7">
        <v>6201.9357209589998</v>
      </c>
      <c r="O83" s="7">
        <v>329139.201</v>
      </c>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row>
    <row r="84" spans="1:42" s="423" customFormat="1" ht="28.5" customHeight="1" x14ac:dyDescent="0.25">
      <c r="A84" s="200" t="s">
        <v>851</v>
      </c>
      <c r="B84" s="81">
        <v>25663.9388</v>
      </c>
      <c r="C84" s="81">
        <v>27675413.319608849</v>
      </c>
      <c r="D84" s="81">
        <v>200</v>
      </c>
      <c r="E84" s="81">
        <v>189</v>
      </c>
      <c r="F84" s="81">
        <v>1005299.7949805927</v>
      </c>
      <c r="G84" s="81">
        <v>237470995.16100004</v>
      </c>
      <c r="H84" s="81">
        <v>65617192.643448301</v>
      </c>
      <c r="I84" s="81">
        <v>74494313.244000018</v>
      </c>
      <c r="J84" s="81">
        <v>3572760.9843359082</v>
      </c>
      <c r="K84" s="81">
        <v>269789013.92999995</v>
      </c>
      <c r="L84" s="81">
        <v>26238.699263754002</v>
      </c>
      <c r="M84" s="81">
        <v>23976.483</v>
      </c>
      <c r="N84" s="81">
        <v>7944.946596286999</v>
      </c>
      <c r="O84" s="81">
        <v>4028.6520000000028</v>
      </c>
      <c r="P84" s="370"/>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row>
    <row r="85" spans="1:42" ht="28.5" customHeight="1" x14ac:dyDescent="0.25">
      <c r="A85" s="427"/>
      <c r="B85" s="428"/>
      <c r="C85" s="428"/>
      <c r="D85" s="428"/>
      <c r="E85" s="428"/>
      <c r="F85" s="428"/>
      <c r="G85" s="428"/>
      <c r="H85" s="428"/>
      <c r="I85" s="428"/>
      <c r="J85" s="428"/>
      <c r="K85" s="428"/>
      <c r="L85" s="428"/>
      <c r="M85" s="428"/>
      <c r="N85" s="428"/>
      <c r="O85" s="428"/>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row>
    <row r="86" spans="1:42" s="157" customFormat="1" ht="28.5" customHeight="1" x14ac:dyDescent="0.25">
      <c r="A86" s="321" t="s">
        <v>823</v>
      </c>
      <c r="B86" s="321"/>
      <c r="C86" s="321"/>
      <c r="D86" s="321"/>
      <c r="E86" s="321"/>
      <c r="F86" s="321"/>
      <c r="G86" s="321"/>
      <c r="H86" s="321"/>
      <c r="I86" s="321"/>
      <c r="J86" s="321"/>
      <c r="K86" s="321"/>
      <c r="L86" s="321"/>
      <c r="M86" s="321"/>
      <c r="N86" s="321"/>
      <c r="O86" s="321"/>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row>
    <row r="87" spans="1:42" ht="28.5" customHeight="1" x14ac:dyDescent="0.25">
      <c r="A87" s="320" t="s">
        <v>0</v>
      </c>
      <c r="B87" s="320" t="s">
        <v>169</v>
      </c>
      <c r="C87" s="320" t="s">
        <v>167</v>
      </c>
      <c r="D87" s="320" t="s">
        <v>166</v>
      </c>
      <c r="E87" s="320"/>
      <c r="F87" s="320" t="s">
        <v>168</v>
      </c>
      <c r="G87" s="320"/>
      <c r="H87" s="320"/>
      <c r="I87" s="320"/>
      <c r="J87" s="320"/>
      <c r="K87" s="320"/>
      <c r="L87" s="320"/>
      <c r="M87" s="320"/>
      <c r="N87" s="320"/>
      <c r="O87" s="320"/>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row>
    <row r="88" spans="1:42" ht="28.5" customHeight="1" x14ac:dyDescent="0.25">
      <c r="A88" s="320"/>
      <c r="B88" s="320"/>
      <c r="C88" s="320"/>
      <c r="D88" s="320"/>
      <c r="E88" s="320"/>
      <c r="F88" s="320" t="s">
        <v>170</v>
      </c>
      <c r="G88" s="320"/>
      <c r="H88" s="320" t="s">
        <v>171</v>
      </c>
      <c r="I88" s="320"/>
      <c r="J88" s="320" t="s">
        <v>172</v>
      </c>
      <c r="K88" s="320"/>
      <c r="L88" s="320" t="s">
        <v>173</v>
      </c>
      <c r="M88" s="320"/>
      <c r="N88" s="320" t="s">
        <v>174</v>
      </c>
      <c r="O88" s="320"/>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row>
    <row r="89" spans="1:42" ht="45" customHeight="1" x14ac:dyDescent="0.25">
      <c r="A89" s="320"/>
      <c r="B89" s="320"/>
      <c r="C89" s="320"/>
      <c r="D89" s="259" t="s">
        <v>175</v>
      </c>
      <c r="E89" s="259" t="s">
        <v>176</v>
      </c>
      <c r="F89" s="259" t="s">
        <v>177</v>
      </c>
      <c r="G89" s="259" t="s">
        <v>178</v>
      </c>
      <c r="H89" s="259" t="s">
        <v>177</v>
      </c>
      <c r="I89" s="259" t="s">
        <v>178</v>
      </c>
      <c r="J89" s="259" t="s">
        <v>177</v>
      </c>
      <c r="K89" s="259" t="s">
        <v>178</v>
      </c>
      <c r="L89" s="259" t="s">
        <v>177</v>
      </c>
      <c r="M89" s="259" t="s">
        <v>178</v>
      </c>
      <c r="N89" s="259" t="s">
        <v>177</v>
      </c>
      <c r="O89" s="259" t="s">
        <v>178</v>
      </c>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row>
    <row r="90" spans="1:42" ht="28.5" customHeight="1" x14ac:dyDescent="0.25">
      <c r="A90" s="178">
        <v>1400</v>
      </c>
      <c r="B90" s="73">
        <v>2.1573236422696507</v>
      </c>
      <c r="C90" s="73">
        <v>-8.3601333170480903</v>
      </c>
      <c r="D90" s="73">
        <v>7.8014184397163122</v>
      </c>
      <c r="E90" s="73">
        <v>6.8965517241379306</v>
      </c>
      <c r="F90" s="73">
        <v>-65.129230794974561</v>
      </c>
      <c r="G90" s="73">
        <v>-13.588304187416306</v>
      </c>
      <c r="H90" s="73">
        <v>470.84269116707731</v>
      </c>
      <c r="I90" s="73">
        <v>475.16258553648169</v>
      </c>
      <c r="J90" s="73">
        <v>24.826112865977468</v>
      </c>
      <c r="K90" s="73">
        <v>50.209339052863953</v>
      </c>
      <c r="L90" s="73">
        <v>70.686525076048426</v>
      </c>
      <c r="M90" s="73">
        <v>41.077462037108127</v>
      </c>
      <c r="N90" s="73">
        <v>3788.614155395775</v>
      </c>
      <c r="O90" s="73">
        <v>212.15362591593782</v>
      </c>
      <c r="P90" s="413"/>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row>
    <row r="91" spans="1:42" ht="28.5" customHeight="1" x14ac:dyDescent="0.25">
      <c r="A91" s="178">
        <v>1401</v>
      </c>
      <c r="B91" s="73">
        <v>32.73292876887421</v>
      </c>
      <c r="C91" s="73">
        <v>34.655515325213109</v>
      </c>
      <c r="D91" s="73">
        <v>10.526315789473683</v>
      </c>
      <c r="E91" s="73">
        <v>4.838709677419355</v>
      </c>
      <c r="F91" s="73">
        <v>22.04753284818932</v>
      </c>
      <c r="G91" s="73">
        <v>62.91387009441155</v>
      </c>
      <c r="H91" s="73">
        <v>132.02002592403684</v>
      </c>
      <c r="I91" s="73">
        <v>138.64407032979202</v>
      </c>
      <c r="J91" s="73">
        <v>217.73630212003479</v>
      </c>
      <c r="K91" s="73">
        <v>321.48932290082644</v>
      </c>
      <c r="L91" s="73">
        <v>55.306744735655911</v>
      </c>
      <c r="M91" s="73">
        <v>8.9259507430097873</v>
      </c>
      <c r="N91" s="73">
        <v>403.27748597122888</v>
      </c>
      <c r="O91" s="73">
        <v>-6.9141733429888372</v>
      </c>
      <c r="P91" s="413"/>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row>
    <row r="92" spans="1:42" ht="28.5" customHeight="1" x14ac:dyDescent="0.25">
      <c r="A92" s="184">
        <v>1402</v>
      </c>
      <c r="B92" s="73">
        <v>3.9880932867740562</v>
      </c>
      <c r="C92" s="73">
        <v>8.4404314798155475</v>
      </c>
      <c r="D92" s="73">
        <v>13.690476190476192</v>
      </c>
      <c r="E92" s="73">
        <v>-2.0512820512820511</v>
      </c>
      <c r="F92" s="73">
        <v>52.685976052889231</v>
      </c>
      <c r="G92" s="73">
        <v>17.876777581470602</v>
      </c>
      <c r="H92" s="73">
        <v>59.387534480011595</v>
      </c>
      <c r="I92" s="73">
        <v>58.421983860348057</v>
      </c>
      <c r="J92" s="73">
        <v>105.92976088326445</v>
      </c>
      <c r="K92" s="73">
        <v>111.71853505013847</v>
      </c>
      <c r="L92" s="73">
        <v>39.657913211922249</v>
      </c>
      <c r="M92" s="73">
        <v>49.123548714641785</v>
      </c>
      <c r="N92" s="73">
        <v>249.36762551885784</v>
      </c>
      <c r="O92" s="73">
        <v>91.810100218830456</v>
      </c>
      <c r="P92" s="413"/>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row>
    <row r="93" spans="1:42" ht="28.5" customHeight="1" x14ac:dyDescent="0.25">
      <c r="A93" s="180" t="s">
        <v>625</v>
      </c>
      <c r="B93" s="73">
        <v>4.2</v>
      </c>
      <c r="C93" s="73">
        <v>4.1942483410552045</v>
      </c>
      <c r="D93" s="73">
        <v>0</v>
      </c>
      <c r="E93" s="73">
        <v>-1.1000000000000001</v>
      </c>
      <c r="F93" s="73">
        <v>16</v>
      </c>
      <c r="G93" s="73">
        <v>25</v>
      </c>
      <c r="H93" s="73">
        <v>0.3</v>
      </c>
      <c r="I93" s="73">
        <v>1.8</v>
      </c>
      <c r="J93" s="73">
        <v>45.7</v>
      </c>
      <c r="K93" s="73">
        <v>48.6</v>
      </c>
      <c r="L93" s="73">
        <v>-5.9</v>
      </c>
      <c r="M93" s="73">
        <v>17.7</v>
      </c>
      <c r="N93" s="73">
        <v>60.2</v>
      </c>
      <c r="O93" s="73">
        <v>56.7</v>
      </c>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row>
    <row r="94" spans="1:42" ht="28.5" customHeight="1" x14ac:dyDescent="0.25">
      <c r="A94" s="180" t="s">
        <v>642</v>
      </c>
      <c r="B94" s="73">
        <v>27.2</v>
      </c>
      <c r="C94" s="73">
        <v>22.607158534366238</v>
      </c>
      <c r="D94" s="73">
        <v>2.4</v>
      </c>
      <c r="E94" s="73">
        <v>4.3</v>
      </c>
      <c r="F94" s="73">
        <v>96.5</v>
      </c>
      <c r="G94" s="73">
        <v>46.3</v>
      </c>
      <c r="H94" s="73">
        <v>37.6</v>
      </c>
      <c r="I94" s="73">
        <v>43.5</v>
      </c>
      <c r="J94" s="73">
        <v>77</v>
      </c>
      <c r="K94" s="73">
        <v>58.2</v>
      </c>
      <c r="L94" s="73">
        <v>29</v>
      </c>
      <c r="M94" s="73">
        <v>10.199999999999999</v>
      </c>
      <c r="N94" s="73">
        <v>191.6</v>
      </c>
      <c r="O94" s="73">
        <v>-85.4</v>
      </c>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row>
    <row r="95" spans="1:42" ht="28.5" customHeight="1" x14ac:dyDescent="0.25">
      <c r="A95" s="180" t="s">
        <v>645</v>
      </c>
      <c r="B95" s="73">
        <v>14.8</v>
      </c>
      <c r="C95" s="73">
        <v>13.754678823094608</v>
      </c>
      <c r="D95" s="73">
        <v>3</v>
      </c>
      <c r="E95" s="73">
        <v>0</v>
      </c>
      <c r="F95" s="73">
        <v>60.9</v>
      </c>
      <c r="G95" s="73">
        <v>34.700000000000003</v>
      </c>
      <c r="H95" s="73">
        <v>26.1</v>
      </c>
      <c r="I95" s="73">
        <v>23.6</v>
      </c>
      <c r="J95" s="73">
        <v>10.4</v>
      </c>
      <c r="K95" s="73">
        <v>10.199999999999999</v>
      </c>
      <c r="L95" s="73">
        <v>-59.2</v>
      </c>
      <c r="M95" s="73">
        <v>-44.4</v>
      </c>
      <c r="N95" s="73">
        <v>168</v>
      </c>
      <c r="O95" s="73">
        <v>1624.3</v>
      </c>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row>
    <row r="96" spans="1:42" ht="28.5" customHeight="1" x14ac:dyDescent="0.25">
      <c r="A96" s="180" t="s">
        <v>747</v>
      </c>
      <c r="B96" s="73">
        <v>-6.4</v>
      </c>
      <c r="C96" s="73">
        <v>-4.7370446191951467</v>
      </c>
      <c r="D96" s="73">
        <v>4.5999999999999996</v>
      </c>
      <c r="E96" s="73">
        <v>-0.5</v>
      </c>
      <c r="F96" s="73">
        <v>-46.7</v>
      </c>
      <c r="G96" s="73">
        <v>-47.4</v>
      </c>
      <c r="H96" s="73">
        <v>-19.8</v>
      </c>
      <c r="I96" s="73">
        <v>-23</v>
      </c>
      <c r="J96" s="73">
        <v>-4.8</v>
      </c>
      <c r="K96" s="73">
        <v>2.5</v>
      </c>
      <c r="L96" s="73">
        <v>119.3</v>
      </c>
      <c r="M96" s="73">
        <v>117.3</v>
      </c>
      <c r="N96" s="73">
        <v>-52.2</v>
      </c>
      <c r="O96" s="73">
        <v>-52.5</v>
      </c>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row>
    <row r="97" spans="1:42" ht="28.5" customHeight="1" x14ac:dyDescent="0.25">
      <c r="A97" s="180" t="s">
        <v>751</v>
      </c>
      <c r="B97" s="73">
        <v>1.4</v>
      </c>
      <c r="C97" s="73">
        <v>-0.2354365345428002</v>
      </c>
      <c r="D97" s="73">
        <v>1.7</v>
      </c>
      <c r="E97" s="73">
        <v>-1</v>
      </c>
      <c r="F97" s="73">
        <v>-14.3</v>
      </c>
      <c r="G97" s="73">
        <v>-11.9</v>
      </c>
      <c r="H97" s="73">
        <v>3.8</v>
      </c>
      <c r="I97" s="73">
        <v>5</v>
      </c>
      <c r="J97" s="73">
        <v>5.7</v>
      </c>
      <c r="K97" s="73">
        <v>11.2</v>
      </c>
      <c r="L97" s="73">
        <v>63.3</v>
      </c>
      <c r="M97" s="73">
        <v>40</v>
      </c>
      <c r="N97" s="73">
        <v>-55.1</v>
      </c>
      <c r="O97" s="73">
        <v>50.7</v>
      </c>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row>
    <row r="98" spans="1:42" ht="28.5" customHeight="1" x14ac:dyDescent="0.25">
      <c r="A98" s="180" t="s">
        <v>776</v>
      </c>
      <c r="B98" s="73">
        <v>-4.5999999999999996</v>
      </c>
      <c r="C98" s="73">
        <v>0.46485101195413098</v>
      </c>
      <c r="D98" s="73">
        <v>3.8</v>
      </c>
      <c r="E98" s="73">
        <v>-0.5</v>
      </c>
      <c r="F98" s="73">
        <v>10.4</v>
      </c>
      <c r="G98" s="73">
        <v>7.5</v>
      </c>
      <c r="H98" s="73">
        <v>57.3</v>
      </c>
      <c r="I98" s="73">
        <v>59.7</v>
      </c>
      <c r="J98" s="73">
        <v>17.7</v>
      </c>
      <c r="K98" s="73">
        <v>13.4</v>
      </c>
      <c r="L98" s="73">
        <v>28.7</v>
      </c>
      <c r="M98" s="73">
        <v>-2.1</v>
      </c>
      <c r="N98" s="73">
        <v>76.3</v>
      </c>
      <c r="O98" s="73">
        <v>-83.2</v>
      </c>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row>
    <row r="99" spans="1:42" ht="28.5" customHeight="1" x14ac:dyDescent="0.25">
      <c r="A99" s="180" t="s">
        <v>788</v>
      </c>
      <c r="B99" s="73">
        <v>-13.7</v>
      </c>
      <c r="C99" s="73">
        <v>-7.2192375219273215</v>
      </c>
      <c r="D99" s="73">
        <v>0.5</v>
      </c>
      <c r="E99" s="73">
        <v>0</v>
      </c>
      <c r="F99" s="73">
        <v>-44</v>
      </c>
      <c r="G99" s="73">
        <v>-30.1</v>
      </c>
      <c r="H99" s="73">
        <v>-8.3000000000000007</v>
      </c>
      <c r="I99" s="73">
        <v>-3.7</v>
      </c>
      <c r="J99" s="73">
        <v>-11.2</v>
      </c>
      <c r="K99" s="73">
        <v>-13.8</v>
      </c>
      <c r="L99" s="73">
        <v>-46.4</v>
      </c>
      <c r="M99" s="73">
        <v>-40.5</v>
      </c>
      <c r="N99" s="73">
        <v>2.2000000000000002</v>
      </c>
      <c r="O99" s="73">
        <v>746.8</v>
      </c>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row>
    <row r="100" spans="1:42" s="393" customFormat="1" ht="28.5" customHeight="1" x14ac:dyDescent="0.25">
      <c r="A100" s="200" t="s">
        <v>813</v>
      </c>
      <c r="B100" s="73">
        <v>-0.1</v>
      </c>
      <c r="C100" s="73">
        <v>0.84779026782735911</v>
      </c>
      <c r="D100" s="73">
        <v>2.1</v>
      </c>
      <c r="E100" s="73">
        <v>0</v>
      </c>
      <c r="F100" s="73">
        <v>-23</v>
      </c>
      <c r="G100" s="73">
        <v>2.1</v>
      </c>
      <c r="H100" s="73">
        <v>-70.900000000000006</v>
      </c>
      <c r="I100" s="73">
        <v>-72.400000000000006</v>
      </c>
      <c r="J100" s="73">
        <v>31.7</v>
      </c>
      <c r="K100" s="73">
        <v>25.4</v>
      </c>
      <c r="L100" s="73">
        <v>26</v>
      </c>
      <c r="M100" s="73">
        <v>28.2</v>
      </c>
      <c r="N100" s="73">
        <v>60.5</v>
      </c>
      <c r="O100" s="73">
        <v>-81.900000000000006</v>
      </c>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row>
    <row r="101" spans="1:42" s="370" customFormat="1" ht="28.5" customHeight="1" x14ac:dyDescent="0.25">
      <c r="A101" s="198" t="s">
        <v>851</v>
      </c>
      <c r="B101" s="191">
        <v>17.46749957779295</v>
      </c>
      <c r="C101" s="191">
        <v>13.930614285077922</v>
      </c>
      <c r="D101" s="191">
        <v>2.0408163265306123</v>
      </c>
      <c r="E101" s="191">
        <v>-1.0471204188481675</v>
      </c>
      <c r="F101" s="191">
        <v>88.963334623349965</v>
      </c>
      <c r="G101" s="191">
        <v>67.943212754647561</v>
      </c>
      <c r="H101" s="191">
        <v>374.73082775523017</v>
      </c>
      <c r="I101" s="191">
        <v>383.4247197608114</v>
      </c>
      <c r="J101" s="191">
        <v>43.82992721973492</v>
      </c>
      <c r="K101" s="191">
        <v>33.813858266625914</v>
      </c>
      <c r="L101" s="191">
        <v>26.941797140882617</v>
      </c>
      <c r="M101" s="191">
        <v>39.857719686117441</v>
      </c>
      <c r="N101" s="191">
        <v>28.104304103598142</v>
      </c>
      <c r="O101" s="191">
        <v>-98.776003591258643</v>
      </c>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row>
    <row r="102" spans="1:42" ht="28.5" customHeight="1" x14ac:dyDescent="0.25">
      <c r="A102" s="364"/>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row>
    <row r="103" spans="1:42" s="370" customFormat="1" ht="28.5" customHeight="1" x14ac:dyDescent="0.25">
      <c r="A103" s="321" t="s">
        <v>373</v>
      </c>
      <c r="B103" s="321"/>
      <c r="C103" s="321"/>
      <c r="D103" s="321"/>
      <c r="E103" s="32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row>
    <row r="104" spans="1:42" ht="28.5" customHeight="1" x14ac:dyDescent="0.25">
      <c r="A104" s="319" t="s">
        <v>0</v>
      </c>
      <c r="B104" s="319" t="s">
        <v>418</v>
      </c>
      <c r="C104" s="319"/>
      <c r="D104" s="319" t="s">
        <v>179</v>
      </c>
      <c r="E104" s="319"/>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row>
    <row r="105" spans="1:42" ht="57.75" customHeight="1" x14ac:dyDescent="0.25">
      <c r="A105" s="319"/>
      <c r="B105" s="260" t="s">
        <v>180</v>
      </c>
      <c r="C105" s="260" t="s">
        <v>417</v>
      </c>
      <c r="D105" s="260" t="s">
        <v>180</v>
      </c>
      <c r="E105" s="260" t="s">
        <v>181</v>
      </c>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row>
    <row r="106" spans="1:42" ht="28.5" customHeight="1" x14ac:dyDescent="0.25">
      <c r="A106" s="178">
        <v>1400</v>
      </c>
      <c r="B106" s="88">
        <v>273390</v>
      </c>
      <c r="C106" s="88">
        <v>335885</v>
      </c>
      <c r="D106" s="88">
        <v>6339040</v>
      </c>
      <c r="E106" s="88">
        <v>76370</v>
      </c>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row>
    <row r="107" spans="1:42" ht="28.5" customHeight="1" x14ac:dyDescent="0.25">
      <c r="A107" s="178">
        <v>1401</v>
      </c>
      <c r="B107" s="88">
        <v>609267</v>
      </c>
      <c r="C107" s="88">
        <v>894570</v>
      </c>
      <c r="D107" s="88">
        <v>10071336</v>
      </c>
      <c r="E107" s="88">
        <v>118591</v>
      </c>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row>
    <row r="108" spans="1:42" ht="28.5" customHeight="1" x14ac:dyDescent="0.25">
      <c r="A108" s="184">
        <v>1402</v>
      </c>
      <c r="B108" s="56" t="s">
        <v>774</v>
      </c>
      <c r="C108" s="56" t="s">
        <v>774</v>
      </c>
      <c r="D108" s="88">
        <v>15265161</v>
      </c>
      <c r="E108" s="88">
        <v>154546</v>
      </c>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row>
    <row r="109" spans="1:42" ht="28.5" customHeight="1" x14ac:dyDescent="0.25">
      <c r="A109" s="180" t="s">
        <v>625</v>
      </c>
      <c r="B109" s="88">
        <v>148666</v>
      </c>
      <c r="C109" s="88">
        <v>188966</v>
      </c>
      <c r="D109" s="88">
        <v>2309246</v>
      </c>
      <c r="E109" s="88">
        <v>31774</v>
      </c>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row>
    <row r="110" spans="1:42" ht="28.5" customHeight="1" x14ac:dyDescent="0.25">
      <c r="A110" s="180" t="s">
        <v>640</v>
      </c>
      <c r="B110" s="88">
        <v>247829</v>
      </c>
      <c r="C110" s="88">
        <v>226041</v>
      </c>
      <c r="D110" s="88">
        <v>3613493</v>
      </c>
      <c r="E110" s="88">
        <v>31008</v>
      </c>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row>
    <row r="111" spans="1:42" ht="28.5" customHeight="1" x14ac:dyDescent="0.25">
      <c r="A111" s="179" t="s">
        <v>645</v>
      </c>
      <c r="B111" s="227">
        <v>178366</v>
      </c>
      <c r="C111" s="227">
        <v>180543</v>
      </c>
      <c r="D111" s="227">
        <v>3501181</v>
      </c>
      <c r="E111" s="227">
        <v>37885</v>
      </c>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row>
    <row r="112" spans="1:42" ht="28.5" customHeight="1" x14ac:dyDescent="0.25">
      <c r="A112" s="178" t="s">
        <v>747</v>
      </c>
      <c r="B112" s="88" t="s">
        <v>774</v>
      </c>
      <c r="C112" s="88" t="s">
        <v>774</v>
      </c>
      <c r="D112" s="88">
        <v>3740093</v>
      </c>
      <c r="E112" s="88">
        <v>37427</v>
      </c>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row>
    <row r="113" spans="1:42" ht="28.5" customHeight="1" x14ac:dyDescent="0.25">
      <c r="A113" s="178" t="s">
        <v>751</v>
      </c>
      <c r="B113" s="88" t="s">
        <v>774</v>
      </c>
      <c r="C113" s="88" t="s">
        <v>774</v>
      </c>
      <c r="D113" s="88">
        <v>3651286</v>
      </c>
      <c r="E113" s="88">
        <v>37565</v>
      </c>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row>
    <row r="114" spans="1:42" ht="28.5" customHeight="1" x14ac:dyDescent="0.25">
      <c r="A114" s="178" t="s">
        <v>776</v>
      </c>
      <c r="B114" s="88" t="s">
        <v>774</v>
      </c>
      <c r="C114" s="88" t="s">
        <v>774</v>
      </c>
      <c r="D114" s="88">
        <v>4372601</v>
      </c>
      <c r="E114" s="88">
        <v>41674</v>
      </c>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row>
    <row r="115" spans="1:42" ht="28.5" customHeight="1" x14ac:dyDescent="0.25">
      <c r="A115" s="179" t="s">
        <v>788</v>
      </c>
      <c r="B115" s="88" t="s">
        <v>774</v>
      </c>
      <c r="C115" s="88" t="s">
        <v>774</v>
      </c>
      <c r="D115" s="88">
        <v>4189242</v>
      </c>
      <c r="E115" s="88">
        <v>39622</v>
      </c>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row>
    <row r="116" spans="1:42" ht="28.5" customHeight="1" x14ac:dyDescent="0.25">
      <c r="A116" s="202" t="s">
        <v>813</v>
      </c>
      <c r="B116" s="88" t="s">
        <v>774</v>
      </c>
      <c r="C116" s="88" t="s">
        <v>774</v>
      </c>
      <c r="D116" s="158">
        <v>3792029</v>
      </c>
      <c r="E116" s="158">
        <v>32646</v>
      </c>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row>
    <row r="117" spans="1:42" s="423" customFormat="1" ht="28.5" customHeight="1" x14ac:dyDescent="0.25">
      <c r="A117" s="202" t="s">
        <v>851</v>
      </c>
      <c r="B117" s="88" t="s">
        <v>774</v>
      </c>
      <c r="C117" s="88" t="s">
        <v>774</v>
      </c>
      <c r="D117" s="219">
        <v>4903149</v>
      </c>
      <c r="E117" s="219">
        <v>39827</v>
      </c>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row>
    <row r="118" spans="1:42" ht="28.5" customHeight="1" x14ac:dyDescent="0.25">
      <c r="A118" s="364"/>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row>
    <row r="119" spans="1:42" s="370" customFormat="1" ht="28.5" customHeight="1" x14ac:dyDescent="0.25">
      <c r="A119" s="321" t="s">
        <v>374</v>
      </c>
      <c r="B119" s="321"/>
      <c r="C119" s="321"/>
      <c r="D119" s="321"/>
      <c r="E119" s="32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row>
    <row r="120" spans="1:42" ht="28.5" customHeight="1" x14ac:dyDescent="0.25">
      <c r="A120" s="319" t="s">
        <v>0</v>
      </c>
      <c r="B120" s="319" t="s">
        <v>418</v>
      </c>
      <c r="C120" s="319"/>
      <c r="D120" s="319" t="s">
        <v>179</v>
      </c>
      <c r="E120" s="319"/>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row>
    <row r="121" spans="1:42" ht="60.75" customHeight="1" x14ac:dyDescent="0.25">
      <c r="A121" s="319"/>
      <c r="B121" s="260" t="s">
        <v>180</v>
      </c>
      <c r="C121" s="260" t="s">
        <v>416</v>
      </c>
      <c r="D121" s="260" t="s">
        <v>180</v>
      </c>
      <c r="E121" s="260" t="s">
        <v>181</v>
      </c>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row>
    <row r="122" spans="1:42" ht="28.5" customHeight="1" x14ac:dyDescent="0.25">
      <c r="A122" s="178">
        <v>1400</v>
      </c>
      <c r="B122" s="73">
        <v>-14.806297210380675</v>
      </c>
      <c r="C122" s="73">
        <v>68.167002948936826</v>
      </c>
      <c r="D122" s="73">
        <v>97.428739699993685</v>
      </c>
      <c r="E122" s="73">
        <v>119.63705386672802</v>
      </c>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row>
    <row r="123" spans="1:42" ht="28.5" customHeight="1" x14ac:dyDescent="0.25">
      <c r="A123" s="178">
        <v>1401</v>
      </c>
      <c r="B123" s="73">
        <v>122.85635904751453</v>
      </c>
      <c r="C123" s="73">
        <v>166.33222680381678</v>
      </c>
      <c r="D123" s="73">
        <v>58.877937353290086</v>
      </c>
      <c r="E123" s="73">
        <v>55.284797695430143</v>
      </c>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row>
    <row r="124" spans="1:42" ht="28.5" customHeight="1" x14ac:dyDescent="0.25">
      <c r="A124" s="184">
        <v>1402</v>
      </c>
      <c r="B124" s="73" t="s">
        <v>774</v>
      </c>
      <c r="C124" s="73" t="s">
        <v>774</v>
      </c>
      <c r="D124" s="73">
        <v>51.570367625506684</v>
      </c>
      <c r="E124" s="73">
        <v>30.31848959870479</v>
      </c>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row>
    <row r="125" spans="1:42" ht="28.5" customHeight="1" x14ac:dyDescent="0.25">
      <c r="A125" s="180" t="s">
        <v>625</v>
      </c>
      <c r="B125" s="73">
        <v>45.460060271613635</v>
      </c>
      <c r="C125" s="73">
        <v>-17.8644389001417</v>
      </c>
      <c r="D125" s="73">
        <v>14.164308890074301</v>
      </c>
      <c r="E125" s="73">
        <v>8.9643347050754461</v>
      </c>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row>
    <row r="126" spans="1:42" ht="28.5" customHeight="1" x14ac:dyDescent="0.25">
      <c r="A126" s="180" t="s">
        <v>640</v>
      </c>
      <c r="B126" s="73">
        <v>66.701868618244916</v>
      </c>
      <c r="C126" s="73">
        <v>19.6199316279119</v>
      </c>
      <c r="D126" s="73">
        <v>56.479344340100624</v>
      </c>
      <c r="E126" s="73">
        <v>-2.4107761062503936</v>
      </c>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row>
    <row r="127" spans="1:42" ht="28.5" customHeight="1" x14ac:dyDescent="0.25">
      <c r="A127" s="180" t="s">
        <v>645</v>
      </c>
      <c r="B127" s="73">
        <v>-28.028600365574651</v>
      </c>
      <c r="C127" s="73">
        <v>-20.128206829734431</v>
      </c>
      <c r="D127" s="73">
        <v>-3.1081283400853414</v>
      </c>
      <c r="E127" s="73">
        <v>22.178147574819402</v>
      </c>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row>
    <row r="128" spans="1:42" ht="28.5" customHeight="1" x14ac:dyDescent="0.25">
      <c r="A128" s="180" t="s">
        <v>747</v>
      </c>
      <c r="B128" s="73" t="s">
        <v>774</v>
      </c>
      <c r="C128" s="73" t="s">
        <v>774</v>
      </c>
      <c r="D128" s="73">
        <v>6.8237546130862707</v>
      </c>
      <c r="E128" s="73">
        <v>-1.208921736835159</v>
      </c>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row>
    <row r="129" spans="1:42" ht="28.5" customHeight="1" x14ac:dyDescent="0.25">
      <c r="A129" s="180" t="s">
        <v>751</v>
      </c>
      <c r="B129" s="73" t="s">
        <v>774</v>
      </c>
      <c r="C129" s="73" t="s">
        <v>774</v>
      </c>
      <c r="D129" s="73">
        <v>-2.3744596725268594</v>
      </c>
      <c r="E129" s="73">
        <v>0.36871777059342187</v>
      </c>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row>
    <row r="130" spans="1:42" ht="28.5" customHeight="1" x14ac:dyDescent="0.25">
      <c r="A130" s="180" t="s">
        <v>776</v>
      </c>
      <c r="B130" s="73" t="s">
        <v>774</v>
      </c>
      <c r="C130" s="73" t="s">
        <v>774</v>
      </c>
      <c r="D130" s="73">
        <v>19.755094506428694</v>
      </c>
      <c r="E130" s="73">
        <v>10.938373485957674</v>
      </c>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row>
    <row r="131" spans="1:42" ht="28.5" customHeight="1" x14ac:dyDescent="0.25">
      <c r="A131" s="200" t="s">
        <v>788</v>
      </c>
      <c r="B131" s="74" t="s">
        <v>774</v>
      </c>
      <c r="C131" s="74" t="s">
        <v>774</v>
      </c>
      <c r="D131" s="74">
        <v>-4.1933622573841065</v>
      </c>
      <c r="E131" s="74">
        <v>-4.9239333877237605</v>
      </c>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row>
    <row r="132" spans="1:42" s="423" customFormat="1" ht="28.5" customHeight="1" x14ac:dyDescent="0.25">
      <c r="A132" s="243" t="s">
        <v>851</v>
      </c>
      <c r="B132" s="74" t="s">
        <v>774</v>
      </c>
      <c r="C132" s="74" t="s">
        <v>774</v>
      </c>
      <c r="D132" s="74">
        <v>29.301463675515137</v>
      </c>
      <c r="E132" s="74">
        <v>21.996569258102063</v>
      </c>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row>
    <row r="133" spans="1:42" ht="28.5" customHeight="1" x14ac:dyDescent="0.25">
      <c r="A133" s="364"/>
      <c r="B133" s="413"/>
      <c r="C133" s="101"/>
      <c r="D133" s="413"/>
      <c r="E133" s="413"/>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row>
    <row r="134" spans="1:42" s="370" customFormat="1" ht="28.5" customHeight="1" x14ac:dyDescent="0.25">
      <c r="A134" s="321" t="s">
        <v>375</v>
      </c>
      <c r="B134" s="321"/>
      <c r="C134" s="321"/>
      <c r="D134" s="321"/>
      <c r="E134" s="321"/>
      <c r="F134" s="321"/>
      <c r="G134" s="321"/>
      <c r="H134" s="321"/>
      <c r="I134" s="321"/>
      <c r="J134" s="321"/>
      <c r="K134" s="321"/>
      <c r="L134" s="321"/>
      <c r="M134" s="321"/>
      <c r="N134" s="32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row>
    <row r="135" spans="1:42" ht="28.5" customHeight="1" x14ac:dyDescent="0.25">
      <c r="A135" s="320" t="s">
        <v>0</v>
      </c>
      <c r="B135" s="320" t="s">
        <v>182</v>
      </c>
      <c r="C135" s="320"/>
      <c r="D135" s="320"/>
      <c r="E135" s="320"/>
      <c r="F135" s="320"/>
      <c r="G135" s="320" t="s">
        <v>183</v>
      </c>
      <c r="H135" s="320"/>
      <c r="I135" s="320"/>
      <c r="J135" s="320"/>
      <c r="K135" s="320"/>
      <c r="L135" s="320"/>
      <c r="M135" s="320"/>
      <c r="N135" s="320"/>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row>
    <row r="136" spans="1:42" ht="28.5" customHeight="1" x14ac:dyDescent="0.25">
      <c r="A136" s="320"/>
      <c r="B136" s="320" t="s">
        <v>184</v>
      </c>
      <c r="C136" s="320" t="s">
        <v>185</v>
      </c>
      <c r="D136" s="320"/>
      <c r="E136" s="320" t="s">
        <v>186</v>
      </c>
      <c r="F136" s="320"/>
      <c r="G136" s="259" t="s">
        <v>161</v>
      </c>
      <c r="H136" s="320" t="s">
        <v>548</v>
      </c>
      <c r="I136" s="320" t="s">
        <v>63</v>
      </c>
      <c r="J136" s="320"/>
      <c r="K136" s="320" t="s">
        <v>187</v>
      </c>
      <c r="L136" s="320"/>
      <c r="M136" s="320" t="s">
        <v>550</v>
      </c>
      <c r="N136" s="320"/>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row>
    <row r="137" spans="1:42" ht="54.75" customHeight="1" x14ac:dyDescent="0.25">
      <c r="A137" s="320"/>
      <c r="B137" s="320"/>
      <c r="C137" s="259" t="s">
        <v>551</v>
      </c>
      <c r="D137" s="259" t="s">
        <v>405</v>
      </c>
      <c r="E137" s="259" t="s">
        <v>188</v>
      </c>
      <c r="F137" s="259" t="s">
        <v>547</v>
      </c>
      <c r="G137" s="259" t="s">
        <v>189</v>
      </c>
      <c r="H137" s="320"/>
      <c r="I137" s="259" t="s">
        <v>190</v>
      </c>
      <c r="J137" s="259" t="s">
        <v>549</v>
      </c>
      <c r="K137" s="259" t="s">
        <v>190</v>
      </c>
      <c r="L137" s="259" t="s">
        <v>549</v>
      </c>
      <c r="M137" s="259" t="s">
        <v>419</v>
      </c>
      <c r="N137" s="259" t="s">
        <v>416</v>
      </c>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row>
    <row r="138" spans="1:42" ht="28.5" customHeight="1" x14ac:dyDescent="0.25">
      <c r="A138" s="178">
        <v>1400</v>
      </c>
      <c r="B138" s="88">
        <v>1056204</v>
      </c>
      <c r="C138" s="88">
        <v>19023</v>
      </c>
      <c r="D138" s="88">
        <v>4902</v>
      </c>
      <c r="E138" s="88">
        <v>7613</v>
      </c>
      <c r="F138" s="88">
        <v>1051302</v>
      </c>
      <c r="G138" s="88">
        <v>425449</v>
      </c>
      <c r="H138" s="88">
        <v>55217</v>
      </c>
      <c r="I138" s="88">
        <v>1833</v>
      </c>
      <c r="J138" s="88">
        <v>18124</v>
      </c>
      <c r="K138" s="88">
        <v>410499</v>
      </c>
      <c r="L138" s="88">
        <v>36443</v>
      </c>
      <c r="M138" s="88">
        <v>13117</v>
      </c>
      <c r="N138" s="88">
        <v>647</v>
      </c>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row>
    <row r="139" spans="1:42" ht="28.5" customHeight="1" x14ac:dyDescent="0.25">
      <c r="A139" s="178">
        <v>1401</v>
      </c>
      <c r="B139" s="88">
        <v>1264499</v>
      </c>
      <c r="C139" s="88">
        <v>14341</v>
      </c>
      <c r="D139" s="88">
        <v>4167</v>
      </c>
      <c r="E139" s="88">
        <v>7289</v>
      </c>
      <c r="F139" s="88">
        <v>1260332</v>
      </c>
      <c r="G139" s="88">
        <v>149865</v>
      </c>
      <c r="H139" s="88">
        <v>16069</v>
      </c>
      <c r="I139" s="88">
        <v>1088</v>
      </c>
      <c r="J139" s="88">
        <v>5103</v>
      </c>
      <c r="K139" s="88">
        <v>135546</v>
      </c>
      <c r="L139" s="88">
        <v>10684</v>
      </c>
      <c r="M139" s="88">
        <v>13231</v>
      </c>
      <c r="N139" s="88">
        <v>282</v>
      </c>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row>
    <row r="140" spans="1:42" ht="28.5" customHeight="1" x14ac:dyDescent="0.25">
      <c r="A140" s="178">
        <v>1402</v>
      </c>
      <c r="B140" s="88">
        <v>1599185</v>
      </c>
      <c r="C140" s="88">
        <v>8876</v>
      </c>
      <c r="D140" s="88">
        <v>5391</v>
      </c>
      <c r="E140" s="88">
        <v>7027</v>
      </c>
      <c r="F140" s="88">
        <v>1593794</v>
      </c>
      <c r="G140" s="88" t="s">
        <v>774</v>
      </c>
      <c r="H140" s="88" t="s">
        <v>774</v>
      </c>
      <c r="I140" s="88" t="s">
        <v>774</v>
      </c>
      <c r="J140" s="88" t="s">
        <v>774</v>
      </c>
      <c r="K140" s="88" t="s">
        <v>774</v>
      </c>
      <c r="L140" s="88" t="s">
        <v>774</v>
      </c>
      <c r="M140" s="88" t="s">
        <v>774</v>
      </c>
      <c r="N140" s="88" t="s">
        <v>774</v>
      </c>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row>
    <row r="141" spans="1:42" ht="28.5" customHeight="1" x14ac:dyDescent="0.25">
      <c r="A141" s="178" t="s">
        <v>576</v>
      </c>
      <c r="B141" s="88">
        <v>279935</v>
      </c>
      <c r="C141" s="88">
        <v>2874</v>
      </c>
      <c r="D141" s="88">
        <v>995</v>
      </c>
      <c r="E141" s="88">
        <v>1510</v>
      </c>
      <c r="F141" s="88">
        <v>278940</v>
      </c>
      <c r="G141" s="88">
        <v>40545</v>
      </c>
      <c r="H141" s="88">
        <v>4209</v>
      </c>
      <c r="I141" s="88">
        <v>356</v>
      </c>
      <c r="J141" s="88">
        <v>1620</v>
      </c>
      <c r="K141" s="88">
        <v>35833</v>
      </c>
      <c r="L141" s="88">
        <v>2481</v>
      </c>
      <c r="M141" s="88">
        <v>4356</v>
      </c>
      <c r="N141" s="88">
        <v>108</v>
      </c>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row>
    <row r="142" spans="1:42" ht="28.5" customHeight="1" x14ac:dyDescent="0.25">
      <c r="A142" s="178" t="s">
        <v>611</v>
      </c>
      <c r="B142" s="88">
        <v>366163</v>
      </c>
      <c r="C142" s="88">
        <v>4296</v>
      </c>
      <c r="D142" s="88">
        <v>1015</v>
      </c>
      <c r="E142" s="88">
        <v>2100</v>
      </c>
      <c r="F142" s="88">
        <v>365148</v>
      </c>
      <c r="G142" s="88">
        <v>19891</v>
      </c>
      <c r="H142" s="88">
        <v>2059</v>
      </c>
      <c r="I142" s="88">
        <v>176</v>
      </c>
      <c r="J142" s="88">
        <v>1129</v>
      </c>
      <c r="K142" s="88">
        <v>16822</v>
      </c>
      <c r="L142" s="88">
        <v>869</v>
      </c>
      <c r="M142" s="88">
        <v>2893</v>
      </c>
      <c r="N142" s="88">
        <v>61</v>
      </c>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row>
    <row r="143" spans="1:42" ht="28.5" customHeight="1" x14ac:dyDescent="0.25">
      <c r="A143" s="180" t="s">
        <v>625</v>
      </c>
      <c r="B143" s="88">
        <v>261716</v>
      </c>
      <c r="C143" s="88">
        <v>2871</v>
      </c>
      <c r="D143" s="88">
        <v>1034</v>
      </c>
      <c r="E143" s="88">
        <v>1756</v>
      </c>
      <c r="F143" s="88">
        <v>260682</v>
      </c>
      <c r="G143" s="88">
        <v>49568</v>
      </c>
      <c r="H143" s="88">
        <v>3507</v>
      </c>
      <c r="I143" s="88">
        <v>319</v>
      </c>
      <c r="J143" s="88">
        <v>1072</v>
      </c>
      <c r="K143" s="88">
        <v>45584</v>
      </c>
      <c r="L143" s="88">
        <v>2363</v>
      </c>
      <c r="M143" s="88">
        <v>3665</v>
      </c>
      <c r="N143" s="88">
        <v>72</v>
      </c>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row>
    <row r="144" spans="1:42" ht="28.5" customHeight="1" x14ac:dyDescent="0.25">
      <c r="A144" s="180" t="s">
        <v>640</v>
      </c>
      <c r="B144" s="88">
        <v>356685</v>
      </c>
      <c r="C144" s="88">
        <v>4301</v>
      </c>
      <c r="D144" s="88">
        <v>1123</v>
      </c>
      <c r="E144" s="88">
        <v>1922</v>
      </c>
      <c r="F144" s="88">
        <v>355562</v>
      </c>
      <c r="G144" s="88">
        <v>39861</v>
      </c>
      <c r="H144" s="88">
        <v>6294</v>
      </c>
      <c r="I144" s="88">
        <v>237</v>
      </c>
      <c r="J144" s="88">
        <v>1282</v>
      </c>
      <c r="K144" s="88">
        <v>37307</v>
      </c>
      <c r="L144" s="88">
        <v>4971</v>
      </c>
      <c r="M144" s="88">
        <v>2317</v>
      </c>
      <c r="N144" s="88">
        <v>41</v>
      </c>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row>
    <row r="145" spans="1:41" ht="28.5" customHeight="1" x14ac:dyDescent="0.25">
      <c r="A145" s="180" t="s">
        <v>645</v>
      </c>
      <c r="B145" s="88">
        <v>225893</v>
      </c>
      <c r="C145" s="88">
        <v>3230</v>
      </c>
      <c r="D145" s="88">
        <v>1294</v>
      </c>
      <c r="E145" s="88">
        <v>1206</v>
      </c>
      <c r="F145" s="88">
        <v>224599</v>
      </c>
      <c r="G145" s="88">
        <v>17465</v>
      </c>
      <c r="H145" s="88">
        <v>2227</v>
      </c>
      <c r="I145" s="88">
        <v>240</v>
      </c>
      <c r="J145" s="88">
        <v>1209</v>
      </c>
      <c r="K145" s="88">
        <v>17205</v>
      </c>
      <c r="L145" s="88">
        <v>1018</v>
      </c>
      <c r="M145" s="88">
        <v>20</v>
      </c>
      <c r="N145" s="88">
        <v>0.128</v>
      </c>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row>
    <row r="146" spans="1:41" ht="28.5" customHeight="1" x14ac:dyDescent="0.25">
      <c r="A146" s="180" t="s">
        <v>747</v>
      </c>
      <c r="B146" s="88">
        <v>443100</v>
      </c>
      <c r="C146" s="88">
        <v>1766</v>
      </c>
      <c r="D146" s="88">
        <v>1103</v>
      </c>
      <c r="E146" s="88">
        <v>2069</v>
      </c>
      <c r="F146" s="88">
        <v>441997</v>
      </c>
      <c r="G146" s="88" t="s">
        <v>774</v>
      </c>
      <c r="H146" s="88" t="s">
        <v>774</v>
      </c>
      <c r="I146" s="88" t="s">
        <v>774</v>
      </c>
      <c r="J146" s="88" t="s">
        <v>774</v>
      </c>
      <c r="K146" s="88" t="s">
        <v>774</v>
      </c>
      <c r="L146" s="88" t="s">
        <v>774</v>
      </c>
      <c r="M146" s="88" t="s">
        <v>774</v>
      </c>
      <c r="N146" s="88" t="s">
        <v>774</v>
      </c>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row>
    <row r="147" spans="1:41" s="429" customFormat="1" ht="28.5" customHeight="1" x14ac:dyDescent="0.25">
      <c r="A147" s="180" t="s">
        <v>751</v>
      </c>
      <c r="B147" s="88">
        <v>470054</v>
      </c>
      <c r="C147" s="88">
        <v>1901</v>
      </c>
      <c r="D147" s="88">
        <v>1009</v>
      </c>
      <c r="E147" s="88">
        <v>1830</v>
      </c>
      <c r="F147" s="88">
        <v>469045</v>
      </c>
      <c r="G147" s="88" t="s">
        <v>774</v>
      </c>
      <c r="H147" s="88" t="s">
        <v>774</v>
      </c>
      <c r="I147" s="88" t="s">
        <v>774</v>
      </c>
      <c r="J147" s="88" t="s">
        <v>774</v>
      </c>
      <c r="K147" s="88" t="s">
        <v>774</v>
      </c>
      <c r="L147" s="88" t="s">
        <v>774</v>
      </c>
      <c r="M147" s="88" t="s">
        <v>774</v>
      </c>
      <c r="N147" s="88" t="s">
        <v>774</v>
      </c>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row>
    <row r="148" spans="1:41" s="370" customFormat="1" ht="28.5" customHeight="1" x14ac:dyDescent="0.25">
      <c r="A148" s="180" t="s">
        <v>776</v>
      </c>
      <c r="B148" s="88">
        <v>460138</v>
      </c>
      <c r="C148" s="88">
        <v>1980</v>
      </c>
      <c r="D148" s="88">
        <v>1985</v>
      </c>
      <c r="E148" s="88">
        <v>1922</v>
      </c>
      <c r="F148" s="88">
        <v>458153</v>
      </c>
      <c r="G148" s="88" t="s">
        <v>774</v>
      </c>
      <c r="H148" s="88" t="s">
        <v>774</v>
      </c>
      <c r="I148" s="88" t="s">
        <v>774</v>
      </c>
      <c r="J148" s="88" t="s">
        <v>774</v>
      </c>
      <c r="K148" s="88" t="s">
        <v>774</v>
      </c>
      <c r="L148" s="88" t="s">
        <v>774</v>
      </c>
      <c r="M148" s="88" t="s">
        <v>774</v>
      </c>
      <c r="N148" s="88" t="s">
        <v>774</v>
      </c>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row>
    <row r="149" spans="1:41" s="370" customFormat="1" ht="28.5" customHeight="1" x14ac:dyDescent="0.25">
      <c r="A149" s="200" t="s">
        <v>788</v>
      </c>
      <c r="B149" s="56">
        <v>615514</v>
      </c>
      <c r="C149" s="56">
        <v>2139</v>
      </c>
      <c r="D149" s="56">
        <v>4497</v>
      </c>
      <c r="E149" s="56">
        <v>4158</v>
      </c>
      <c r="F149" s="56">
        <v>611017</v>
      </c>
      <c r="G149" s="56" t="s">
        <v>774</v>
      </c>
      <c r="H149" s="56" t="s">
        <v>774</v>
      </c>
      <c r="I149" s="56" t="s">
        <v>774</v>
      </c>
      <c r="J149" s="56" t="s">
        <v>774</v>
      </c>
      <c r="K149" s="56" t="s">
        <v>774</v>
      </c>
      <c r="L149" s="56" t="s">
        <v>774</v>
      </c>
      <c r="M149" s="56" t="s">
        <v>774</v>
      </c>
      <c r="N149" s="56" t="s">
        <v>774</v>
      </c>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row>
    <row r="150" spans="1:41" ht="28.5" customHeight="1" x14ac:dyDescent="0.25">
      <c r="A150" s="430"/>
      <c r="B150" s="167"/>
      <c r="C150" s="167"/>
      <c r="D150" s="167"/>
      <c r="E150" s="167"/>
      <c r="F150" s="167"/>
      <c r="G150" s="167"/>
      <c r="H150" s="167"/>
      <c r="I150" s="167"/>
      <c r="J150" s="167"/>
      <c r="K150" s="167"/>
      <c r="L150" s="167"/>
      <c r="M150" s="167"/>
      <c r="N150" s="167"/>
      <c r="O150" s="101"/>
      <c r="P150" s="101"/>
      <c r="R150" s="101"/>
      <c r="S150" s="101"/>
      <c r="T150" s="101"/>
      <c r="U150" s="101"/>
      <c r="V150" s="101"/>
      <c r="W150" s="101"/>
      <c r="X150" s="101"/>
      <c r="Y150" s="101"/>
      <c r="Z150" s="101"/>
      <c r="AA150" s="101"/>
      <c r="AB150" s="101"/>
    </row>
    <row r="151" spans="1:41" s="370" customFormat="1" ht="28.5" customHeight="1" x14ac:dyDescent="0.25">
      <c r="A151" s="321" t="s">
        <v>370</v>
      </c>
      <c r="B151" s="321"/>
      <c r="C151" s="321"/>
      <c r="D151" s="321"/>
      <c r="E151" s="321"/>
      <c r="F151" s="321"/>
      <c r="G151" s="321"/>
      <c r="H151" s="321"/>
      <c r="I151" s="321"/>
      <c r="J151" s="321"/>
      <c r="K151" s="321"/>
      <c r="L151" s="253"/>
      <c r="M151" s="253"/>
      <c r="N151" s="253"/>
      <c r="O151" s="101"/>
      <c r="P151" s="101"/>
      <c r="Q151" s="101"/>
      <c r="R151" s="101"/>
      <c r="S151" s="101"/>
      <c r="T151" s="101"/>
      <c r="U151" s="101"/>
      <c r="V151" s="101"/>
      <c r="W151" s="101"/>
    </row>
    <row r="152" spans="1:41" ht="28.5" customHeight="1" x14ac:dyDescent="0.25">
      <c r="A152" s="320" t="s">
        <v>65</v>
      </c>
      <c r="B152" s="320" t="s">
        <v>191</v>
      </c>
      <c r="C152" s="320"/>
      <c r="D152" s="320"/>
      <c r="E152" s="320"/>
      <c r="F152" s="320"/>
      <c r="G152" s="320" t="s">
        <v>574</v>
      </c>
      <c r="H152" s="320"/>
      <c r="I152" s="320"/>
      <c r="J152" s="320"/>
      <c r="K152" s="320"/>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row>
    <row r="153" spans="1:41" ht="28.5" customHeight="1" x14ac:dyDescent="0.25">
      <c r="A153" s="320"/>
      <c r="B153" s="320" t="s">
        <v>15</v>
      </c>
      <c r="C153" s="320" t="s">
        <v>192</v>
      </c>
      <c r="D153" s="320"/>
      <c r="E153" s="320" t="s">
        <v>193</v>
      </c>
      <c r="F153" s="320"/>
      <c r="G153" s="320" t="s">
        <v>15</v>
      </c>
      <c r="H153" s="320" t="s">
        <v>192</v>
      </c>
      <c r="I153" s="320"/>
      <c r="J153" s="320" t="s">
        <v>193</v>
      </c>
      <c r="K153" s="320"/>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row>
    <row r="154" spans="1:41" ht="28.5" customHeight="1" x14ac:dyDescent="0.25">
      <c r="A154" s="320"/>
      <c r="B154" s="320"/>
      <c r="C154" s="259" t="s">
        <v>194</v>
      </c>
      <c r="D154" s="259" t="s">
        <v>195</v>
      </c>
      <c r="E154" s="259" t="s">
        <v>196</v>
      </c>
      <c r="F154" s="259" t="s">
        <v>197</v>
      </c>
      <c r="G154" s="320"/>
      <c r="H154" s="259" t="s">
        <v>194</v>
      </c>
      <c r="I154" s="259" t="s">
        <v>195</v>
      </c>
      <c r="J154" s="259" t="s">
        <v>196</v>
      </c>
      <c r="K154" s="259" t="s">
        <v>197</v>
      </c>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row>
    <row r="155" spans="1:41" ht="28.5" customHeight="1" x14ac:dyDescent="0.25">
      <c r="A155" s="178">
        <v>1400</v>
      </c>
      <c r="B155" s="58">
        <v>1149795.497</v>
      </c>
      <c r="C155" s="58">
        <v>360599.41600000003</v>
      </c>
      <c r="D155" s="58">
        <v>789196.08100000001</v>
      </c>
      <c r="E155" s="58">
        <v>178599.30300000001</v>
      </c>
      <c r="F155" s="58">
        <v>971196.1939999999</v>
      </c>
      <c r="G155" s="73">
        <v>40.187864251665161</v>
      </c>
      <c r="H155" s="73">
        <v>37.683701941824069</v>
      </c>
      <c r="I155" s="73">
        <v>41.36263921976191</v>
      </c>
      <c r="J155" s="73">
        <v>42.616642143056424</v>
      </c>
      <c r="K155" s="73">
        <v>39.750198246908617</v>
      </c>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row>
    <row r="156" spans="1:41" ht="28.5" customHeight="1" x14ac:dyDescent="0.25">
      <c r="A156" s="178">
        <v>1401</v>
      </c>
      <c r="B156" s="58">
        <v>1761546.7379999999</v>
      </c>
      <c r="C156" s="58">
        <v>483600.21399999998</v>
      </c>
      <c r="D156" s="58">
        <v>1277946.524</v>
      </c>
      <c r="E156" s="58">
        <v>247335.24100000001</v>
      </c>
      <c r="F156" s="58">
        <v>1514211.497</v>
      </c>
      <c r="G156" s="73">
        <v>53.205221502098119</v>
      </c>
      <c r="H156" s="73">
        <v>34.1100935116323</v>
      </c>
      <c r="I156" s="73">
        <v>61.93016599635142</v>
      </c>
      <c r="J156" s="73">
        <v>38.48611772017945</v>
      </c>
      <c r="K156" s="73">
        <v>55.912008959129025</v>
      </c>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row>
    <row r="157" spans="1:41" ht="28.5" customHeight="1" x14ac:dyDescent="0.25">
      <c r="A157" s="178">
        <v>1402</v>
      </c>
      <c r="B157" s="58">
        <v>2797116.159</v>
      </c>
      <c r="C157" s="58">
        <v>716200.01</v>
      </c>
      <c r="D157" s="58">
        <v>2080916.1</v>
      </c>
      <c r="E157" s="58">
        <v>386283.79700000002</v>
      </c>
      <c r="F157" s="58">
        <v>2410832.3619999997</v>
      </c>
      <c r="G157" s="73">
        <v>58.787507516022551</v>
      </c>
      <c r="H157" s="73">
        <v>48.097537855928252</v>
      </c>
      <c r="I157" s="73">
        <v>62.832799410626983</v>
      </c>
      <c r="J157" s="73">
        <v>56.178228156334598</v>
      </c>
      <c r="K157" s="73">
        <v>59.213713987538142</v>
      </c>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row>
    <row r="158" spans="1:41" ht="28.5" customHeight="1" x14ac:dyDescent="0.25">
      <c r="A158" s="176" t="s">
        <v>625</v>
      </c>
      <c r="B158" s="58">
        <v>422432.08499999996</v>
      </c>
      <c r="C158" s="58">
        <v>124562.296</v>
      </c>
      <c r="D158" s="58">
        <v>297869.78899999999</v>
      </c>
      <c r="E158" s="58">
        <v>71424.116999999998</v>
      </c>
      <c r="F158" s="58">
        <v>351007.96799999999</v>
      </c>
      <c r="G158" s="73">
        <v>45.156958886315323</v>
      </c>
      <c r="H158" s="73">
        <v>26.0271276355029</v>
      </c>
      <c r="I158" s="73">
        <v>54.995394354476225</v>
      </c>
      <c r="J158" s="73">
        <v>40.499245354208171</v>
      </c>
      <c r="K158" s="73">
        <v>46.142793567079444</v>
      </c>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row>
    <row r="159" spans="1:41" ht="28.5" customHeight="1" x14ac:dyDescent="0.25">
      <c r="A159" s="180" t="s">
        <v>640</v>
      </c>
      <c r="B159" s="58">
        <v>493004.95099999988</v>
      </c>
      <c r="C159" s="58">
        <v>155611.21299999999</v>
      </c>
      <c r="D159" s="58">
        <v>337393.7379999999</v>
      </c>
      <c r="E159" s="58">
        <v>67079.589000000007</v>
      </c>
      <c r="F159" s="58">
        <v>425925.36199999985</v>
      </c>
      <c r="G159" s="73">
        <v>41.283048807366796</v>
      </c>
      <c r="H159" s="73">
        <v>50.857364063581926</v>
      </c>
      <c r="I159" s="73">
        <v>37.265092715381257</v>
      </c>
      <c r="J159" s="73">
        <v>38.853222261114738</v>
      </c>
      <c r="K159" s="73">
        <v>41.67349826111375</v>
      </c>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row>
    <row r="160" spans="1:41" ht="28.5" customHeight="1" x14ac:dyDescent="0.25">
      <c r="A160" s="180" t="s">
        <v>645</v>
      </c>
      <c r="B160" s="58">
        <v>694584.25017999997</v>
      </c>
      <c r="C160" s="58">
        <v>132947.82</v>
      </c>
      <c r="D160" s="58">
        <v>561636.43017999991</v>
      </c>
      <c r="E160" s="58">
        <v>78526.066640000005</v>
      </c>
      <c r="F160" s="58">
        <v>616058.18354</v>
      </c>
      <c r="G160" s="73">
        <v>63.809939286465237</v>
      </c>
      <c r="H160" s="73">
        <v>60.305648619110805</v>
      </c>
      <c r="I160" s="73">
        <v>64.66200017970516</v>
      </c>
      <c r="J160" s="73">
        <v>48.073630551724108</v>
      </c>
      <c r="K160" s="73">
        <v>66.059412117196786</v>
      </c>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row>
    <row r="161" spans="1:41" ht="28.5" customHeight="1" x14ac:dyDescent="0.25">
      <c r="A161" s="180" t="s">
        <v>747</v>
      </c>
      <c r="B161" s="58">
        <v>659905.19386999984</v>
      </c>
      <c r="C161" s="58">
        <v>161793.89600000001</v>
      </c>
      <c r="D161" s="58">
        <v>498111.29786999983</v>
      </c>
      <c r="E161" s="58">
        <v>79456.508779999989</v>
      </c>
      <c r="F161" s="58">
        <v>580448.68508999981</v>
      </c>
      <c r="G161" s="73">
        <v>56.341805396961497</v>
      </c>
      <c r="H161" s="73">
        <v>34.276876091569505</v>
      </c>
      <c r="I161" s="73">
        <v>65.157045745075109</v>
      </c>
      <c r="J161" s="73">
        <v>42.395775781585662</v>
      </c>
      <c r="K161" s="73">
        <v>58.466302031964013</v>
      </c>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row>
    <row r="162" spans="1:41" ht="28.5" customHeight="1" x14ac:dyDescent="0.25">
      <c r="A162" s="180" t="s">
        <v>752</v>
      </c>
      <c r="B162" s="58">
        <v>665327.38578000001</v>
      </c>
      <c r="C162" s="58">
        <v>185585.329</v>
      </c>
      <c r="D162" s="58">
        <v>479742.05677999998</v>
      </c>
      <c r="E162" s="58">
        <v>109271.86161000001</v>
      </c>
      <c r="F162" s="58">
        <v>556055.52416999999</v>
      </c>
      <c r="G162" s="73">
        <v>57.499254768964825</v>
      </c>
      <c r="H162" s="73">
        <v>48.98997125101161</v>
      </c>
      <c r="I162" s="73">
        <v>61.05764145822792</v>
      </c>
      <c r="J162" s="73">
        <v>52.990147025548829</v>
      </c>
      <c r="K162" s="73">
        <v>58.416781060081235</v>
      </c>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row>
    <row r="163" spans="1:41" ht="28.5" customHeight="1" x14ac:dyDescent="0.25">
      <c r="A163" s="180" t="s">
        <v>776</v>
      </c>
      <c r="B163" s="58">
        <v>777299.32917000027</v>
      </c>
      <c r="C163" s="58">
        <v>235872.96499999997</v>
      </c>
      <c r="D163" s="58">
        <v>541426.36417000031</v>
      </c>
      <c r="E163" s="58">
        <v>119029.35996999999</v>
      </c>
      <c r="F163" s="58">
        <v>658269.96920000028</v>
      </c>
      <c r="G163" s="73">
        <v>57.665623355981353</v>
      </c>
      <c r="H163" s="73">
        <v>51.578385935465953</v>
      </c>
      <c r="I163" s="73">
        <v>60.473151451910013</v>
      </c>
      <c r="J163" s="73">
        <v>77.444975057912146</v>
      </c>
      <c r="K163" s="73">
        <v>54.550545219704595</v>
      </c>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row>
    <row r="164" spans="1:41" ht="28.5" customHeight="1" x14ac:dyDescent="0.25">
      <c r="A164" s="180" t="s">
        <v>788</v>
      </c>
      <c r="B164" s="58">
        <v>1140892.1583199999</v>
      </c>
      <c r="C164" s="58">
        <v>174125.894</v>
      </c>
      <c r="D164" s="58">
        <v>966766.26431999996</v>
      </c>
      <c r="E164" s="58">
        <v>127187.04161</v>
      </c>
      <c r="F164" s="58">
        <v>1013705.11671</v>
      </c>
      <c r="G164" s="73">
        <v>64.25540285780167</v>
      </c>
      <c r="H164" s="73">
        <v>30.973109600443237</v>
      </c>
      <c r="I164" s="73">
        <v>72.133824013189326</v>
      </c>
      <c r="J164" s="73">
        <v>61.967926132203367</v>
      </c>
      <c r="K164" s="73">
        <v>64.546976859399379</v>
      </c>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row>
    <row r="165" spans="1:41" ht="28.5" customHeight="1" x14ac:dyDescent="0.25">
      <c r="A165" s="180" t="s">
        <v>813</v>
      </c>
      <c r="B165" s="58">
        <v>1027017.6660099998</v>
      </c>
      <c r="C165" s="58">
        <v>236618.22162</v>
      </c>
      <c r="D165" s="58">
        <v>790399.44438999984</v>
      </c>
      <c r="E165" s="58">
        <v>140971.69378999999</v>
      </c>
      <c r="F165" s="58">
        <v>886045.97221999988</v>
      </c>
      <c r="G165" s="73">
        <v>55.631093003993001</v>
      </c>
      <c r="H165" s="73">
        <v>46.246692532825826</v>
      </c>
      <c r="I165" s="73">
        <v>58.679284683938882</v>
      </c>
      <c r="J165" s="73">
        <v>77.419944513701068</v>
      </c>
      <c r="K165" s="73">
        <v>52.648458852588597</v>
      </c>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row>
    <row r="166" spans="1:41" s="370" customFormat="1" ht="28.5" customHeight="1" x14ac:dyDescent="0.25">
      <c r="A166" s="180" t="s">
        <v>851</v>
      </c>
      <c r="B166" s="181">
        <v>1080240.76727</v>
      </c>
      <c r="C166" s="181">
        <v>260592.63238</v>
      </c>
      <c r="D166" s="181">
        <f>B166-C166</f>
        <v>819648.13488999999</v>
      </c>
      <c r="E166" s="181">
        <v>192383.61216999998</v>
      </c>
      <c r="F166" s="181">
        <f>B166-E166</f>
        <v>887857.15509999997</v>
      </c>
      <c r="G166" s="182">
        <f t="shared" ref="G166:I166" si="0">(B166/B162-1)*100</f>
        <v>62.36228815436089</v>
      </c>
      <c r="H166" s="182">
        <f t="shared" si="0"/>
        <v>40.416612554540876</v>
      </c>
      <c r="I166" s="182">
        <f t="shared" si="0"/>
        <v>70.851840756140774</v>
      </c>
      <c r="J166" s="182">
        <f>(E166/E162-1)*100</f>
        <v>76.059608883238795</v>
      </c>
      <c r="K166" s="182">
        <f>(F166/F162-1)*100</f>
        <v>59.670593404366578</v>
      </c>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row>
    <row r="167" spans="1:41" s="370" customFormat="1" ht="28.5" customHeight="1" x14ac:dyDescent="0.25">
      <c r="A167" s="383"/>
      <c r="B167" s="381"/>
      <c r="C167" s="381"/>
      <c r="D167" s="381"/>
      <c r="E167" s="381"/>
      <c r="F167" s="381"/>
      <c r="G167" s="381"/>
      <c r="H167" s="381"/>
      <c r="I167" s="381"/>
      <c r="J167" s="381"/>
      <c r="K167" s="38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row>
    <row r="168" spans="1:41" s="370" customFormat="1" ht="28.5" customHeight="1" x14ac:dyDescent="0.25">
      <c r="A168" s="166" t="s">
        <v>765</v>
      </c>
      <c r="B168" s="166"/>
      <c r="C168" s="166"/>
      <c r="D168" s="166"/>
      <c r="E168" s="166"/>
      <c r="F168" s="166"/>
      <c r="G168" s="166"/>
      <c r="H168" s="166"/>
      <c r="I168" s="166"/>
      <c r="J168" s="166"/>
      <c r="K168" s="166"/>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row>
    <row r="169" spans="1:41" ht="28.5" customHeight="1" x14ac:dyDescent="0.25">
      <c r="A169" s="319" t="s">
        <v>65</v>
      </c>
      <c r="B169" s="320" t="s">
        <v>198</v>
      </c>
      <c r="C169" s="320"/>
      <c r="D169" s="320"/>
      <c r="E169" s="320"/>
      <c r="F169" s="320"/>
      <c r="G169" s="315" t="s">
        <v>575</v>
      </c>
      <c r="H169" s="315"/>
      <c r="I169" s="315"/>
      <c r="J169" s="315"/>
      <c r="K169" s="315"/>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row>
    <row r="170" spans="1:41" ht="28.5" customHeight="1" x14ac:dyDescent="0.25">
      <c r="A170" s="319"/>
      <c r="B170" s="319" t="s">
        <v>15</v>
      </c>
      <c r="C170" s="319" t="s">
        <v>192</v>
      </c>
      <c r="D170" s="319"/>
      <c r="E170" s="319" t="s">
        <v>193</v>
      </c>
      <c r="F170" s="319"/>
      <c r="G170" s="319" t="s">
        <v>15</v>
      </c>
      <c r="H170" s="319" t="s">
        <v>192</v>
      </c>
      <c r="I170" s="319"/>
      <c r="J170" s="319" t="s">
        <v>193</v>
      </c>
      <c r="K170" s="319"/>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row>
    <row r="171" spans="1:41" ht="28.5" customHeight="1" x14ac:dyDescent="0.25">
      <c r="A171" s="319"/>
      <c r="B171" s="319"/>
      <c r="C171" s="261" t="s">
        <v>194</v>
      </c>
      <c r="D171" s="261" t="s">
        <v>195</v>
      </c>
      <c r="E171" s="261" t="s">
        <v>196</v>
      </c>
      <c r="F171" s="261" t="s">
        <v>197</v>
      </c>
      <c r="G171" s="319"/>
      <c r="H171" s="261" t="s">
        <v>194</v>
      </c>
      <c r="I171" s="261" t="s">
        <v>195</v>
      </c>
      <c r="J171" s="261" t="s">
        <v>196</v>
      </c>
      <c r="K171" s="261" t="s">
        <v>197</v>
      </c>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row>
    <row r="172" spans="1:41" ht="28.5" customHeight="1" x14ac:dyDescent="0.25">
      <c r="A172" s="178">
        <v>1400</v>
      </c>
      <c r="B172" s="58">
        <v>653178.34100000001</v>
      </c>
      <c r="C172" s="58">
        <v>197618.87899999999</v>
      </c>
      <c r="D172" s="58">
        <v>455559.46200000006</v>
      </c>
      <c r="E172" s="58">
        <v>60163.619000000006</v>
      </c>
      <c r="F172" s="58">
        <v>593014.72200000007</v>
      </c>
      <c r="G172" s="73">
        <v>48.579595995270417</v>
      </c>
      <c r="H172" s="73">
        <v>34.583233568967245</v>
      </c>
      <c r="I172" s="73">
        <v>55.599239401766056</v>
      </c>
      <c r="J172" s="73">
        <v>43.603669597762071</v>
      </c>
      <c r="K172" s="73">
        <v>49.103757927122601</v>
      </c>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row>
    <row r="173" spans="1:41" ht="28.5" customHeight="1" x14ac:dyDescent="0.25">
      <c r="A173" s="178">
        <v>1401</v>
      </c>
      <c r="B173" s="58">
        <v>1013030.574</v>
      </c>
      <c r="C173" s="58">
        <v>301086.62099999998</v>
      </c>
      <c r="D173" s="58">
        <v>711943.95299999998</v>
      </c>
      <c r="E173" s="58">
        <v>100850.796</v>
      </c>
      <c r="F173" s="58">
        <v>912179.77800000005</v>
      </c>
      <c r="G173" s="73">
        <v>55.092493184797739</v>
      </c>
      <c r="H173" s="73">
        <v>52.357215324554083</v>
      </c>
      <c r="I173" s="73">
        <v>56.279039815004417</v>
      </c>
      <c r="J173" s="73">
        <v>67.627542485434589</v>
      </c>
      <c r="K173" s="73">
        <v>53.820764335088441</v>
      </c>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row>
    <row r="174" spans="1:41" ht="28.5" customHeight="1" x14ac:dyDescent="0.25">
      <c r="A174" s="178">
        <v>1402</v>
      </c>
      <c r="B174" s="58">
        <v>1639744.5859999999</v>
      </c>
      <c r="C174" s="58">
        <v>461729.304</v>
      </c>
      <c r="D174" s="58">
        <v>1178015.2819999999</v>
      </c>
      <c r="E174" s="58">
        <v>136798.68</v>
      </c>
      <c r="F174" s="58">
        <v>1502945.906</v>
      </c>
      <c r="G174" s="73">
        <v>61.865261334155932</v>
      </c>
      <c r="H174" s="73">
        <v>53.354307961760952</v>
      </c>
      <c r="I174" s="73">
        <v>65.46460954349871</v>
      </c>
      <c r="J174" s="73">
        <v>35.644620990398515</v>
      </c>
      <c r="K174" s="73">
        <v>64.764221072219371</v>
      </c>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row>
    <row r="175" spans="1:41" ht="28.5" customHeight="1" x14ac:dyDescent="0.25">
      <c r="A175" s="178" t="s">
        <v>623</v>
      </c>
      <c r="B175" s="185">
        <v>271664.91499999998</v>
      </c>
      <c r="C175" s="185">
        <v>75520.06</v>
      </c>
      <c r="D175" s="185">
        <v>196144.85499999998</v>
      </c>
      <c r="E175" s="185">
        <v>26288.839999999997</v>
      </c>
      <c r="F175" s="185">
        <v>245376.07499999998</v>
      </c>
      <c r="G175" s="186">
        <v>60.941840779544656</v>
      </c>
      <c r="H175" s="186">
        <v>48.787088093067375</v>
      </c>
      <c r="I175" s="186">
        <v>66.168385716200845</v>
      </c>
      <c r="J175" s="186">
        <v>50.424464044707975</v>
      </c>
      <c r="K175" s="186">
        <v>62.156522759677934</v>
      </c>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row>
    <row r="176" spans="1:41" ht="28.5" customHeight="1" x14ac:dyDescent="0.25">
      <c r="A176" s="173" t="s">
        <v>640</v>
      </c>
      <c r="B176" s="185">
        <v>370612.79500000004</v>
      </c>
      <c r="C176" s="185">
        <v>122633.75399999999</v>
      </c>
      <c r="D176" s="185">
        <v>247979.04100000006</v>
      </c>
      <c r="E176" s="185">
        <v>38778.471000000005</v>
      </c>
      <c r="F176" s="185">
        <v>331834.32400000002</v>
      </c>
      <c r="G176" s="186">
        <v>52.464849837674564</v>
      </c>
      <c r="H176" s="186">
        <v>49.904214835708906</v>
      </c>
      <c r="I176" s="186">
        <v>53.763771329581722</v>
      </c>
      <c r="J176" s="186">
        <v>119.65639129290327</v>
      </c>
      <c r="K176" s="186">
        <v>47.202785388370685</v>
      </c>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row>
    <row r="177" spans="1:41" ht="28.5" customHeight="1" x14ac:dyDescent="0.25">
      <c r="A177" s="173" t="s">
        <v>645</v>
      </c>
      <c r="B177" s="185">
        <v>278998.74332999997</v>
      </c>
      <c r="C177" s="185">
        <v>66212.489000000001</v>
      </c>
      <c r="D177" s="185">
        <v>212786.25432999997</v>
      </c>
      <c r="E177" s="185">
        <v>29693.19529</v>
      </c>
      <c r="F177" s="185">
        <v>249305.54803999997</v>
      </c>
      <c r="G177" s="186">
        <v>81.595724704654884</v>
      </c>
      <c r="H177" s="186">
        <v>63.656860263496064</v>
      </c>
      <c r="I177" s="186">
        <v>88.008324794768129</v>
      </c>
      <c r="J177" s="186">
        <v>60.946898964049325</v>
      </c>
      <c r="K177" s="186">
        <v>84.41365873196591</v>
      </c>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row>
    <row r="178" spans="1:41" ht="28.5" customHeight="1" x14ac:dyDescent="0.25">
      <c r="A178" s="173" t="s">
        <v>747</v>
      </c>
      <c r="B178" s="185">
        <v>357773.62481999997</v>
      </c>
      <c r="C178" s="185">
        <v>94612.592000000004</v>
      </c>
      <c r="D178" s="185">
        <v>263161.03281999996</v>
      </c>
      <c r="E178" s="185">
        <v>28866.785980000004</v>
      </c>
      <c r="F178" s="185">
        <v>328906.83883999998</v>
      </c>
      <c r="G178" s="186">
        <v>64.78487102595038</v>
      </c>
      <c r="H178" s="186">
        <v>51.441482339745612</v>
      </c>
      <c r="I178" s="186">
        <v>70.175579954896889</v>
      </c>
      <c r="J178" s="186">
        <v>66.528693607670931</v>
      </c>
      <c r="K178" s="186">
        <v>64.633564683698609</v>
      </c>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row>
    <row r="179" spans="1:41" ht="28.5" customHeight="1" x14ac:dyDescent="0.25">
      <c r="A179" s="173" t="s">
        <v>751</v>
      </c>
      <c r="B179" s="185">
        <v>429372.17061000003</v>
      </c>
      <c r="C179" s="185">
        <v>116670.845</v>
      </c>
      <c r="D179" s="185">
        <v>312701.32561000006</v>
      </c>
      <c r="E179" s="185">
        <v>32034.086179999998</v>
      </c>
      <c r="F179" s="185">
        <v>397338.08443000005</v>
      </c>
      <c r="G179" s="186">
        <v>58.052124842841813</v>
      </c>
      <c r="H179" s="186">
        <v>54.489873286647295</v>
      </c>
      <c r="I179" s="186">
        <v>59.423669619068065</v>
      </c>
      <c r="J179" s="186">
        <v>21.854316051982515</v>
      </c>
      <c r="K179" s="186">
        <v>61.930247042218788</v>
      </c>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row>
    <row r="180" spans="1:41" ht="28.5" customHeight="1" x14ac:dyDescent="0.25">
      <c r="A180" s="187" t="s">
        <v>776</v>
      </c>
      <c r="B180" s="188">
        <v>573600.04723999999</v>
      </c>
      <c r="C180" s="188">
        <v>184233.37800000003</v>
      </c>
      <c r="D180" s="188">
        <v>389366.66923999996</v>
      </c>
      <c r="E180" s="188">
        <v>46204.612549999991</v>
      </c>
      <c r="F180" s="188">
        <v>527395.43469000002</v>
      </c>
      <c r="G180" s="189">
        <v>54.770708129491297</v>
      </c>
      <c r="H180" s="189">
        <v>50.230562133815162</v>
      </c>
      <c r="I180" s="189">
        <v>57.015958957595878</v>
      </c>
      <c r="J180" s="189">
        <v>19.150165951617804</v>
      </c>
      <c r="K180" s="189">
        <v>58.933358168819197</v>
      </c>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row>
    <row r="181" spans="1:41" ht="28.5" customHeight="1" x14ac:dyDescent="0.25">
      <c r="A181" s="173" t="s">
        <v>788</v>
      </c>
      <c r="B181" s="185">
        <v>426759.27226999996</v>
      </c>
      <c r="C181" s="185">
        <v>94915.985000000001</v>
      </c>
      <c r="D181" s="185">
        <v>331843.28726999997</v>
      </c>
      <c r="E181" s="185">
        <v>41829.559430000001</v>
      </c>
      <c r="F181" s="185">
        <v>384929.71283999993</v>
      </c>
      <c r="G181" s="186">
        <v>52.961001607533653</v>
      </c>
      <c r="H181" s="186">
        <v>43.35057695837412</v>
      </c>
      <c r="I181" s="186">
        <v>55.951467971873868</v>
      </c>
      <c r="J181" s="186">
        <v>40.872543427777394</v>
      </c>
      <c r="K181" s="186">
        <v>54.400780835506993</v>
      </c>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row>
    <row r="182" spans="1:41" ht="28.5" customHeight="1" x14ac:dyDescent="0.25">
      <c r="A182" s="187" t="s">
        <v>813</v>
      </c>
      <c r="B182" s="185">
        <v>554890.61582000006</v>
      </c>
      <c r="C182" s="185">
        <v>135839.08084999997</v>
      </c>
      <c r="D182" s="185">
        <v>419051.5349700001</v>
      </c>
      <c r="E182" s="185">
        <v>56578.297270000003</v>
      </c>
      <c r="F182" s="185">
        <v>498312.31855000008</v>
      </c>
      <c r="G182" s="186">
        <v>55.09545067755397</v>
      </c>
      <c r="H182" s="186">
        <v>43.573997898715163</v>
      </c>
      <c r="I182" s="186">
        <v>59.2376844244368</v>
      </c>
      <c r="J182" s="186">
        <v>95.997910225265741</v>
      </c>
      <c r="K182" s="186">
        <v>51.505611834483346</v>
      </c>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row>
    <row r="183" spans="1:41" ht="28.5" customHeight="1" x14ac:dyDescent="0.25">
      <c r="A183" s="187" t="s">
        <v>851</v>
      </c>
      <c r="B183" s="190">
        <v>694084.31220999989</v>
      </c>
      <c r="C183" s="190">
        <v>169372.85815000001</v>
      </c>
      <c r="D183" s="190">
        <f>B183-C183</f>
        <v>524711.4540599999</v>
      </c>
      <c r="E183" s="190">
        <v>87763.668550000002</v>
      </c>
      <c r="F183" s="190">
        <f>B183-E183</f>
        <v>606320.64365999983</v>
      </c>
      <c r="G183" s="191">
        <f>(B183/B179-1)*100</f>
        <v>61.650977804157378</v>
      </c>
      <c r="H183" s="191">
        <f>(C183/C179-1)*100</f>
        <v>45.171536342262719</v>
      </c>
      <c r="I183" s="191">
        <f>(D183/D179-1)*100</f>
        <v>67.79956178197277</v>
      </c>
      <c r="J183" s="191">
        <f>(E183/E179-1)*100</f>
        <v>173.96963364852886</v>
      </c>
      <c r="K183" s="191">
        <f>(F183/F179-1)*100</f>
        <v>52.595652775090748</v>
      </c>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row>
    <row r="184" spans="1:41" s="393" customFormat="1" ht="28.5" customHeight="1" x14ac:dyDescent="0.25">
      <c r="A184" s="407"/>
      <c r="B184" s="431"/>
      <c r="C184" s="431"/>
      <c r="D184" s="431"/>
      <c r="E184" s="431"/>
      <c r="F184" s="431"/>
      <c r="G184" s="431"/>
      <c r="H184" s="431"/>
      <c r="I184" s="431"/>
      <c r="J184" s="431"/>
      <c r="K184" s="43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row>
    <row r="185" spans="1:41" s="370" customFormat="1" ht="28.5" customHeight="1" x14ac:dyDescent="0.25">
      <c r="A185" s="321" t="s">
        <v>371</v>
      </c>
      <c r="B185" s="321"/>
      <c r="C185" s="321"/>
      <c r="D185" s="321"/>
      <c r="E185" s="321"/>
      <c r="F185" s="321"/>
      <c r="G185" s="321"/>
      <c r="H185" s="321"/>
      <c r="I185" s="321"/>
      <c r="J185" s="321"/>
      <c r="K185" s="32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row>
    <row r="186" spans="1:41" ht="28.5" customHeight="1" x14ac:dyDescent="0.25">
      <c r="A186" s="318" t="s">
        <v>65</v>
      </c>
      <c r="B186" s="318" t="s">
        <v>199</v>
      </c>
      <c r="C186" s="318"/>
      <c r="D186" s="318"/>
      <c r="E186" s="318"/>
      <c r="F186" s="318"/>
      <c r="G186" s="318" t="s">
        <v>200</v>
      </c>
      <c r="H186" s="318"/>
      <c r="I186" s="318"/>
      <c r="J186" s="318"/>
      <c r="K186" s="318"/>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row>
    <row r="187" spans="1:41" ht="28.5" customHeight="1" x14ac:dyDescent="0.25">
      <c r="A187" s="318"/>
      <c r="B187" s="318" t="s">
        <v>15</v>
      </c>
      <c r="C187" s="318" t="s">
        <v>192</v>
      </c>
      <c r="D187" s="318"/>
      <c r="E187" s="318" t="s">
        <v>193</v>
      </c>
      <c r="F187" s="318"/>
      <c r="G187" s="318" t="s">
        <v>15</v>
      </c>
      <c r="H187" s="318" t="s">
        <v>192</v>
      </c>
      <c r="I187" s="318"/>
      <c r="J187" s="318" t="s">
        <v>193</v>
      </c>
      <c r="K187" s="318"/>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row>
    <row r="188" spans="1:41" ht="28.5" customHeight="1" x14ac:dyDescent="0.25">
      <c r="A188" s="318"/>
      <c r="B188" s="318"/>
      <c r="C188" s="260" t="s">
        <v>194</v>
      </c>
      <c r="D188" s="260" t="s">
        <v>195</v>
      </c>
      <c r="E188" s="260" t="s">
        <v>196</v>
      </c>
      <c r="F188" s="260" t="s">
        <v>197</v>
      </c>
      <c r="G188" s="318"/>
      <c r="H188" s="260" t="s">
        <v>194</v>
      </c>
      <c r="I188" s="260" t="s">
        <v>195</v>
      </c>
      <c r="J188" s="260" t="s">
        <v>196</v>
      </c>
      <c r="K188" s="260" t="s">
        <v>197</v>
      </c>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row>
    <row r="189" spans="1:41" ht="28.5" customHeight="1" x14ac:dyDescent="0.25">
      <c r="A189" s="178">
        <v>1400</v>
      </c>
      <c r="B189" s="73">
        <v>56.421730035620058</v>
      </c>
      <c r="C189" s="73">
        <v>55.287847254642067</v>
      </c>
      <c r="D189" s="73">
        <v>56.928324108459151</v>
      </c>
      <c r="E189" s="73">
        <v>32.157646386201485</v>
      </c>
      <c r="F189" s="73">
        <v>61.028146446091327</v>
      </c>
      <c r="G189" s="183">
        <v>1.8604399410994965</v>
      </c>
      <c r="H189" s="183">
        <v>0.57452066138033175</v>
      </c>
      <c r="I189" s="183">
        <v>1.2859192797191648</v>
      </c>
      <c r="J189" s="183">
        <v>0.29684144914702271</v>
      </c>
      <c r="K189" s="183">
        <v>1.5635984919524737</v>
      </c>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row>
    <row r="190" spans="1:41" ht="28.5" customHeight="1" x14ac:dyDescent="0.25">
      <c r="A190" s="178">
        <v>1401</v>
      </c>
      <c r="B190" s="73">
        <v>57.508015662994019</v>
      </c>
      <c r="C190" s="73">
        <v>62.259406072140408</v>
      </c>
      <c r="D190" s="73">
        <v>55.709995655498957</v>
      </c>
      <c r="E190" s="73">
        <v>40.77493995285532</v>
      </c>
      <c r="F190" s="73">
        <v>60.241239734821541</v>
      </c>
      <c r="G190" s="183">
        <v>1.83</v>
      </c>
      <c r="H190" s="183">
        <v>0.5023927963584921</v>
      </c>
      <c r="I190" s="183">
        <v>1.3276072036415081</v>
      </c>
      <c r="J190" s="183">
        <v>0.25694662609059882</v>
      </c>
      <c r="K190" s="183">
        <v>1.5730533739094013</v>
      </c>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row>
    <row r="191" spans="1:41" ht="28.5" customHeight="1" x14ac:dyDescent="0.25">
      <c r="A191" s="184">
        <v>1402</v>
      </c>
      <c r="B191" s="73">
        <v>58.622684679145628</v>
      </c>
      <c r="C191" s="73">
        <v>64.469323869459316</v>
      </c>
      <c r="D191" s="73">
        <v>56.61041701777404</v>
      </c>
      <c r="E191" s="73">
        <v>35.414035241038079</v>
      </c>
      <c r="F191" s="73">
        <v>62.341369300069161</v>
      </c>
      <c r="G191" s="183">
        <v>2.14</v>
      </c>
      <c r="H191" s="183">
        <v>0.54794578926173221</v>
      </c>
      <c r="I191" s="183">
        <v>1.5920541732496569</v>
      </c>
      <c r="J191" s="183">
        <v>0.29553557256468593</v>
      </c>
      <c r="K191" s="183">
        <v>1.8444644274353139</v>
      </c>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row>
    <row r="192" spans="1:41" ht="28.5" customHeight="1" x14ac:dyDescent="0.25">
      <c r="A192" s="178" t="s">
        <v>611</v>
      </c>
      <c r="B192" s="73">
        <v>51.438057655937953</v>
      </c>
      <c r="C192" s="73">
        <v>51.849334279413959</v>
      </c>
      <c r="D192" s="73">
        <v>51.273747032716713</v>
      </c>
      <c r="E192" s="73">
        <v>31.065402466857623</v>
      </c>
      <c r="F192" s="73">
        <v>54.541567299109019</v>
      </c>
      <c r="G192" s="183">
        <v>1.5053827631299583</v>
      </c>
      <c r="H192" s="183">
        <v>0.42973568545117985</v>
      </c>
      <c r="I192" s="183">
        <v>1.0756470776787785</v>
      </c>
      <c r="J192" s="183">
        <v>0.19900907816165098</v>
      </c>
      <c r="K192" s="183">
        <v>1.3063736849683074</v>
      </c>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row>
    <row r="193" spans="1:41" ht="28.5" customHeight="1" x14ac:dyDescent="0.25">
      <c r="A193" s="178" t="s">
        <v>623</v>
      </c>
      <c r="B193" s="73">
        <v>64.309725668683527</v>
      </c>
      <c r="C193" s="73">
        <v>60.628346157010462</v>
      </c>
      <c r="D193" s="73">
        <v>65.84919392412769</v>
      </c>
      <c r="E193" s="73">
        <v>36.806671337637951</v>
      </c>
      <c r="F193" s="73">
        <v>69.906126746387699</v>
      </c>
      <c r="G193" s="183">
        <v>1.5925954948427992</v>
      </c>
      <c r="H193" s="183">
        <v>0.46960768010051895</v>
      </c>
      <c r="I193" s="183">
        <v>1.1229878147422803</v>
      </c>
      <c r="J193" s="183">
        <v>0.2692734074811694</v>
      </c>
      <c r="K193" s="183">
        <v>1.32332208736163</v>
      </c>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row>
    <row r="194" spans="1:41" ht="28.5" customHeight="1" x14ac:dyDescent="0.25">
      <c r="A194" s="178" t="s">
        <v>640</v>
      </c>
      <c r="B194" s="73">
        <v>75.174254183098483</v>
      </c>
      <c r="C194" s="73">
        <v>78.807787456807503</v>
      </c>
      <c r="D194" s="73">
        <v>73.498412409776307</v>
      </c>
      <c r="E194" s="73">
        <v>57.809643109172896</v>
      </c>
      <c r="F194" s="73">
        <v>77.909031395035868</v>
      </c>
      <c r="G194" s="183">
        <v>1.8931621780869403</v>
      </c>
      <c r="H194" s="183">
        <v>0.59755437007331569</v>
      </c>
      <c r="I194" s="183">
        <v>1.2956078080136249</v>
      </c>
      <c r="J194" s="183">
        <v>0.25758877382230755</v>
      </c>
      <c r="K194" s="183">
        <v>1.6355734042646326</v>
      </c>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row>
    <row r="195" spans="1:41" ht="28.5" customHeight="1" x14ac:dyDescent="0.25">
      <c r="A195" s="178" t="s">
        <v>645</v>
      </c>
      <c r="B195" s="73">
        <v>40.167732461209432</v>
      </c>
      <c r="C195" s="73">
        <v>49.8033657114498</v>
      </c>
      <c r="D195" s="73">
        <v>37.886832636872171</v>
      </c>
      <c r="E195" s="73">
        <v>37.813170276473173</v>
      </c>
      <c r="F195" s="73">
        <v>40.467857533754007</v>
      </c>
      <c r="G195" s="183">
        <v>2.344180595569695</v>
      </c>
      <c r="H195" s="183">
        <v>0.44869099722104017</v>
      </c>
      <c r="I195" s="183">
        <v>1.8954895983486546</v>
      </c>
      <c r="J195" s="183">
        <v>0.26502081153754498</v>
      </c>
      <c r="K195" s="183">
        <v>2.0791597840321501</v>
      </c>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row>
    <row r="196" spans="1:41" ht="28.5" customHeight="1" x14ac:dyDescent="0.25">
      <c r="A196" s="178" t="s">
        <v>747</v>
      </c>
      <c r="B196" s="73">
        <v>54.215912852851524</v>
      </c>
      <c r="C196" s="73">
        <v>58.477232045886332</v>
      </c>
      <c r="D196" s="73">
        <v>52.831773530397086</v>
      </c>
      <c r="E196" s="73">
        <v>36.330297446023792</v>
      </c>
      <c r="F196" s="73">
        <v>56.664240489924147</v>
      </c>
      <c r="G196" s="183">
        <v>1.7250503038642124</v>
      </c>
      <c r="H196" s="183">
        <v>0.4229434955972744</v>
      </c>
      <c r="I196" s="183">
        <v>1.302106808266938</v>
      </c>
      <c r="J196" s="183">
        <v>0.20770631279791124</v>
      </c>
      <c r="K196" s="183">
        <v>1.5173439910663011</v>
      </c>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row>
    <row r="197" spans="1:41" ht="28.5" customHeight="1" x14ac:dyDescent="0.25">
      <c r="A197" s="178" t="s">
        <v>751</v>
      </c>
      <c r="B197" s="73">
        <v>64.535472278301512</v>
      </c>
      <c r="C197" s="73">
        <v>62.866416019339546</v>
      </c>
      <c r="D197" s="73">
        <v>65.181136652648846</v>
      </c>
      <c r="E197" s="73">
        <v>29.315951707981519</v>
      </c>
      <c r="F197" s="73">
        <v>71.456548340759568</v>
      </c>
      <c r="G197" s="183">
        <v>1.8272559386669287</v>
      </c>
      <c r="H197" s="183">
        <v>0.50969177249054043</v>
      </c>
      <c r="I197" s="183">
        <v>1.3175641661763882</v>
      </c>
      <c r="J197" s="183">
        <v>0.30010437316056349</v>
      </c>
      <c r="K197" s="183">
        <v>1.5271515655063652</v>
      </c>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row>
    <row r="198" spans="1:41" ht="28.5" customHeight="1" x14ac:dyDescent="0.25">
      <c r="A198" s="173" t="s">
        <v>776</v>
      </c>
      <c r="B198" s="73">
        <v>73.793971731905359</v>
      </c>
      <c r="C198" s="73">
        <v>78.107034436947899</v>
      </c>
      <c r="D198" s="73">
        <v>71.914981428156736</v>
      </c>
      <c r="E198" s="73">
        <v>38.817828275011593</v>
      </c>
      <c r="F198" s="73">
        <v>80.118410282478337</v>
      </c>
      <c r="G198" s="183">
        <v>2.2242275364413948</v>
      </c>
      <c r="H198" s="183">
        <v>0.67494609112204218</v>
      </c>
      <c r="I198" s="183">
        <v>1.5492814453193526</v>
      </c>
      <c r="J198" s="183">
        <v>0.34060029406299275</v>
      </c>
      <c r="K198" s="183">
        <v>1.8836272423784022</v>
      </c>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row>
    <row r="199" spans="1:41" ht="28.5" customHeight="1" x14ac:dyDescent="0.25">
      <c r="A199" s="173" t="s">
        <v>816</v>
      </c>
      <c r="B199" s="73">
        <v>54.02931557893934</v>
      </c>
      <c r="C199" s="73">
        <v>57.40854610434544</v>
      </c>
      <c r="D199" s="73">
        <v>53.017690984513287</v>
      </c>
      <c r="E199" s="73">
        <v>40.134509098175748</v>
      </c>
      <c r="F199" s="73">
        <v>56.240007197535355</v>
      </c>
      <c r="G199" s="183">
        <v>1.8785847926000319</v>
      </c>
      <c r="H199" s="183">
        <v>0.43281377477597155</v>
      </c>
      <c r="I199" s="183">
        <v>1.4457710178240604</v>
      </c>
      <c r="J199" s="183">
        <v>0.25786049150432411</v>
      </c>
      <c r="K199" s="183">
        <v>1.6207243010957078</v>
      </c>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row>
    <row r="200" spans="1:41" ht="28.5" customHeight="1" x14ac:dyDescent="0.25">
      <c r="A200" s="173" t="s">
        <v>851</v>
      </c>
      <c r="B200" s="74">
        <v>64.252741910870455</v>
      </c>
      <c r="C200" s="74">
        <v>64.995259690618596</v>
      </c>
      <c r="D200" s="74">
        <v>64.016671511174522</v>
      </c>
      <c r="E200" s="74">
        <v>45.619097988682917</v>
      </c>
      <c r="F200" s="74">
        <v>68.29033704095221</v>
      </c>
      <c r="G200" s="74" t="s">
        <v>775</v>
      </c>
      <c r="H200" s="74" t="s">
        <v>775</v>
      </c>
      <c r="I200" s="74" t="s">
        <v>775</v>
      </c>
      <c r="J200" s="74" t="s">
        <v>775</v>
      </c>
      <c r="K200" s="74" t="s">
        <v>775</v>
      </c>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row>
    <row r="201" spans="1:41" s="370" customFormat="1" ht="28.5" customHeight="1" x14ac:dyDescent="0.25">
      <c r="A201" s="364"/>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row>
    <row r="202" spans="1:41" ht="28.5" customHeight="1" x14ac:dyDescent="0.25">
      <c r="A202" s="364"/>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row>
    <row r="203" spans="1:41" ht="28.5" customHeight="1" x14ac:dyDescent="0.25">
      <c r="A203" s="364"/>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row>
    <row r="204" spans="1:41" ht="28.5" customHeight="1" x14ac:dyDescent="0.25">
      <c r="A204" s="364"/>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row>
    <row r="205" spans="1:41" ht="28.5" customHeight="1" x14ac:dyDescent="0.25">
      <c r="A205" s="364"/>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row>
    <row r="206" spans="1:41" ht="28.5" customHeight="1" x14ac:dyDescent="0.25">
      <c r="A206" s="364"/>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row>
    <row r="207" spans="1:41" ht="28.5" customHeight="1" x14ac:dyDescent="0.25">
      <c r="A207" s="364"/>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AE207" s="101"/>
      <c r="AF207" s="101"/>
      <c r="AG207" s="101"/>
      <c r="AH207" s="101"/>
      <c r="AI207" s="101"/>
      <c r="AJ207" s="101"/>
      <c r="AK207" s="101"/>
      <c r="AL207" s="101"/>
      <c r="AM207" s="101"/>
      <c r="AN207" s="101"/>
      <c r="AO207" s="101"/>
    </row>
    <row r="208" spans="1:41" ht="28.5" customHeight="1" x14ac:dyDescent="0.25">
      <c r="A208" s="364"/>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row>
    <row r="209" spans="1:25" ht="28.5" customHeight="1" x14ac:dyDescent="0.25">
      <c r="A209" s="364"/>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row>
    <row r="210" spans="1:25" ht="28.5" customHeight="1" x14ac:dyDescent="0.25">
      <c r="A210" s="364"/>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row>
    <row r="211" spans="1:25" ht="28.5" customHeight="1" x14ac:dyDescent="0.25">
      <c r="A211" s="364"/>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row>
    <row r="212" spans="1:25" ht="28.5" customHeight="1" x14ac:dyDescent="0.25">
      <c r="A212" s="364"/>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row>
    <row r="213" spans="1:25" ht="28.5" customHeight="1" x14ac:dyDescent="0.25">
      <c r="A213" s="364"/>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row>
    <row r="214" spans="1:25" ht="28.5" customHeight="1" x14ac:dyDescent="0.25">
      <c r="A214" s="364"/>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row>
    <row r="215" spans="1:25" ht="28.5" customHeight="1" x14ac:dyDescent="0.25">
      <c r="A215" s="364"/>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row>
    <row r="216" spans="1:25" ht="28.5" customHeight="1" x14ac:dyDescent="0.25">
      <c r="A216" s="364"/>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row>
    <row r="217" spans="1:25" ht="28.5" customHeight="1" x14ac:dyDescent="0.25">
      <c r="A217" s="364"/>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row>
    <row r="218" spans="1:25" ht="28.5" customHeight="1" x14ac:dyDescent="0.25">
      <c r="A218" s="364"/>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row>
    <row r="219" spans="1:25" ht="28.5" customHeight="1" x14ac:dyDescent="0.25">
      <c r="A219" s="364"/>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row>
    <row r="220" spans="1:25" ht="28.5" customHeight="1" x14ac:dyDescent="0.25">
      <c r="A220" s="364"/>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row>
    <row r="221" spans="1:25" ht="28.5" customHeight="1" x14ac:dyDescent="0.25">
      <c r="A221" s="364"/>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row>
    <row r="222" spans="1:25" ht="28.5" customHeight="1" x14ac:dyDescent="0.25">
      <c r="A222" s="364"/>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row>
    <row r="223" spans="1:25" ht="28.5" customHeight="1" x14ac:dyDescent="0.25">
      <c r="A223" s="364"/>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row>
    <row r="224" spans="1:25" ht="28.5" customHeight="1" x14ac:dyDescent="0.25">
      <c r="A224" s="364"/>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row>
    <row r="225" spans="1:25" ht="28.5" customHeight="1" x14ac:dyDescent="0.25">
      <c r="A225" s="364"/>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row>
    <row r="226" spans="1:25" ht="28.5" customHeight="1" x14ac:dyDescent="0.25">
      <c r="A226" s="364"/>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row>
    <row r="227" spans="1:25" ht="28.5" customHeight="1" x14ac:dyDescent="0.25">
      <c r="A227" s="364"/>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row>
    <row r="228" spans="1:25" ht="28.5" customHeight="1" x14ac:dyDescent="0.25">
      <c r="A228" s="364"/>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row>
    <row r="229" spans="1:25" ht="28.5" customHeight="1" x14ac:dyDescent="0.25">
      <c r="A229" s="364"/>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row>
    <row r="230" spans="1:25" ht="28.5" customHeight="1" x14ac:dyDescent="0.25">
      <c r="A230" s="364"/>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row>
    <row r="231" spans="1:25" ht="28.5" customHeight="1" x14ac:dyDescent="0.25">
      <c r="A231" s="364"/>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row>
    <row r="232" spans="1:25" ht="28.5" customHeight="1" x14ac:dyDescent="0.25">
      <c r="A232" s="364"/>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row>
    <row r="233" spans="1:25" ht="28.5" customHeight="1" x14ac:dyDescent="0.25">
      <c r="A233" s="364"/>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row>
    <row r="234" spans="1:25" ht="28.5" customHeight="1" x14ac:dyDescent="0.25">
      <c r="A234" s="364"/>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row>
    <row r="235" spans="1:25" ht="28.5" customHeight="1" x14ac:dyDescent="0.25">
      <c r="A235" s="364"/>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row>
    <row r="236" spans="1:25" ht="28.5" customHeight="1" x14ac:dyDescent="0.25">
      <c r="A236" s="364"/>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row>
    <row r="237" spans="1:25" ht="28.5" customHeight="1" x14ac:dyDescent="0.25">
      <c r="A237" s="364"/>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row>
    <row r="238" spans="1:25" ht="28.5" customHeight="1" x14ac:dyDescent="0.25">
      <c r="A238" s="364"/>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row>
    <row r="239" spans="1:25" ht="28.5" customHeight="1" x14ac:dyDescent="0.25">
      <c r="A239" s="364"/>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row>
    <row r="240" spans="1:25" ht="28.5" customHeight="1" x14ac:dyDescent="0.25">
      <c r="A240" s="364"/>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row>
    <row r="241" spans="1:25" ht="28.5" customHeight="1" x14ac:dyDescent="0.25">
      <c r="A241" s="364"/>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row>
    <row r="242" spans="1:25" ht="28.5" customHeight="1" x14ac:dyDescent="0.25">
      <c r="A242" s="364"/>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row>
    <row r="243" spans="1:25" ht="28.5" customHeight="1" x14ac:dyDescent="0.25">
      <c r="A243" s="364"/>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row>
    <row r="244" spans="1:25" ht="28.5" customHeight="1" x14ac:dyDescent="0.25">
      <c r="A244" s="364"/>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row>
    <row r="245" spans="1:25" ht="28.5" customHeight="1" x14ac:dyDescent="0.25">
      <c r="A245" s="364"/>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row>
    <row r="246" spans="1:25" ht="28.5" customHeight="1" x14ac:dyDescent="0.25">
      <c r="A246" s="364"/>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row>
    <row r="247" spans="1:25" ht="28.5" customHeight="1" x14ac:dyDescent="0.25">
      <c r="A247" s="364"/>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row>
    <row r="248" spans="1:25" ht="28.5" customHeight="1" x14ac:dyDescent="0.25">
      <c r="A248" s="364"/>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row>
    <row r="249" spans="1:25" ht="28.5" customHeight="1" x14ac:dyDescent="0.25">
      <c r="A249" s="364"/>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row>
    <row r="250" spans="1:25" ht="28.5" customHeight="1" x14ac:dyDescent="0.25">
      <c r="A250" s="364"/>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row>
    <row r="251" spans="1:25" ht="28.5" customHeight="1" x14ac:dyDescent="0.25">
      <c r="A251" s="364"/>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row>
    <row r="252" spans="1:25" ht="28.5" customHeight="1" x14ac:dyDescent="0.25">
      <c r="A252" s="364"/>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row>
    <row r="253" spans="1:25" ht="28.5" customHeight="1" x14ac:dyDescent="0.25">
      <c r="A253" s="364"/>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row>
    <row r="254" spans="1:25" ht="28.5" customHeight="1" x14ac:dyDescent="0.25">
      <c r="A254" s="364"/>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row>
    <row r="255" spans="1:25" ht="28.5" customHeight="1" x14ac:dyDescent="0.25">
      <c r="A255" s="364"/>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row>
    <row r="256" spans="1:25" ht="28.5" customHeight="1" x14ac:dyDescent="0.25">
      <c r="A256" s="364"/>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row>
    <row r="257" spans="1:25" ht="28.5" customHeight="1" x14ac:dyDescent="0.25">
      <c r="A257" s="364"/>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row>
    <row r="258" spans="1:25" ht="28.5" customHeight="1" x14ac:dyDescent="0.25">
      <c r="A258" s="364"/>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row>
    <row r="259" spans="1:25" ht="28.5" customHeight="1" x14ac:dyDescent="0.25">
      <c r="A259" s="364"/>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row>
    <row r="260" spans="1:25" ht="28.5" customHeight="1" x14ac:dyDescent="0.25">
      <c r="A260" s="364"/>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row>
    <row r="261" spans="1:25" ht="28.5" customHeight="1" x14ac:dyDescent="0.25">
      <c r="A261" s="364"/>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row>
    <row r="262" spans="1:25" ht="28.5" customHeight="1" x14ac:dyDescent="0.25">
      <c r="A262" s="364"/>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row>
    <row r="263" spans="1:25" ht="28.5" customHeight="1" x14ac:dyDescent="0.25">
      <c r="A263" s="364"/>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row>
    <row r="264" spans="1:25" ht="28.5" customHeight="1" x14ac:dyDescent="0.25">
      <c r="A264" s="364"/>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row>
    <row r="265" spans="1:25" ht="28.5" customHeight="1" x14ac:dyDescent="0.25">
      <c r="A265" s="364"/>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row>
    <row r="266" spans="1:25" ht="28.5" customHeight="1" x14ac:dyDescent="0.25">
      <c r="A266" s="364"/>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row>
    <row r="267" spans="1:25" ht="28.5" customHeight="1" x14ac:dyDescent="0.25">
      <c r="A267" s="364"/>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row>
    <row r="268" spans="1:25" ht="28.5" customHeight="1" x14ac:dyDescent="0.25">
      <c r="A268" s="364"/>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row>
    <row r="269" spans="1:25" ht="28.5" customHeight="1" x14ac:dyDescent="0.25">
      <c r="A269" s="364"/>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row>
    <row r="270" spans="1:25" ht="28.5" customHeight="1" x14ac:dyDescent="0.25">
      <c r="A270" s="364"/>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row>
    <row r="271" spans="1:25" ht="28.5" customHeight="1" x14ac:dyDescent="0.25">
      <c r="A271" s="364"/>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row>
    <row r="272" spans="1:25" ht="28.5" customHeight="1" x14ac:dyDescent="0.25">
      <c r="A272" s="364"/>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row>
    <row r="273" spans="1:25" ht="28.5" customHeight="1" x14ac:dyDescent="0.25">
      <c r="A273" s="364"/>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row>
    <row r="274" spans="1:25" ht="28.5" customHeight="1" x14ac:dyDescent="0.25">
      <c r="A274" s="364"/>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row>
    <row r="275" spans="1:25" ht="28.5" customHeight="1" x14ac:dyDescent="0.25">
      <c r="A275" s="364"/>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row>
    <row r="276" spans="1:25" ht="28.5" customHeight="1" x14ac:dyDescent="0.25">
      <c r="A276" s="364"/>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row>
    <row r="277" spans="1:25" ht="28.5" customHeight="1" x14ac:dyDescent="0.25">
      <c r="A277" s="364"/>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row>
    <row r="278" spans="1:25" ht="28.5" customHeight="1" x14ac:dyDescent="0.25">
      <c r="A278" s="364"/>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row>
    <row r="279" spans="1:25" ht="28.5" customHeight="1" x14ac:dyDescent="0.25">
      <c r="A279" s="364"/>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row>
    <row r="280" spans="1:25" ht="28.5" customHeight="1" x14ac:dyDescent="0.25">
      <c r="A280" s="364"/>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row>
    <row r="281" spans="1:25" ht="28.5" customHeight="1" x14ac:dyDescent="0.25">
      <c r="A281" s="364"/>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row>
    <row r="282" spans="1:25" ht="28.5" customHeight="1" x14ac:dyDescent="0.25">
      <c r="A282" s="364"/>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row>
    <row r="283" spans="1:25" ht="28.5" customHeight="1" x14ac:dyDescent="0.25">
      <c r="A283" s="364"/>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row>
    <row r="284" spans="1:25" ht="28.5" customHeight="1" x14ac:dyDescent="0.25">
      <c r="A284" s="364"/>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row>
    <row r="285" spans="1:25" ht="28.5" customHeight="1" x14ac:dyDescent="0.25">
      <c r="A285" s="364"/>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row>
    <row r="286" spans="1:25" ht="28.5" customHeight="1" x14ac:dyDescent="0.25">
      <c r="A286" s="364"/>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row>
    <row r="287" spans="1:25" ht="28.5" customHeight="1" x14ac:dyDescent="0.25">
      <c r="A287" s="364"/>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row>
    <row r="288" spans="1:25" ht="28.5" customHeight="1" x14ac:dyDescent="0.25">
      <c r="A288" s="364"/>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row>
    <row r="289" spans="1:25" ht="28.5" customHeight="1" x14ac:dyDescent="0.25">
      <c r="A289" s="364"/>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row>
    <row r="290" spans="1:25" ht="28.5" customHeight="1" x14ac:dyDescent="0.25">
      <c r="A290" s="364"/>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row>
    <row r="291" spans="1:25" ht="28.5" customHeight="1" x14ac:dyDescent="0.25">
      <c r="A291" s="364"/>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row>
    <row r="292" spans="1:25" ht="28.5" customHeight="1" x14ac:dyDescent="0.25">
      <c r="A292" s="364"/>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row>
    <row r="293" spans="1:25" ht="28.5" customHeight="1" x14ac:dyDescent="0.25">
      <c r="A293" s="364"/>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row>
    <row r="294" spans="1:25" ht="28.5" customHeight="1" x14ac:dyDescent="0.25">
      <c r="A294" s="364"/>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row>
    <row r="295" spans="1:25" ht="28.5" customHeight="1" x14ac:dyDescent="0.25">
      <c r="A295" s="364"/>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row>
    <row r="296" spans="1:25" ht="28.5" customHeight="1" x14ac:dyDescent="0.25">
      <c r="A296" s="364"/>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row>
    <row r="297" spans="1:25" ht="28.5" customHeight="1" x14ac:dyDescent="0.25">
      <c r="A297" s="364"/>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row>
    <row r="298" spans="1:25" ht="28.5" customHeight="1" x14ac:dyDescent="0.25">
      <c r="A298" s="364"/>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row>
    <row r="299" spans="1:25" ht="28.5" customHeight="1" x14ac:dyDescent="0.25">
      <c r="A299" s="364"/>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row>
    <row r="300" spans="1:25" ht="28.5" customHeight="1" x14ac:dyDescent="0.25">
      <c r="A300" s="364"/>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row>
    <row r="301" spans="1:25" ht="28.5" customHeight="1" x14ac:dyDescent="0.25">
      <c r="A301" s="364"/>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row>
    <row r="302" spans="1:25" ht="28.5" customHeight="1" x14ac:dyDescent="0.25">
      <c r="A302" s="364"/>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row>
    <row r="303" spans="1:25" ht="28.5" customHeight="1" x14ac:dyDescent="0.25">
      <c r="A303" s="364"/>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row>
    <row r="304" spans="1:25" ht="28.5" customHeight="1" x14ac:dyDescent="0.25">
      <c r="A304" s="364"/>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row>
    <row r="305" spans="1:25" ht="28.5" customHeight="1" x14ac:dyDescent="0.25">
      <c r="A305" s="364"/>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row>
    <row r="306" spans="1:25" ht="28.5" customHeight="1" x14ac:dyDescent="0.25">
      <c r="A306" s="364"/>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row>
    <row r="307" spans="1:25" ht="28.5" customHeight="1" x14ac:dyDescent="0.25">
      <c r="A307" s="364"/>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row>
    <row r="308" spans="1:25" ht="28.5" customHeight="1" x14ac:dyDescent="0.25">
      <c r="A308" s="364"/>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row>
    <row r="309" spans="1:25" ht="28.5" customHeight="1" x14ac:dyDescent="0.25">
      <c r="A309" s="36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row>
    <row r="310" spans="1:25" ht="28.5" customHeight="1" x14ac:dyDescent="0.25">
      <c r="A310" s="364"/>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row>
    <row r="311" spans="1:25" ht="28.5" customHeight="1" x14ac:dyDescent="0.25">
      <c r="A311" s="364"/>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row>
    <row r="312" spans="1:25" ht="28.5" customHeight="1" x14ac:dyDescent="0.25">
      <c r="A312" s="36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row>
    <row r="313" spans="1:25" ht="28.5" customHeight="1" x14ac:dyDescent="0.25">
      <c r="A313" s="364"/>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row>
    <row r="314" spans="1:25" ht="28.5" customHeight="1" x14ac:dyDescent="0.25">
      <c r="A314" s="364"/>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row>
    <row r="315" spans="1:25" ht="28.5" customHeight="1" x14ac:dyDescent="0.25">
      <c r="A315" s="36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row>
    <row r="316" spans="1:25" ht="28.5" customHeight="1" x14ac:dyDescent="0.25">
      <c r="A316" s="364"/>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row>
    <row r="317" spans="1:25" ht="28.5" customHeight="1" x14ac:dyDescent="0.25">
      <c r="A317" s="364"/>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row>
    <row r="318" spans="1:25" ht="28.5" customHeight="1" x14ac:dyDescent="0.25">
      <c r="A318" s="364"/>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row>
    <row r="319" spans="1:25" ht="28.5" customHeight="1" x14ac:dyDescent="0.25">
      <c r="A319" s="364"/>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row>
    <row r="320" spans="1:25" ht="28.5" customHeight="1" x14ac:dyDescent="0.25">
      <c r="A320" s="364"/>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row>
    <row r="321" spans="1:25" ht="28.5" customHeight="1" x14ac:dyDescent="0.25">
      <c r="A321" s="364"/>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row>
    <row r="322" spans="1:25" ht="28.5" customHeight="1" x14ac:dyDescent="0.25">
      <c r="A322" s="364"/>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row>
    <row r="323" spans="1:25" ht="28.5" customHeight="1" x14ac:dyDescent="0.25">
      <c r="A323" s="364"/>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row>
    <row r="324" spans="1:25" ht="28.5" customHeight="1" x14ac:dyDescent="0.25">
      <c r="A324" s="364"/>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row>
    <row r="325" spans="1:25" ht="28.5" customHeight="1" x14ac:dyDescent="0.25">
      <c r="A325" s="364"/>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row>
    <row r="326" spans="1:25" ht="28.5" customHeight="1" x14ac:dyDescent="0.25">
      <c r="A326" s="364"/>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row>
    <row r="327" spans="1:25" ht="28.5" customHeight="1" x14ac:dyDescent="0.25">
      <c r="A327" s="364"/>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row>
    <row r="328" spans="1:25" ht="28.5" customHeight="1" x14ac:dyDescent="0.25">
      <c r="A328" s="364"/>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row>
    <row r="329" spans="1:25" ht="28.5" customHeight="1" x14ac:dyDescent="0.25">
      <c r="A329" s="364"/>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row>
    <row r="330" spans="1:25" ht="28.5" customHeight="1" x14ac:dyDescent="0.25">
      <c r="A330" s="364"/>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row>
    <row r="331" spans="1:25" ht="28.5" customHeight="1" x14ac:dyDescent="0.25">
      <c r="A331" s="364"/>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row>
    <row r="332" spans="1:25" ht="28.5" customHeight="1" x14ac:dyDescent="0.25">
      <c r="A332" s="364"/>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row>
    <row r="333" spans="1:25" ht="28.5" customHeight="1" x14ac:dyDescent="0.25">
      <c r="A333" s="364"/>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row>
    <row r="334" spans="1:25" ht="28.5" customHeight="1" x14ac:dyDescent="0.25">
      <c r="A334" s="364"/>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row>
    <row r="335" spans="1:25" ht="28.5" customHeight="1" x14ac:dyDescent="0.25">
      <c r="A335" s="364"/>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row>
    <row r="336" spans="1:25" ht="28.5" customHeight="1" x14ac:dyDescent="0.25">
      <c r="A336" s="364"/>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row>
    <row r="337" spans="1:25" ht="28.5" customHeight="1" x14ac:dyDescent="0.25">
      <c r="A337" s="364"/>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row>
    <row r="338" spans="1:25" ht="28.5" customHeight="1" x14ac:dyDescent="0.25">
      <c r="A338" s="364"/>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row>
    <row r="339" spans="1:25" ht="28.5" customHeight="1" x14ac:dyDescent="0.25">
      <c r="A339" s="364"/>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row>
    <row r="340" spans="1:25" ht="28.5" customHeight="1" x14ac:dyDescent="0.25">
      <c r="A340" s="364"/>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row>
    <row r="341" spans="1:25" ht="28.5" customHeight="1" x14ac:dyDescent="0.25">
      <c r="A341" s="364"/>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row>
    <row r="342" spans="1:25" ht="28.5" customHeight="1" x14ac:dyDescent="0.25">
      <c r="A342" s="364"/>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row>
    <row r="343" spans="1:25" ht="28.5" customHeight="1" x14ac:dyDescent="0.25">
      <c r="A343" s="364"/>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row>
    <row r="344" spans="1:25" ht="28.5" customHeight="1" x14ac:dyDescent="0.25">
      <c r="A344" s="364"/>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row>
    <row r="345" spans="1:25" ht="28.5" customHeight="1" x14ac:dyDescent="0.25">
      <c r="A345" s="364"/>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row>
    <row r="346" spans="1:25" ht="28.5" customHeight="1" x14ac:dyDescent="0.25">
      <c r="A346" s="364"/>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row>
    <row r="347" spans="1:25" ht="28.5" customHeight="1" x14ac:dyDescent="0.25">
      <c r="A347" s="364"/>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row>
    <row r="348" spans="1:25" ht="28.5" customHeight="1" x14ac:dyDescent="0.25">
      <c r="A348" s="364"/>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row>
    <row r="349" spans="1:25" ht="28.5" customHeight="1" x14ac:dyDescent="0.25">
      <c r="A349" s="364"/>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row>
    <row r="350" spans="1:25" ht="28.5" customHeight="1" x14ac:dyDescent="0.25">
      <c r="A350" s="364"/>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row>
    <row r="351" spans="1:25" ht="28.5" customHeight="1" x14ac:dyDescent="0.25">
      <c r="A351" s="364"/>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row>
    <row r="352" spans="1:25" ht="28.5" customHeight="1" x14ac:dyDescent="0.25">
      <c r="A352" s="364"/>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row>
    <row r="353" spans="1:25" ht="28.5" customHeight="1" x14ac:dyDescent="0.25">
      <c r="A353" s="364"/>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row>
    <row r="354" spans="1:25" ht="28.5" customHeight="1" x14ac:dyDescent="0.25">
      <c r="A354" s="364"/>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row>
    <row r="355" spans="1:25" ht="28.5" customHeight="1" x14ac:dyDescent="0.25">
      <c r="A355" s="364"/>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row>
    <row r="356" spans="1:25" ht="28.5" customHeight="1" x14ac:dyDescent="0.25">
      <c r="A356" s="364"/>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row>
    <row r="357" spans="1:25" ht="28.5" customHeight="1" x14ac:dyDescent="0.25">
      <c r="A357" s="364"/>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row>
    <row r="358" spans="1:25" ht="28.5" customHeight="1" x14ac:dyDescent="0.25">
      <c r="A358" s="364"/>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row>
    <row r="359" spans="1:25" ht="28.5" customHeight="1" x14ac:dyDescent="0.25">
      <c r="A359" s="364"/>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row>
    <row r="360" spans="1:25" ht="28.5" customHeight="1" x14ac:dyDescent="0.25">
      <c r="A360" s="364"/>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row>
    <row r="361" spans="1:25" ht="28.5" customHeight="1" x14ac:dyDescent="0.25">
      <c r="A361" s="364"/>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row>
    <row r="362" spans="1:25" ht="28.5" customHeight="1" x14ac:dyDescent="0.25">
      <c r="A362" s="364"/>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row>
    <row r="363" spans="1:25" ht="28.5" customHeight="1" x14ac:dyDescent="0.25">
      <c r="A363" s="364"/>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row>
    <row r="364" spans="1:25" ht="28.5" customHeight="1" x14ac:dyDescent="0.25">
      <c r="A364" s="364"/>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row>
    <row r="365" spans="1:25" ht="28.5" customHeight="1" x14ac:dyDescent="0.25">
      <c r="A365" s="364"/>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row>
    <row r="366" spans="1:25" ht="28.5" customHeight="1" x14ac:dyDescent="0.25">
      <c r="A366" s="364"/>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row>
    <row r="367" spans="1:25" ht="28.5" customHeight="1" x14ac:dyDescent="0.25">
      <c r="A367" s="364"/>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row>
    <row r="368" spans="1:25" ht="28.5" customHeight="1" x14ac:dyDescent="0.25">
      <c r="A368" s="364"/>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row>
    <row r="369" spans="1:25" ht="28.5" customHeight="1" x14ac:dyDescent="0.25">
      <c r="A369" s="364"/>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row>
    <row r="370" spans="1:25" ht="28.5" customHeight="1" x14ac:dyDescent="0.25">
      <c r="A370" s="364"/>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row>
    <row r="371" spans="1:25" ht="28.5" customHeight="1" x14ac:dyDescent="0.25">
      <c r="A371" s="364"/>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row>
    <row r="372" spans="1:25" ht="28.5" customHeight="1" x14ac:dyDescent="0.25">
      <c r="A372" s="364"/>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row>
    <row r="373" spans="1:25" ht="28.5" customHeight="1" x14ac:dyDescent="0.25">
      <c r="A373" s="364"/>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row>
    <row r="374" spans="1:25" ht="28.5" customHeight="1" x14ac:dyDescent="0.25">
      <c r="A374" s="364"/>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row>
    <row r="375" spans="1:25" ht="28.5" customHeight="1" x14ac:dyDescent="0.25">
      <c r="A375" s="364"/>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row>
    <row r="376" spans="1:25" ht="28.5" customHeight="1" x14ac:dyDescent="0.25">
      <c r="A376" s="364"/>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row>
    <row r="377" spans="1:25" ht="28.5" customHeight="1" x14ac:dyDescent="0.25">
      <c r="A377" s="364"/>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row>
    <row r="378" spans="1:25" ht="28.5" customHeight="1" x14ac:dyDescent="0.25">
      <c r="A378" s="364"/>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row>
    <row r="379" spans="1:25" ht="28.5" customHeight="1" x14ac:dyDescent="0.25">
      <c r="A379" s="364"/>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row>
    <row r="380" spans="1:25" ht="28.5" customHeight="1" x14ac:dyDescent="0.25">
      <c r="A380" s="364"/>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row>
    <row r="381" spans="1:25" ht="28.5" customHeight="1" x14ac:dyDescent="0.25">
      <c r="A381" s="364"/>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row>
    <row r="382" spans="1:25" ht="28.5" customHeight="1" x14ac:dyDescent="0.25">
      <c r="A382" s="364"/>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row>
    <row r="383" spans="1:25" ht="28.5" customHeight="1" x14ac:dyDescent="0.25">
      <c r="A383" s="364"/>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row>
    <row r="384" spans="1:25" ht="28.5" customHeight="1" x14ac:dyDescent="0.25">
      <c r="A384" s="364"/>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row>
    <row r="385" spans="1:25" ht="28.5" customHeight="1" x14ac:dyDescent="0.25">
      <c r="A385" s="364"/>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row>
    <row r="386" spans="1:25" ht="28.5" customHeight="1" x14ac:dyDescent="0.25">
      <c r="A386" s="364"/>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row>
    <row r="387" spans="1:25" ht="28.5" customHeight="1" x14ac:dyDescent="0.25">
      <c r="A387" s="364"/>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row>
    <row r="388" spans="1:25" ht="28.5" customHeight="1" x14ac:dyDescent="0.25">
      <c r="A388" s="364"/>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row>
    <row r="389" spans="1:25" ht="28.5" customHeight="1" x14ac:dyDescent="0.25">
      <c r="A389" s="364"/>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row>
    <row r="390" spans="1:25" ht="28.5" customHeight="1" x14ac:dyDescent="0.25">
      <c r="A390" s="364"/>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row>
    <row r="391" spans="1:25" ht="28.5" customHeight="1" x14ac:dyDescent="0.25">
      <c r="A391" s="364"/>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row>
    <row r="392" spans="1:25" ht="28.5" customHeight="1" x14ac:dyDescent="0.25">
      <c r="A392" s="364"/>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row>
    <row r="393" spans="1:25" ht="28.5" customHeight="1" x14ac:dyDescent="0.25">
      <c r="A393" s="364"/>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row>
    <row r="394" spans="1:25" ht="28.5" customHeight="1" x14ac:dyDescent="0.25">
      <c r="A394" s="364"/>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row>
    <row r="395" spans="1:25" ht="28.5" customHeight="1" x14ac:dyDescent="0.25">
      <c r="A395" s="364"/>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row>
    <row r="396" spans="1:25" ht="28.5" customHeight="1" x14ac:dyDescent="0.25">
      <c r="A396" s="364"/>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row>
    <row r="397" spans="1:25" ht="28.5" customHeight="1" x14ac:dyDescent="0.25">
      <c r="A397" s="364"/>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row>
    <row r="398" spans="1:25" ht="28.5" customHeight="1" x14ac:dyDescent="0.25">
      <c r="A398" s="364"/>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row>
    <row r="399" spans="1:25" ht="28.5" customHeight="1" x14ac:dyDescent="0.25">
      <c r="A399" s="364"/>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row>
    <row r="400" spans="1:25" ht="28.5" customHeight="1" x14ac:dyDescent="0.25">
      <c r="A400" s="364"/>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row>
    <row r="401" spans="1:25" ht="28.5" customHeight="1" x14ac:dyDescent="0.25">
      <c r="A401" s="364"/>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row>
    <row r="402" spans="1:25" ht="28.5" customHeight="1" x14ac:dyDescent="0.25">
      <c r="A402" s="364"/>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row>
    <row r="403" spans="1:25" ht="28.5" customHeight="1" x14ac:dyDescent="0.25">
      <c r="A403" s="364"/>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row>
    <row r="404" spans="1:25" ht="28.5" customHeight="1" x14ac:dyDescent="0.25">
      <c r="A404" s="364"/>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row>
    <row r="405" spans="1:25" ht="28.5" customHeight="1" x14ac:dyDescent="0.25">
      <c r="A405" s="364"/>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row>
    <row r="406" spans="1:25" ht="28.5" customHeight="1" x14ac:dyDescent="0.25">
      <c r="A406" s="364"/>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row>
    <row r="407" spans="1:25" ht="28.5" customHeight="1" x14ac:dyDescent="0.25">
      <c r="A407" s="364"/>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row>
    <row r="408" spans="1:25" ht="28.5" customHeight="1" x14ac:dyDescent="0.25">
      <c r="A408" s="364"/>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row>
    <row r="409" spans="1:25" ht="28.5" customHeight="1" x14ac:dyDescent="0.25">
      <c r="A409" s="364"/>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row>
    <row r="410" spans="1:25" ht="28.5" customHeight="1" x14ac:dyDescent="0.25">
      <c r="A410" s="364"/>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row>
    <row r="411" spans="1:25" ht="28.5" customHeight="1" x14ac:dyDescent="0.25">
      <c r="A411" s="364"/>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row>
    <row r="412" spans="1:25" ht="28.5" customHeight="1" x14ac:dyDescent="0.25">
      <c r="A412" s="364"/>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row>
    <row r="413" spans="1:25" ht="28.5" customHeight="1" x14ac:dyDescent="0.25">
      <c r="A413" s="364"/>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row>
    <row r="414" spans="1:25" ht="28.5" customHeight="1" x14ac:dyDescent="0.25">
      <c r="A414" s="364"/>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row>
    <row r="415" spans="1:25" ht="28.5" customHeight="1" x14ac:dyDescent="0.25">
      <c r="A415" s="364"/>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row>
    <row r="416" spans="1:25" ht="28.5" customHeight="1" x14ac:dyDescent="0.25">
      <c r="A416" s="364"/>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row>
    <row r="417" spans="1:25" ht="28.5" customHeight="1" x14ac:dyDescent="0.25">
      <c r="A417" s="364"/>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row>
    <row r="418" spans="1:25" ht="28.5" customHeight="1" x14ac:dyDescent="0.25">
      <c r="A418" s="364"/>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row>
    <row r="419" spans="1:25" ht="28.5" customHeight="1" x14ac:dyDescent="0.25">
      <c r="A419" s="364"/>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row>
    <row r="420" spans="1:25" ht="28.5" customHeight="1" x14ac:dyDescent="0.25">
      <c r="A420" s="364"/>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row>
    <row r="421" spans="1:25" ht="28.5" customHeight="1" x14ac:dyDescent="0.25">
      <c r="A421" s="364"/>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row>
    <row r="422" spans="1:25" ht="28.5" customHeight="1" x14ac:dyDescent="0.25">
      <c r="A422" s="364"/>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row>
    <row r="423" spans="1:25" ht="28.5" customHeight="1" x14ac:dyDescent="0.25">
      <c r="A423" s="364"/>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row>
    <row r="424" spans="1:25" ht="28.5" customHeight="1" x14ac:dyDescent="0.25">
      <c r="A424" s="364"/>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row>
    <row r="425" spans="1:25" ht="28.5" customHeight="1" x14ac:dyDescent="0.25">
      <c r="A425" s="364"/>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row>
    <row r="426" spans="1:25" ht="28.5" customHeight="1" x14ac:dyDescent="0.25">
      <c r="A426" s="364"/>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row>
    <row r="427" spans="1:25" ht="28.5" customHeight="1" x14ac:dyDescent="0.25">
      <c r="A427" s="364"/>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row>
    <row r="428" spans="1:25" ht="28.5" customHeight="1" x14ac:dyDescent="0.25">
      <c r="A428" s="364"/>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row>
    <row r="429" spans="1:25" ht="28.5" customHeight="1" x14ac:dyDescent="0.25">
      <c r="A429" s="364"/>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row>
    <row r="430" spans="1:25" ht="28.5" customHeight="1" x14ac:dyDescent="0.25">
      <c r="A430" s="364"/>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row>
    <row r="431" spans="1:25" ht="28.5" customHeight="1" x14ac:dyDescent="0.25">
      <c r="A431" s="364"/>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row>
    <row r="432" spans="1:25" ht="28.5" customHeight="1" x14ac:dyDescent="0.25">
      <c r="A432" s="364"/>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row>
    <row r="433" spans="1:25" ht="28.5" customHeight="1" x14ac:dyDescent="0.25">
      <c r="A433" s="364"/>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row>
    <row r="434" spans="1:25" ht="28.5" customHeight="1" x14ac:dyDescent="0.25">
      <c r="A434" s="364"/>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row>
    <row r="435" spans="1:25" ht="28.5" customHeight="1" x14ac:dyDescent="0.25">
      <c r="A435" s="364"/>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row>
    <row r="436" spans="1:25" ht="28.5" customHeight="1" x14ac:dyDescent="0.25">
      <c r="A436" s="364"/>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row>
    <row r="437" spans="1:25" ht="28.5" customHeight="1" x14ac:dyDescent="0.25">
      <c r="A437" s="364"/>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row>
    <row r="438" spans="1:25" ht="28.5" customHeight="1" x14ac:dyDescent="0.25">
      <c r="A438" s="364"/>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row>
    <row r="439" spans="1:25" ht="28.5" customHeight="1" x14ac:dyDescent="0.25">
      <c r="A439" s="364"/>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row>
    <row r="440" spans="1:25" ht="28.5" customHeight="1" x14ac:dyDescent="0.25">
      <c r="A440" s="364"/>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row>
    <row r="441" spans="1:25" ht="28.5" customHeight="1" x14ac:dyDescent="0.25">
      <c r="A441" s="364"/>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row>
    <row r="442" spans="1:25" ht="28.5" customHeight="1" x14ac:dyDescent="0.25">
      <c r="A442" s="364"/>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row>
    <row r="443" spans="1:25" ht="28.5" customHeight="1" x14ac:dyDescent="0.25">
      <c r="A443" s="364"/>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row>
    <row r="444" spans="1:25" ht="28.5" customHeight="1" x14ac:dyDescent="0.25">
      <c r="A444" s="364"/>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row>
    <row r="445" spans="1:25" ht="28.5" customHeight="1" x14ac:dyDescent="0.25">
      <c r="A445" s="364"/>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row>
    <row r="446" spans="1:25" ht="28.5" customHeight="1" x14ac:dyDescent="0.25">
      <c r="A446" s="364"/>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row>
    <row r="447" spans="1:25" ht="28.5" customHeight="1" x14ac:dyDescent="0.25">
      <c r="A447" s="364"/>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row>
    <row r="448" spans="1:25" ht="28.5" customHeight="1" x14ac:dyDescent="0.25">
      <c r="A448" s="364"/>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row>
    <row r="449" spans="1:25" ht="28.5" customHeight="1" x14ac:dyDescent="0.25">
      <c r="A449" s="364"/>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row>
    <row r="450" spans="1:25" ht="28.5" customHeight="1" x14ac:dyDescent="0.25">
      <c r="A450" s="364"/>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row>
    <row r="451" spans="1:25" ht="28.5" customHeight="1" x14ac:dyDescent="0.25">
      <c r="A451" s="364"/>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row>
    <row r="452" spans="1:25" ht="28.5" customHeight="1" x14ac:dyDescent="0.25">
      <c r="A452" s="364"/>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row>
    <row r="453" spans="1:25" ht="28.5" customHeight="1" x14ac:dyDescent="0.25">
      <c r="A453" s="364"/>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row>
    <row r="454" spans="1:25" ht="28.5" customHeight="1" x14ac:dyDescent="0.25">
      <c r="A454" s="364"/>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row>
    <row r="455" spans="1:25" ht="28.5" customHeight="1" x14ac:dyDescent="0.25">
      <c r="A455" s="364"/>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row>
    <row r="456" spans="1:25" ht="28.5" customHeight="1" x14ac:dyDescent="0.25">
      <c r="A456" s="364"/>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row>
    <row r="457" spans="1:25" ht="28.5" customHeight="1" x14ac:dyDescent="0.25">
      <c r="A457" s="364"/>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row>
    <row r="458" spans="1:25" ht="28.5" customHeight="1" x14ac:dyDescent="0.25">
      <c r="A458" s="364"/>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row>
    <row r="459" spans="1:25" ht="28.5" customHeight="1" x14ac:dyDescent="0.25">
      <c r="A459" s="364"/>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row>
    <row r="460" spans="1:25" ht="28.5" customHeight="1" x14ac:dyDescent="0.25">
      <c r="A460" s="364"/>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row>
    <row r="461" spans="1:25" ht="28.5" customHeight="1" x14ac:dyDescent="0.25">
      <c r="A461" s="364"/>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row>
    <row r="462" spans="1:25" ht="28.5" customHeight="1" x14ac:dyDescent="0.25">
      <c r="A462" s="364"/>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row>
    <row r="463" spans="1:25" ht="28.5" customHeight="1" x14ac:dyDescent="0.25">
      <c r="A463" s="364"/>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row>
    <row r="464" spans="1:25" ht="28.5" customHeight="1" x14ac:dyDescent="0.25">
      <c r="A464" s="364"/>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row>
    <row r="465" spans="1:25" ht="28.5" customHeight="1" x14ac:dyDescent="0.25">
      <c r="A465" s="364"/>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row>
    <row r="466" spans="1:25" ht="28.5" customHeight="1" x14ac:dyDescent="0.25">
      <c r="A466" s="364"/>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row>
    <row r="467" spans="1:25" ht="28.5" customHeight="1" x14ac:dyDescent="0.25">
      <c r="A467" s="364"/>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row>
    <row r="468" spans="1:25" ht="28.5" customHeight="1" x14ac:dyDescent="0.25">
      <c r="A468" s="364"/>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row>
    <row r="469" spans="1:25" ht="28.5" customHeight="1" x14ac:dyDescent="0.25">
      <c r="A469" s="364"/>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row>
    <row r="470" spans="1:25" ht="28.5" customHeight="1" x14ac:dyDescent="0.25">
      <c r="A470" s="364"/>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row>
    <row r="471" spans="1:25" ht="28.5" customHeight="1" x14ac:dyDescent="0.25">
      <c r="A471" s="364"/>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row>
    <row r="472" spans="1:25" ht="28.5" customHeight="1" x14ac:dyDescent="0.25">
      <c r="A472" s="364"/>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row>
    <row r="473" spans="1:25" ht="28.5" customHeight="1" x14ac:dyDescent="0.25">
      <c r="A473" s="364"/>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row>
    <row r="474" spans="1:25" ht="28.5" customHeight="1" x14ac:dyDescent="0.25">
      <c r="A474" s="364"/>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row>
    <row r="475" spans="1:25" ht="28.5" customHeight="1" x14ac:dyDescent="0.25">
      <c r="A475" s="364"/>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row>
    <row r="476" spans="1:25" ht="28.5" customHeight="1" x14ac:dyDescent="0.25">
      <c r="A476" s="364"/>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row>
    <row r="477" spans="1:25" ht="28.5" customHeight="1" x14ac:dyDescent="0.25">
      <c r="A477" s="364"/>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row>
    <row r="478" spans="1:25" ht="28.5" customHeight="1" x14ac:dyDescent="0.25">
      <c r="A478" s="364"/>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row>
    <row r="479" spans="1:25" ht="28.5" customHeight="1" x14ac:dyDescent="0.25">
      <c r="A479" s="364"/>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row>
    <row r="480" spans="1:25" ht="28.5" customHeight="1" x14ac:dyDescent="0.25">
      <c r="A480" s="364"/>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row>
    <row r="481" spans="1:25" ht="28.5" customHeight="1" x14ac:dyDescent="0.25">
      <c r="A481" s="364"/>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row>
    <row r="482" spans="1:25" ht="28.5" customHeight="1" x14ac:dyDescent="0.25">
      <c r="A482" s="364"/>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row>
    <row r="483" spans="1:25" ht="28.5" customHeight="1" x14ac:dyDescent="0.25">
      <c r="A483" s="364"/>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row>
    <row r="484" spans="1:25" ht="28.5" customHeight="1" x14ac:dyDescent="0.25">
      <c r="A484" s="364"/>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row>
    <row r="485" spans="1:25" ht="28.5" customHeight="1" x14ac:dyDescent="0.25">
      <c r="A485" s="364"/>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row>
    <row r="486" spans="1:25" ht="28.5" customHeight="1" x14ac:dyDescent="0.25">
      <c r="A486" s="364"/>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row>
    <row r="487" spans="1:25" ht="28.5" customHeight="1" x14ac:dyDescent="0.25">
      <c r="A487" s="364"/>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row>
    <row r="488" spans="1:25" ht="28.5" customHeight="1" x14ac:dyDescent="0.25">
      <c r="A488" s="364"/>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row>
    <row r="489" spans="1:25" ht="28.5" customHeight="1" x14ac:dyDescent="0.25">
      <c r="A489" s="364"/>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row>
    <row r="490" spans="1:25" ht="28.5" customHeight="1" x14ac:dyDescent="0.25">
      <c r="A490" s="364"/>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row>
    <row r="491" spans="1:25" ht="28.5" customHeight="1" x14ac:dyDescent="0.25">
      <c r="A491" s="364"/>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row>
    <row r="492" spans="1:25" ht="28.5" customHeight="1" x14ac:dyDescent="0.25">
      <c r="A492" s="364"/>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row>
    <row r="493" spans="1:25" ht="28.5" customHeight="1" x14ac:dyDescent="0.25">
      <c r="A493" s="364"/>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row>
    <row r="494" spans="1:25" ht="28.5" customHeight="1" x14ac:dyDescent="0.25">
      <c r="A494" s="364"/>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row>
    <row r="495" spans="1:25" ht="28.5" customHeight="1" x14ac:dyDescent="0.25">
      <c r="A495" s="364"/>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row>
    <row r="496" spans="1:25" ht="28.5" customHeight="1" x14ac:dyDescent="0.25">
      <c r="A496" s="364"/>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row>
    <row r="497" spans="1:25" ht="28.5" customHeight="1" x14ac:dyDescent="0.25">
      <c r="A497" s="364"/>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row>
    <row r="498" spans="1:25" ht="28.5" customHeight="1" x14ac:dyDescent="0.25">
      <c r="A498" s="364"/>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row>
    <row r="499" spans="1:25" ht="28.5" customHeight="1" x14ac:dyDescent="0.25">
      <c r="A499" s="364"/>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row>
    <row r="500" spans="1:25" ht="28.5" customHeight="1" x14ac:dyDescent="0.25">
      <c r="A500" s="364"/>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row>
    <row r="501" spans="1:25" ht="28.5" customHeight="1" x14ac:dyDescent="0.25">
      <c r="A501" s="364"/>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row>
    <row r="502" spans="1:25" ht="28.5" customHeight="1" x14ac:dyDescent="0.25">
      <c r="A502" s="364"/>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row>
    <row r="503" spans="1:25" ht="28.5" customHeight="1" x14ac:dyDescent="0.25">
      <c r="A503" s="364"/>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row>
    <row r="504" spans="1:25" ht="28.5" customHeight="1" x14ac:dyDescent="0.25">
      <c r="A504" s="364"/>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row>
    <row r="505" spans="1:25" ht="28.5" customHeight="1" x14ac:dyDescent="0.25">
      <c r="A505" s="364"/>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row>
    <row r="506" spans="1:25" ht="28.5" customHeight="1" x14ac:dyDescent="0.25">
      <c r="A506" s="364"/>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row>
    <row r="507" spans="1:25" ht="28.5" customHeight="1" x14ac:dyDescent="0.25">
      <c r="A507" s="364"/>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row>
    <row r="508" spans="1:25" ht="28.5" customHeight="1" x14ac:dyDescent="0.25">
      <c r="A508" s="364"/>
      <c r="B508" s="101"/>
      <c r="C508" s="101"/>
      <c r="D508" s="101"/>
      <c r="E508" s="101"/>
      <c r="F508" s="101"/>
      <c r="G508" s="101"/>
      <c r="H508" s="101"/>
      <c r="I508" s="101"/>
      <c r="J508" s="101"/>
      <c r="K508" s="101"/>
      <c r="L508" s="101"/>
      <c r="M508" s="101"/>
      <c r="N508" s="101"/>
      <c r="O508" s="101"/>
      <c r="P508" s="101"/>
    </row>
    <row r="509" spans="1:25" ht="28.5" customHeight="1" x14ac:dyDescent="0.25">
      <c r="O509" s="101"/>
    </row>
  </sheetData>
  <mergeCells count="124">
    <mergeCell ref="G169:K169"/>
    <mergeCell ref="A151:K151"/>
    <mergeCell ref="G152:K152"/>
    <mergeCell ref="G170:G171"/>
    <mergeCell ref="G153:G154"/>
    <mergeCell ref="A169:A171"/>
    <mergeCell ref="B169:F169"/>
    <mergeCell ref="C170:D170"/>
    <mergeCell ref="E170:F170"/>
    <mergeCell ref="C153:D153"/>
    <mergeCell ref="E153:F153"/>
    <mergeCell ref="H153:I153"/>
    <mergeCell ref="B153:B154"/>
    <mergeCell ref="B170:B171"/>
    <mergeCell ref="J170:K170"/>
    <mergeCell ref="J153:K153"/>
    <mergeCell ref="G187:G188"/>
    <mergeCell ref="A2:A4"/>
    <mergeCell ref="A152:A154"/>
    <mergeCell ref="B152:F152"/>
    <mergeCell ref="G36:H36"/>
    <mergeCell ref="E36:F36"/>
    <mergeCell ref="H170:I170"/>
    <mergeCell ref="B186:F186"/>
    <mergeCell ref="G186:K186"/>
    <mergeCell ref="B104:C104"/>
    <mergeCell ref="G135:N135"/>
    <mergeCell ref="A186:A188"/>
    <mergeCell ref="C187:D187"/>
    <mergeCell ref="B187:B188"/>
    <mergeCell ref="E187:F187"/>
    <mergeCell ref="H187:I187"/>
    <mergeCell ref="J187:K187"/>
    <mergeCell ref="A135:A137"/>
    <mergeCell ref="B136:B137"/>
    <mergeCell ref="H37:H38"/>
    <mergeCell ref="I37:I38"/>
    <mergeCell ref="J37:J38"/>
    <mergeCell ref="C136:D136"/>
    <mergeCell ref="F70:O70"/>
    <mergeCell ref="L88:M88"/>
    <mergeCell ref="D104:E104"/>
    <mergeCell ref="B120:C120"/>
    <mergeCell ref="M136:N136"/>
    <mergeCell ref="I136:J136"/>
    <mergeCell ref="K136:L136"/>
    <mergeCell ref="H136:H137"/>
    <mergeCell ref="A134:D134"/>
    <mergeCell ref="E134:H134"/>
    <mergeCell ref="I134:L134"/>
    <mergeCell ref="M134:N134"/>
    <mergeCell ref="A119:E119"/>
    <mergeCell ref="E3:E4"/>
    <mergeCell ref="F3:F4"/>
    <mergeCell ref="H3:H4"/>
    <mergeCell ref="C36:D36"/>
    <mergeCell ref="H20:H21"/>
    <mergeCell ref="D20:D21"/>
    <mergeCell ref="A1:H1"/>
    <mergeCell ref="A18:H18"/>
    <mergeCell ref="A120:A121"/>
    <mergeCell ref="D120:E120"/>
    <mergeCell ref="A104:A105"/>
    <mergeCell ref="B2:B4"/>
    <mergeCell ref="C2:C4"/>
    <mergeCell ref="B19:B21"/>
    <mergeCell ref="C19:C21"/>
    <mergeCell ref="E20:E21"/>
    <mergeCell ref="F20:F21"/>
    <mergeCell ref="D2:H2"/>
    <mergeCell ref="D19:H19"/>
    <mergeCell ref="G20:G21"/>
    <mergeCell ref="G3:G4"/>
    <mergeCell ref="D3:D4"/>
    <mergeCell ref="B36:B38"/>
    <mergeCell ref="A36:A38"/>
    <mergeCell ref="A19:A21"/>
    <mergeCell ref="E37:E38"/>
    <mergeCell ref="A103:E103"/>
    <mergeCell ref="A87:A89"/>
    <mergeCell ref="D87:E88"/>
    <mergeCell ref="C87:C89"/>
    <mergeCell ref="F87:O87"/>
    <mergeCell ref="J71:K71"/>
    <mergeCell ref="N88:O88"/>
    <mergeCell ref="A69:H69"/>
    <mergeCell ref="I69:O69"/>
    <mergeCell ref="F71:G71"/>
    <mergeCell ref="H71:I71"/>
    <mergeCell ref="L71:M71"/>
    <mergeCell ref="N71:O71"/>
    <mergeCell ref="A70:A72"/>
    <mergeCell ref="C70:C72"/>
    <mergeCell ref="B70:B72"/>
    <mergeCell ref="D70:E71"/>
    <mergeCell ref="C37:C38"/>
    <mergeCell ref="D37:D38"/>
    <mergeCell ref="F37:F38"/>
    <mergeCell ref="H88:I88"/>
    <mergeCell ref="J88:K88"/>
    <mergeCell ref="A86:O86"/>
    <mergeCell ref="A185:K185"/>
    <mergeCell ref="A35:J35"/>
    <mergeCell ref="A52:J52"/>
    <mergeCell ref="A53:A55"/>
    <mergeCell ref="B53:B55"/>
    <mergeCell ref="C53:D53"/>
    <mergeCell ref="E53:F53"/>
    <mergeCell ref="G53:H53"/>
    <mergeCell ref="I53:J53"/>
    <mergeCell ref="C54:C55"/>
    <mergeCell ref="D54:D55"/>
    <mergeCell ref="E54:E55"/>
    <mergeCell ref="F54:F55"/>
    <mergeCell ref="G54:G55"/>
    <mergeCell ref="H54:H55"/>
    <mergeCell ref="I54:I55"/>
    <mergeCell ref="J54:J55"/>
    <mergeCell ref="G37:G38"/>
    <mergeCell ref="I36:J36"/>
    <mergeCell ref="E136:F136"/>
    <mergeCell ref="B135:F135"/>
    <mergeCell ref="B87:B89"/>
    <mergeCell ref="F88:G88"/>
  </mergeCells>
  <hyperlinks>
    <hyperlink ref="A35:I35" location="'فهرست '!A77" display=" حجم وارزش معاملات بازار بورس اوراق بهادار به تفکیک نوع بازار " xr:uid="{00000000-0004-0000-0B00-000000000000}"/>
    <hyperlink ref="A69:K69" location="'فهرست '!A78" display=" شاخص‌های فعالیت فرابورس" xr:uid="{00000000-0004-0000-0B00-000001000000}"/>
    <hyperlink ref="A86:N86" location="'فهرست '!A79" display=" تغییرات شاخص‌های فعالیت فرابورس نسبت به دوره قبل" xr:uid="{00000000-0004-0000-0B00-000002000000}"/>
    <hyperlink ref="A103:D103" location="'فهرست '!A80" display=" شاخص‌های فعالیت بورس کالا" xr:uid="{00000000-0004-0000-0B00-000003000000}"/>
    <hyperlink ref="A119:D119" location="'فهرست '!A80" display=" تغییرات شاخص‌های فعالیت بورس کالا نسبت به دوره‌ی قبل" xr:uid="{00000000-0004-0000-0B00-000004000000}"/>
    <hyperlink ref="A134:G134" location="'فهرست '!A82" display=" حجم و ارزش معاملات بورس انرژی   " xr:uid="{00000000-0004-0000-0B00-000005000000}"/>
    <hyperlink ref="A1:H1" location="'فهرست '!A74" display=" شاخص­های فعالیت بورس اوراق بهادار   " xr:uid="{00000000-0004-0000-0B00-000006000000}"/>
    <hyperlink ref="A18:H18" location="'فهرست '!A75" display=" تغیرات شاخص­های فعالیت بورس اوراق بهادار                           (در صد)" xr:uid="{00000000-0004-0000-0B00-000007000000}"/>
    <hyperlink ref="A69:O69" location="'فهرست '!A77" display=" شاخص‌های فعالیت فرابورس" xr:uid="{00000000-0004-0000-0B00-000008000000}"/>
    <hyperlink ref="A103:E103" location="'فهرست '!A79" display=" شاخص‌های فعالیت بورس کالا" xr:uid="{00000000-0004-0000-0B00-000009000000}"/>
    <hyperlink ref="A134:N134" location="'فهرست '!A81" display=" حجم و ارزش معاملات بورس انرژی   " xr:uid="{00000000-0004-0000-0B00-00000A000000}"/>
    <hyperlink ref="A168:K168" location="'فهرست '!A83" display=" تعداد موارد خسارت و خسارت پرداختی صنعت بیمه                                                                                                                                                                                                       " xr:uid="{00000000-0004-0000-0B00-00000B000000}"/>
    <hyperlink ref="A52:I52" location="'فهرست '!A77" display=" حجم وارزش معاملات بازار بورس اوراق بهادار به تفکیک نوع بازار " xr:uid="{00000000-0004-0000-0B00-00000C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B809"/>
  <sheetViews>
    <sheetView rightToLeft="1" zoomScale="96" zoomScaleNormal="96" workbookViewId="0">
      <selection activeCell="I208" sqref="I208"/>
    </sheetView>
  </sheetViews>
  <sheetFormatPr defaultColWidth="9" defaultRowHeight="31.5" customHeight="1" x14ac:dyDescent="0.25"/>
  <cols>
    <col min="1" max="1" width="21" style="178" customWidth="1"/>
    <col min="2" max="3" width="11.7109375" style="8" customWidth="1"/>
    <col min="4" max="4" width="10.85546875" style="8" customWidth="1"/>
    <col min="5" max="5" width="15.140625" style="8" customWidth="1"/>
    <col min="6" max="6" width="13.5703125" style="8" bestFit="1" customWidth="1"/>
    <col min="7" max="7" width="13.28515625" style="8" bestFit="1" customWidth="1"/>
    <col min="8" max="8" width="9.140625" style="8" customWidth="1"/>
    <col min="9" max="9" width="11.140625" style="8" bestFit="1" customWidth="1"/>
    <col min="10" max="10" width="10.28515625" style="8" bestFit="1" customWidth="1"/>
    <col min="11" max="11" width="11.140625" style="8" bestFit="1" customWidth="1"/>
    <col min="12" max="12" width="11" style="8" customWidth="1"/>
    <col min="13" max="16384" width="9" style="8"/>
  </cols>
  <sheetData>
    <row r="1" spans="1:54" s="101" customFormat="1" ht="31.5" customHeight="1" x14ac:dyDescent="0.25">
      <c r="A1" s="317" t="s">
        <v>380</v>
      </c>
      <c r="B1" s="317"/>
      <c r="C1" s="317"/>
      <c r="D1" s="317"/>
      <c r="E1" s="317"/>
      <c r="F1" s="317"/>
      <c r="G1" s="317"/>
      <c r="H1" s="317"/>
      <c r="I1" s="317"/>
      <c r="J1" s="317"/>
    </row>
    <row r="2" spans="1:54" s="358" customFormat="1" ht="31.5" customHeight="1" x14ac:dyDescent="0.25">
      <c r="A2" s="315" t="s">
        <v>0</v>
      </c>
      <c r="B2" s="315" t="s">
        <v>201</v>
      </c>
      <c r="C2" s="315"/>
      <c r="D2" s="315"/>
      <c r="E2" s="315" t="s">
        <v>202</v>
      </c>
      <c r="F2" s="315"/>
      <c r="G2" s="315"/>
      <c r="H2" s="315" t="s">
        <v>203</v>
      </c>
      <c r="I2" s="315"/>
      <c r="J2" s="315"/>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row>
    <row r="3" spans="1:54" ht="46.5" customHeight="1" x14ac:dyDescent="0.25">
      <c r="A3" s="315"/>
      <c r="B3" s="259" t="s">
        <v>204</v>
      </c>
      <c r="C3" s="259" t="s">
        <v>205</v>
      </c>
      <c r="D3" s="259" t="s">
        <v>616</v>
      </c>
      <c r="E3" s="259" t="s">
        <v>204</v>
      </c>
      <c r="F3" s="259" t="s">
        <v>207</v>
      </c>
      <c r="G3" s="259" t="s">
        <v>208</v>
      </c>
      <c r="H3" s="259" t="s">
        <v>204</v>
      </c>
      <c r="I3" s="168" t="s">
        <v>207</v>
      </c>
      <c r="J3" s="259" t="s">
        <v>208</v>
      </c>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row>
    <row r="4" spans="1:54" ht="31.5" customHeight="1" x14ac:dyDescent="0.25">
      <c r="A4" s="178">
        <v>1400</v>
      </c>
      <c r="B4" s="58">
        <v>39661</v>
      </c>
      <c r="C4" s="58">
        <v>12037097.4</v>
      </c>
      <c r="D4" s="58">
        <v>960.5</v>
      </c>
      <c r="E4" s="58">
        <v>4080</v>
      </c>
      <c r="F4" s="58">
        <v>1414918.1</v>
      </c>
      <c r="G4" s="58">
        <v>81.5</v>
      </c>
      <c r="H4" s="58">
        <v>3568</v>
      </c>
      <c r="I4" s="58">
        <v>1149108</v>
      </c>
      <c r="J4" s="58">
        <v>80</v>
      </c>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row>
    <row r="5" spans="1:54" ht="31.5" customHeight="1" x14ac:dyDescent="0.25">
      <c r="A5" s="178">
        <v>1401</v>
      </c>
      <c r="B5" s="58">
        <v>22143</v>
      </c>
      <c r="C5" s="58">
        <v>11952731.429999953</v>
      </c>
      <c r="D5" s="58">
        <v>573.01499999999999</v>
      </c>
      <c r="E5" s="58">
        <v>3587</v>
      </c>
      <c r="F5" s="58">
        <v>1531615.1959999995</v>
      </c>
      <c r="G5" s="58">
        <v>73.174000000000007</v>
      </c>
      <c r="H5" s="58">
        <v>2843</v>
      </c>
      <c r="I5" s="58">
        <v>1498101.1599999997</v>
      </c>
      <c r="J5" s="58">
        <v>116.51599999999999</v>
      </c>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row>
    <row r="6" spans="1:54" ht="31.5" customHeight="1" x14ac:dyDescent="0.25">
      <c r="A6" s="178">
        <v>1402</v>
      </c>
      <c r="B6" s="58">
        <v>23450</v>
      </c>
      <c r="C6" s="58">
        <v>20187539.256999951</v>
      </c>
      <c r="D6" s="58">
        <v>603.4</v>
      </c>
      <c r="E6" s="58">
        <v>3278.4</v>
      </c>
      <c r="F6" s="58">
        <v>1947561.0440000016</v>
      </c>
      <c r="G6" s="58">
        <v>85.013000000000005</v>
      </c>
      <c r="H6" s="58">
        <v>4162</v>
      </c>
      <c r="I6" s="58">
        <v>2418009.9139999943</v>
      </c>
      <c r="J6" s="58">
        <v>299.11</v>
      </c>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row>
    <row r="7" spans="1:54" ht="31.5" customHeight="1" x14ac:dyDescent="0.25">
      <c r="A7" s="229" t="s">
        <v>623</v>
      </c>
      <c r="B7" s="33">
        <v>2483</v>
      </c>
      <c r="C7" s="33">
        <v>1382077.5869999642</v>
      </c>
      <c r="D7" s="33">
        <v>68.116</v>
      </c>
      <c r="E7" s="33">
        <v>400</v>
      </c>
      <c r="F7" s="33">
        <v>189308.726</v>
      </c>
      <c r="G7" s="33">
        <v>9.077</v>
      </c>
      <c r="H7" s="33">
        <v>175</v>
      </c>
      <c r="I7" s="33">
        <v>70145.857000000004</v>
      </c>
      <c r="J7" s="33">
        <v>9.3320000000000007</v>
      </c>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row>
    <row r="8" spans="1:54" ht="31.5" customHeight="1" x14ac:dyDescent="0.25">
      <c r="A8" s="229" t="s">
        <v>640</v>
      </c>
      <c r="B8" s="33">
        <v>8190</v>
      </c>
      <c r="C8" s="33">
        <v>3849658.4809999843</v>
      </c>
      <c r="D8" s="33">
        <v>197.78399999999999</v>
      </c>
      <c r="E8" s="33">
        <v>1379</v>
      </c>
      <c r="F8" s="33">
        <v>732663.40599999996</v>
      </c>
      <c r="G8" s="33">
        <v>28.393000000000001</v>
      </c>
      <c r="H8" s="33">
        <v>1283</v>
      </c>
      <c r="I8" s="33">
        <v>1194732.5169999998</v>
      </c>
      <c r="J8" s="33">
        <v>80.97</v>
      </c>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row>
    <row r="9" spans="1:54" ht="31.5" customHeight="1" x14ac:dyDescent="0.25">
      <c r="A9" s="229" t="s">
        <v>645</v>
      </c>
      <c r="B9" s="33">
        <v>5506</v>
      </c>
      <c r="C9" s="33">
        <v>4163825.6989999805</v>
      </c>
      <c r="D9" s="33">
        <v>144</v>
      </c>
      <c r="E9" s="33">
        <v>881</v>
      </c>
      <c r="F9" s="33">
        <v>360045.658</v>
      </c>
      <c r="G9" s="33">
        <v>15.55</v>
      </c>
      <c r="H9" s="33">
        <v>865</v>
      </c>
      <c r="I9" s="33">
        <v>354832.9219999999</v>
      </c>
      <c r="J9" s="33">
        <v>60</v>
      </c>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row>
    <row r="10" spans="1:54" ht="31.5" customHeight="1" x14ac:dyDescent="0.25">
      <c r="A10" s="230" t="s">
        <v>747</v>
      </c>
      <c r="B10" s="88">
        <v>5851</v>
      </c>
      <c r="C10" s="58">
        <v>4940182.5579999704</v>
      </c>
      <c r="D10" s="58">
        <v>151</v>
      </c>
      <c r="E10" s="88">
        <v>1079</v>
      </c>
      <c r="F10" s="58">
        <v>450670.27699999989</v>
      </c>
      <c r="G10" s="58">
        <v>20.399999999999999</v>
      </c>
      <c r="H10" s="88">
        <v>973</v>
      </c>
      <c r="I10" s="58">
        <v>484685.6170000002</v>
      </c>
      <c r="J10" s="88">
        <v>79</v>
      </c>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row>
    <row r="11" spans="1:54" ht="31.5" customHeight="1" x14ac:dyDescent="0.25">
      <c r="A11" s="230" t="s">
        <v>751</v>
      </c>
      <c r="B11" s="88">
        <v>5760</v>
      </c>
      <c r="C11" s="88">
        <v>4594942</v>
      </c>
      <c r="D11" s="88">
        <v>148</v>
      </c>
      <c r="E11" s="88">
        <v>1158</v>
      </c>
      <c r="F11" s="88">
        <v>478895</v>
      </c>
      <c r="G11" s="88">
        <v>23</v>
      </c>
      <c r="H11" s="88">
        <v>1138</v>
      </c>
      <c r="I11" s="88">
        <v>899673</v>
      </c>
      <c r="J11" s="88">
        <v>79</v>
      </c>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row>
    <row r="12" spans="1:54" ht="31.5" customHeight="1" x14ac:dyDescent="0.25">
      <c r="A12" s="230" t="s">
        <v>776</v>
      </c>
      <c r="B12" s="88">
        <v>6333</v>
      </c>
      <c r="C12" s="88">
        <v>6488589</v>
      </c>
      <c r="D12" s="58">
        <v>160.4</v>
      </c>
      <c r="E12" s="58">
        <v>160.4</v>
      </c>
      <c r="F12" s="88">
        <v>657950.1090000018</v>
      </c>
      <c r="G12" s="58">
        <v>26.062999999999999</v>
      </c>
      <c r="H12" s="88">
        <v>1186</v>
      </c>
      <c r="I12" s="58">
        <v>678818.37499999395</v>
      </c>
      <c r="J12" s="58">
        <v>81.11</v>
      </c>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row>
    <row r="13" spans="1:54" ht="31.5" customHeight="1" x14ac:dyDescent="0.25">
      <c r="A13" s="230" t="s">
        <v>788</v>
      </c>
      <c r="B13" s="88">
        <v>4128</v>
      </c>
      <c r="C13" s="88">
        <v>3413162.7</v>
      </c>
      <c r="D13" s="58">
        <v>101.9</v>
      </c>
      <c r="E13" s="58">
        <v>101.9</v>
      </c>
      <c r="F13" s="88">
        <v>401192.7</v>
      </c>
      <c r="G13" s="58">
        <v>16.811</v>
      </c>
      <c r="H13" s="88">
        <v>844</v>
      </c>
      <c r="I13" s="58">
        <v>430113</v>
      </c>
      <c r="J13" s="58">
        <v>48.368000000000002</v>
      </c>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row>
    <row r="14" spans="1:54" ht="31.5" customHeight="1" x14ac:dyDescent="0.25">
      <c r="A14" s="200" t="s">
        <v>813</v>
      </c>
      <c r="B14" s="88">
        <v>4371</v>
      </c>
      <c r="C14" s="88">
        <v>2731745.1</v>
      </c>
      <c r="D14" s="88">
        <v>106</v>
      </c>
      <c r="E14" s="88">
        <v>1035</v>
      </c>
      <c r="F14" s="88">
        <v>578346.80000000005</v>
      </c>
      <c r="G14" s="88">
        <v>22.4</v>
      </c>
      <c r="H14" s="88">
        <v>934</v>
      </c>
      <c r="I14" s="88">
        <v>520049.7</v>
      </c>
      <c r="J14" s="58">
        <v>63.6</v>
      </c>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row>
    <row r="15" spans="1:54" s="357" customFormat="1" ht="31.5" customHeight="1" x14ac:dyDescent="0.25">
      <c r="A15" s="200" t="s">
        <v>851</v>
      </c>
      <c r="B15" s="56">
        <v>4732</v>
      </c>
      <c r="C15" s="56">
        <v>3729806.1</v>
      </c>
      <c r="D15" s="56">
        <v>112</v>
      </c>
      <c r="E15" s="56">
        <v>1143</v>
      </c>
      <c r="F15" s="56">
        <v>1954333.5</v>
      </c>
      <c r="G15" s="56">
        <v>37</v>
      </c>
      <c r="H15" s="56">
        <v>1142</v>
      </c>
      <c r="I15" s="56">
        <v>787818.9</v>
      </c>
      <c r="J15" s="56">
        <v>94.3</v>
      </c>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row>
    <row r="16" spans="1:54" s="408" customFormat="1" ht="31.5" customHeight="1" x14ac:dyDescent="0.25">
      <c r="A16" s="407"/>
      <c r="B16" s="421"/>
      <c r="C16" s="421"/>
      <c r="D16" s="421"/>
      <c r="E16" s="421"/>
      <c r="F16" s="421"/>
      <c r="G16" s="421"/>
      <c r="H16" s="421"/>
      <c r="I16" s="421"/>
      <c r="J16" s="42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row>
    <row r="17" spans="1:54" s="156" customFormat="1" ht="31.5" customHeight="1" x14ac:dyDescent="0.25">
      <c r="A17" s="432" t="s">
        <v>879</v>
      </c>
      <c r="B17" s="432"/>
      <c r="C17" s="432"/>
      <c r="D17" s="432"/>
      <c r="E17" s="432"/>
      <c r="F17" s="432"/>
      <c r="G17" s="432"/>
      <c r="H17" s="432"/>
      <c r="I17" s="432"/>
      <c r="J17" s="432"/>
    </row>
    <row r="18" spans="1:54" s="358" customFormat="1" ht="31.5" customHeight="1" x14ac:dyDescent="0.25">
      <c r="A18" s="318" t="s">
        <v>0</v>
      </c>
      <c r="B18" s="318" t="s">
        <v>201</v>
      </c>
      <c r="C18" s="318"/>
      <c r="D18" s="318"/>
      <c r="E18" s="318" t="s">
        <v>202</v>
      </c>
      <c r="F18" s="318"/>
      <c r="G18" s="318"/>
      <c r="H18" s="318" t="s">
        <v>203</v>
      </c>
      <c r="I18" s="318"/>
      <c r="J18" s="318"/>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row>
    <row r="19" spans="1:54" ht="46.5" customHeight="1" x14ac:dyDescent="0.25">
      <c r="A19" s="318"/>
      <c r="B19" s="260" t="s">
        <v>204</v>
      </c>
      <c r="C19" s="260" t="s">
        <v>205</v>
      </c>
      <c r="D19" s="260" t="s">
        <v>206</v>
      </c>
      <c r="E19" s="260" t="s">
        <v>204</v>
      </c>
      <c r="F19" s="260" t="s">
        <v>207</v>
      </c>
      <c r="G19" s="260" t="s">
        <v>208</v>
      </c>
      <c r="H19" s="260" t="s">
        <v>204</v>
      </c>
      <c r="I19" s="260" t="s">
        <v>207</v>
      </c>
      <c r="J19" s="260" t="s">
        <v>208</v>
      </c>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row>
    <row r="20" spans="1:54" ht="31.5" customHeight="1" x14ac:dyDescent="0.25">
      <c r="A20" s="173">
        <v>1400</v>
      </c>
      <c r="B20" s="73">
        <v>-4.0684033572793457</v>
      </c>
      <c r="C20" s="73">
        <v>75.016387555997952</v>
      </c>
      <c r="D20" s="73">
        <v>3.9057978461588414</v>
      </c>
      <c r="E20" s="73">
        <v>4.401228249744114</v>
      </c>
      <c r="F20" s="73">
        <v>-0.89304645447443975</v>
      </c>
      <c r="G20" s="73">
        <v>2.5634572064986298</v>
      </c>
      <c r="H20" s="73">
        <v>8.4151472650771386E-2</v>
      </c>
      <c r="I20" s="73">
        <v>78.986060388211556</v>
      </c>
      <c r="J20" s="73">
        <v>27.636491272854911</v>
      </c>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row>
    <row r="21" spans="1:54" ht="31.5" customHeight="1" x14ac:dyDescent="0.25">
      <c r="A21" s="173">
        <v>1401</v>
      </c>
      <c r="B21" s="73">
        <v>-44.16933511510048</v>
      </c>
      <c r="C21" s="73">
        <v>-0.70088300523386338</v>
      </c>
      <c r="D21" s="73">
        <v>-40.342009370119733</v>
      </c>
      <c r="E21" s="73">
        <v>-12.083333333333334</v>
      </c>
      <c r="F21" s="73">
        <v>8.2476219648331188</v>
      </c>
      <c r="G21" s="73">
        <v>-10.21595092024539</v>
      </c>
      <c r="H21" s="73">
        <v>-20.319506726457398</v>
      </c>
      <c r="I21" s="73">
        <v>30.370788472449906</v>
      </c>
      <c r="J21" s="73">
        <v>45.644999999999989</v>
      </c>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row>
    <row r="22" spans="1:54" ht="31.5" customHeight="1" x14ac:dyDescent="0.25">
      <c r="A22" s="173">
        <v>1402</v>
      </c>
      <c r="B22" s="73">
        <v>5.9025425642415215</v>
      </c>
      <c r="C22" s="73">
        <v>68.894778362806647</v>
      </c>
      <c r="D22" s="73">
        <v>5.3026535081978636</v>
      </c>
      <c r="E22" s="73">
        <v>-8.603289657095063</v>
      </c>
      <c r="F22" s="73">
        <v>27.157333583937763</v>
      </c>
      <c r="G22" s="73">
        <v>16.179243993768274</v>
      </c>
      <c r="H22" s="73">
        <v>46.394653534998241</v>
      </c>
      <c r="I22" s="73">
        <v>61.404982424551015</v>
      </c>
      <c r="J22" s="73">
        <v>156.71152459748021</v>
      </c>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row>
    <row r="23" spans="1:54" ht="31.5" customHeight="1" x14ac:dyDescent="0.25">
      <c r="A23" s="175" t="s">
        <v>623</v>
      </c>
      <c r="B23" s="73">
        <v>-77</v>
      </c>
      <c r="C23" s="73">
        <v>-60.9</v>
      </c>
      <c r="D23" s="73">
        <v>-74.5</v>
      </c>
      <c r="E23" s="73">
        <v>-63.5</v>
      </c>
      <c r="F23" s="73">
        <v>-18</v>
      </c>
      <c r="G23" s="73">
        <v>-55.5</v>
      </c>
      <c r="H23" s="73">
        <v>-81.2</v>
      </c>
      <c r="I23" s="73">
        <v>-72.599999999999994</v>
      </c>
      <c r="J23" s="73">
        <v>-46.7</v>
      </c>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row>
    <row r="24" spans="1:54" ht="31.5" customHeight="1" x14ac:dyDescent="0.25">
      <c r="A24" s="175" t="s">
        <v>640</v>
      </c>
      <c r="B24" s="73">
        <v>-21.9</v>
      </c>
      <c r="C24" s="73">
        <v>52.8</v>
      </c>
      <c r="D24" s="73">
        <v>-18.399999999999999</v>
      </c>
      <c r="E24" s="73">
        <v>23.1</v>
      </c>
      <c r="F24" s="73">
        <v>226.5</v>
      </c>
      <c r="G24" s="73">
        <v>39.9</v>
      </c>
      <c r="H24" s="73">
        <v>31.1</v>
      </c>
      <c r="I24" s="73">
        <v>183.4</v>
      </c>
      <c r="J24" s="73">
        <v>319.5</v>
      </c>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row>
    <row r="25" spans="1:54" ht="31.5" customHeight="1" x14ac:dyDescent="0.25">
      <c r="A25" s="175" t="s">
        <v>645</v>
      </c>
      <c r="B25" s="73">
        <v>-4.0999999999999996</v>
      </c>
      <c r="C25" s="73">
        <v>40.799999999999997</v>
      </c>
      <c r="D25" s="73">
        <v>-0.1</v>
      </c>
      <c r="E25" s="73">
        <v>5</v>
      </c>
      <c r="F25" s="73">
        <v>72.8</v>
      </c>
      <c r="G25" s="73">
        <v>-4.4000000000000004</v>
      </c>
      <c r="H25" s="73">
        <v>44.2</v>
      </c>
      <c r="I25" s="73">
        <v>285.7</v>
      </c>
      <c r="J25" s="73">
        <v>524.6</v>
      </c>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row>
    <row r="26" spans="1:54" ht="31.5" customHeight="1" x14ac:dyDescent="0.25">
      <c r="A26" s="175" t="s">
        <v>747</v>
      </c>
      <c r="B26" s="73">
        <v>2.1</v>
      </c>
      <c r="C26" s="73">
        <v>31.2</v>
      </c>
      <c r="D26" s="73">
        <v>-7.3</v>
      </c>
      <c r="E26" s="73">
        <v>11.4</v>
      </c>
      <c r="F26" s="73">
        <v>12.3</v>
      </c>
      <c r="G26" s="73">
        <v>4.9000000000000004</v>
      </c>
      <c r="H26" s="73">
        <v>23.9</v>
      </c>
      <c r="I26" s="73">
        <v>243.2</v>
      </c>
      <c r="J26" s="73">
        <v>375.7</v>
      </c>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row>
    <row r="27" spans="1:54" ht="31.5" customHeight="1" x14ac:dyDescent="0.25">
      <c r="A27" s="230" t="s">
        <v>751</v>
      </c>
      <c r="B27" s="73">
        <v>132</v>
      </c>
      <c r="C27" s="73">
        <v>232.5</v>
      </c>
      <c r="D27" s="73">
        <v>117.3</v>
      </c>
      <c r="E27" s="73">
        <v>189.5</v>
      </c>
      <c r="F27" s="73">
        <v>153</v>
      </c>
      <c r="G27" s="73">
        <v>153.4</v>
      </c>
      <c r="H27" s="73">
        <v>550.29999999999995</v>
      </c>
      <c r="I27" s="73">
        <v>1182.5999999999999</v>
      </c>
      <c r="J27" s="73">
        <v>746.5</v>
      </c>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row>
    <row r="28" spans="1:54" ht="31.5" customHeight="1" x14ac:dyDescent="0.25">
      <c r="A28" s="230" t="s">
        <v>776</v>
      </c>
      <c r="B28" s="88">
        <v>-22.7</v>
      </c>
      <c r="C28" s="88">
        <v>68.5</v>
      </c>
      <c r="D28" s="88">
        <v>-18.899999999999999</v>
      </c>
      <c r="E28" s="88">
        <v>-88.4</v>
      </c>
      <c r="F28" s="88">
        <v>-10.199999999999999</v>
      </c>
      <c r="G28" s="88">
        <v>-8.1999999999999993</v>
      </c>
      <c r="H28" s="88">
        <v>-7.6</v>
      </c>
      <c r="I28" s="88">
        <v>-43.2</v>
      </c>
      <c r="J28" s="88">
        <v>0.2</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row>
    <row r="29" spans="1:54" ht="31.5" customHeight="1" x14ac:dyDescent="0.25">
      <c r="A29" s="230" t="s">
        <v>788</v>
      </c>
      <c r="B29" s="88">
        <v>-23.9</v>
      </c>
      <c r="C29" s="88">
        <v>-17.100000000000001</v>
      </c>
      <c r="D29" s="88">
        <v>-28.5</v>
      </c>
      <c r="E29" s="88">
        <v>2.4</v>
      </c>
      <c r="F29" s="88">
        <v>20.3</v>
      </c>
      <c r="G29" s="88">
        <v>41.5</v>
      </c>
      <c r="H29" s="88">
        <v>-1</v>
      </c>
      <c r="I29" s="88">
        <v>21.9</v>
      </c>
      <c r="J29" s="88">
        <v>-18.3</v>
      </c>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row>
    <row r="30" spans="1:54" ht="31.5" customHeight="1" x14ac:dyDescent="0.25">
      <c r="A30" s="231" t="s">
        <v>813</v>
      </c>
      <c r="B30" s="88">
        <v>-25.3</v>
      </c>
      <c r="C30" s="88">
        <v>-44.7</v>
      </c>
      <c r="D30" s="88">
        <v>-29.8</v>
      </c>
      <c r="E30" s="88">
        <v>-4.0999999999999996</v>
      </c>
      <c r="F30" s="88">
        <v>28.3</v>
      </c>
      <c r="G30" s="88">
        <v>9.8000000000000007</v>
      </c>
      <c r="H30" s="88">
        <v>-4</v>
      </c>
      <c r="I30" s="88">
        <v>7.3</v>
      </c>
      <c r="J30" s="88">
        <v>-19.5</v>
      </c>
      <c r="K30" s="101"/>
      <c r="L30" s="101"/>
      <c r="M30" s="101"/>
      <c r="N30" s="433"/>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row>
    <row r="31" spans="1:54" s="357" customFormat="1" ht="31.5" customHeight="1" x14ac:dyDescent="0.25">
      <c r="A31" s="231" t="s">
        <v>851</v>
      </c>
      <c r="B31" s="56">
        <v>-17.8</v>
      </c>
      <c r="C31" s="56">
        <v>-18.8</v>
      </c>
      <c r="D31" s="56">
        <v>-24.3</v>
      </c>
      <c r="E31" s="56">
        <v>-1.3</v>
      </c>
      <c r="F31" s="56">
        <v>308.10000000000002</v>
      </c>
      <c r="G31" s="56">
        <v>60.9</v>
      </c>
      <c r="H31" s="56">
        <v>0.4</v>
      </c>
      <c r="I31" s="56">
        <v>-12.4</v>
      </c>
      <c r="J31" s="56">
        <v>19.399999999999999</v>
      </c>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row>
    <row r="32" spans="1:54" s="408" customFormat="1" ht="31.5" customHeight="1" x14ac:dyDescent="0.25">
      <c r="A32" s="407"/>
      <c r="B32" s="413"/>
      <c r="C32" s="413"/>
      <c r="D32" s="413"/>
      <c r="E32" s="413"/>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row>
    <row r="33" spans="1:54" s="156" customFormat="1" ht="31.5" customHeight="1" x14ac:dyDescent="0.25">
      <c r="A33" s="303" t="s">
        <v>420</v>
      </c>
      <c r="B33" s="303"/>
      <c r="C33" s="303"/>
      <c r="D33" s="303"/>
      <c r="E33" s="303"/>
    </row>
    <row r="34" spans="1:54" s="358" customFormat="1" ht="63" customHeight="1" x14ac:dyDescent="0.25">
      <c r="A34" s="261" t="s">
        <v>0</v>
      </c>
      <c r="B34" s="261" t="s">
        <v>209</v>
      </c>
      <c r="C34" s="261" t="s">
        <v>210</v>
      </c>
      <c r="D34" s="261" t="s">
        <v>211</v>
      </c>
      <c r="E34" s="261" t="s">
        <v>212</v>
      </c>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row>
    <row r="35" spans="1:54" ht="31.5" customHeight="1" x14ac:dyDescent="0.25">
      <c r="A35" s="178">
        <v>1397</v>
      </c>
      <c r="B35" s="88">
        <v>83557</v>
      </c>
      <c r="C35" s="88">
        <v>206488</v>
      </c>
      <c r="D35" s="88">
        <v>60697</v>
      </c>
      <c r="E35" s="88">
        <v>72332</v>
      </c>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row>
    <row r="36" spans="1:54" ht="31.5" customHeight="1" x14ac:dyDescent="0.25">
      <c r="A36" s="178">
        <v>1398</v>
      </c>
      <c r="B36" s="88">
        <v>75116</v>
      </c>
      <c r="C36" s="88">
        <v>192138</v>
      </c>
      <c r="D36" s="88">
        <v>64221</v>
      </c>
      <c r="E36" s="88">
        <v>64402</v>
      </c>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row>
    <row r="37" spans="1:54" ht="31.5" customHeight="1" x14ac:dyDescent="0.25">
      <c r="A37" s="178">
        <v>1399</v>
      </c>
      <c r="B37" s="88">
        <v>115400</v>
      </c>
      <c r="C37" s="88">
        <v>309953</v>
      </c>
      <c r="D37" s="88">
        <v>101266</v>
      </c>
      <c r="E37" s="88">
        <v>96547</v>
      </c>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row>
    <row r="38" spans="1:54" ht="31.5" customHeight="1" x14ac:dyDescent="0.25">
      <c r="A38" s="229">
        <v>1400</v>
      </c>
      <c r="B38" s="232" t="s">
        <v>775</v>
      </c>
      <c r="C38" s="232" t="s">
        <v>775</v>
      </c>
      <c r="D38" s="232" t="s">
        <v>775</v>
      </c>
      <c r="E38" s="232" t="s">
        <v>775</v>
      </c>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row>
    <row r="39" spans="1:54" ht="31.5" customHeight="1" x14ac:dyDescent="0.25">
      <c r="A39" s="229">
        <v>1401</v>
      </c>
      <c r="B39" s="232" t="s">
        <v>775</v>
      </c>
      <c r="C39" s="232" t="s">
        <v>775</v>
      </c>
      <c r="D39" s="232" t="s">
        <v>775</v>
      </c>
      <c r="E39" s="232" t="s">
        <v>775</v>
      </c>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row>
    <row r="40" spans="1:54" ht="31.5" customHeight="1" x14ac:dyDescent="0.25">
      <c r="A40" s="229" t="s">
        <v>560</v>
      </c>
      <c r="B40" s="232">
        <v>38977</v>
      </c>
      <c r="C40" s="232">
        <v>108946</v>
      </c>
      <c r="D40" s="232">
        <v>34222</v>
      </c>
      <c r="E40" s="232">
        <v>32561</v>
      </c>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row>
    <row r="41" spans="1:54" ht="31.5" customHeight="1" x14ac:dyDescent="0.25">
      <c r="A41" s="229" t="s">
        <v>561</v>
      </c>
      <c r="B41" s="232">
        <v>22276</v>
      </c>
      <c r="C41" s="232">
        <v>60149</v>
      </c>
      <c r="D41" s="232">
        <v>18764</v>
      </c>
      <c r="E41" s="232">
        <v>17013</v>
      </c>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row>
    <row r="42" spans="1:54" ht="31.5" customHeight="1" x14ac:dyDescent="0.25">
      <c r="A42" s="229" t="s">
        <v>563</v>
      </c>
      <c r="B42" s="232" t="s">
        <v>774</v>
      </c>
      <c r="C42" s="232" t="s">
        <v>774</v>
      </c>
      <c r="D42" s="232" t="s">
        <v>774</v>
      </c>
      <c r="E42" s="232" t="s">
        <v>774</v>
      </c>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row>
    <row r="43" spans="1:54" ht="31.5" customHeight="1" x14ac:dyDescent="0.25">
      <c r="A43" s="229" t="s">
        <v>564</v>
      </c>
      <c r="B43" s="232" t="s">
        <v>774</v>
      </c>
      <c r="C43" s="232" t="s">
        <v>774</v>
      </c>
      <c r="D43" s="232" t="s">
        <v>774</v>
      </c>
      <c r="E43" s="232" t="s">
        <v>774</v>
      </c>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row>
    <row r="44" spans="1:54" ht="31.5" customHeight="1" x14ac:dyDescent="0.25">
      <c r="A44" s="229" t="s">
        <v>572</v>
      </c>
      <c r="B44" s="232" t="s">
        <v>774</v>
      </c>
      <c r="C44" s="232" t="s">
        <v>774</v>
      </c>
      <c r="D44" s="232" t="s">
        <v>774</v>
      </c>
      <c r="E44" s="232" t="s">
        <v>774</v>
      </c>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s="357" customFormat="1" ht="31.5" customHeight="1" x14ac:dyDescent="0.25">
      <c r="A45" s="178" t="s">
        <v>576</v>
      </c>
      <c r="B45" s="88">
        <v>23855</v>
      </c>
      <c r="C45" s="88">
        <v>61692</v>
      </c>
      <c r="D45" s="88">
        <v>17356</v>
      </c>
      <c r="E45" s="88">
        <v>17860</v>
      </c>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row>
    <row r="46" spans="1:54" s="408" customFormat="1" ht="31.5" customHeight="1" x14ac:dyDescent="0.25">
      <c r="A46" s="229" t="s">
        <v>611</v>
      </c>
      <c r="B46" s="88">
        <v>32197</v>
      </c>
      <c r="C46" s="88">
        <v>83126</v>
      </c>
      <c r="D46" s="88">
        <v>22602</v>
      </c>
      <c r="E46" s="88">
        <v>23481</v>
      </c>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row>
    <row r="47" spans="1:54" s="408" customFormat="1" ht="31.5" customHeight="1" x14ac:dyDescent="0.25">
      <c r="A47" s="178" t="s">
        <v>623</v>
      </c>
      <c r="B47" s="88">
        <v>30785</v>
      </c>
      <c r="C47" s="88">
        <v>80215</v>
      </c>
      <c r="D47" s="88">
        <v>24556</v>
      </c>
      <c r="E47" s="88">
        <v>24528</v>
      </c>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row>
    <row r="48" spans="1:54" s="408" customFormat="1" ht="31.5" customHeight="1" x14ac:dyDescent="0.25">
      <c r="A48" s="178" t="s">
        <v>640</v>
      </c>
      <c r="B48" s="88">
        <v>42806</v>
      </c>
      <c r="C48" s="88">
        <v>108184</v>
      </c>
      <c r="D48" s="88">
        <v>32323</v>
      </c>
      <c r="E48" s="88">
        <v>33363</v>
      </c>
      <c r="F48" s="413"/>
      <c r="G48" s="413"/>
      <c r="H48" s="413"/>
      <c r="I48" s="413"/>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row>
    <row r="49" spans="1:54" s="408" customFormat="1" ht="31.5" customHeight="1" x14ac:dyDescent="0.25">
      <c r="A49" s="178" t="s">
        <v>645</v>
      </c>
      <c r="B49" s="88" t="s">
        <v>775</v>
      </c>
      <c r="C49" s="88" t="s">
        <v>775</v>
      </c>
      <c r="D49" s="88" t="s">
        <v>775</v>
      </c>
      <c r="E49" s="88" t="s">
        <v>775</v>
      </c>
      <c r="F49" s="413"/>
      <c r="G49" s="413"/>
      <c r="H49" s="413"/>
      <c r="I49" s="413"/>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row>
    <row r="50" spans="1:54" s="408" customFormat="1" ht="31.5" customHeight="1" x14ac:dyDescent="0.25">
      <c r="A50" s="178" t="s">
        <v>747</v>
      </c>
      <c r="B50" s="88" t="s">
        <v>775</v>
      </c>
      <c r="C50" s="88" t="s">
        <v>775</v>
      </c>
      <c r="D50" s="88" t="s">
        <v>775</v>
      </c>
      <c r="E50" s="88" t="s">
        <v>775</v>
      </c>
      <c r="F50" s="413"/>
      <c r="G50" s="413"/>
      <c r="H50" s="413"/>
      <c r="I50" s="413"/>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row>
    <row r="51" spans="1:54" s="408" customFormat="1" ht="31.5" customHeight="1" x14ac:dyDescent="0.25">
      <c r="A51" s="179" t="s">
        <v>751</v>
      </c>
      <c r="B51" s="56" t="s">
        <v>775</v>
      </c>
      <c r="C51" s="56" t="s">
        <v>775</v>
      </c>
      <c r="D51" s="56" t="s">
        <v>775</v>
      </c>
      <c r="E51" s="56" t="s">
        <v>775</v>
      </c>
      <c r="F51" s="413"/>
      <c r="G51" s="413"/>
      <c r="H51" s="413"/>
      <c r="I51" s="413"/>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row>
    <row r="52" spans="1:54" s="408" customFormat="1" ht="31.5" customHeight="1" x14ac:dyDescent="0.25">
      <c r="A52" s="360"/>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row>
    <row r="53" spans="1:54" s="390" customFormat="1" ht="31.5" customHeight="1" x14ac:dyDescent="0.25">
      <c r="A53" s="309" t="s">
        <v>552</v>
      </c>
      <c r="B53" s="309"/>
      <c r="C53" s="309"/>
      <c r="D53" s="309"/>
      <c r="E53" s="309"/>
    </row>
    <row r="54" spans="1:54" s="358" customFormat="1" ht="63.75" customHeight="1" x14ac:dyDescent="0.25">
      <c r="A54" s="261" t="s">
        <v>0</v>
      </c>
      <c r="B54" s="261" t="s">
        <v>209</v>
      </c>
      <c r="C54" s="261" t="s">
        <v>210</v>
      </c>
      <c r="D54" s="261" t="s">
        <v>211</v>
      </c>
      <c r="E54" s="261" t="s">
        <v>212</v>
      </c>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row>
    <row r="55" spans="1:54" ht="31.5" customHeight="1" x14ac:dyDescent="0.25">
      <c r="A55" s="178">
        <v>1397</v>
      </c>
      <c r="B55" s="73">
        <v>14.7</v>
      </c>
      <c r="C55" s="73">
        <v>10.5</v>
      </c>
      <c r="D55" s="73">
        <v>28.7</v>
      </c>
      <c r="E55" s="73">
        <v>15.1</v>
      </c>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row>
    <row r="56" spans="1:54" ht="31.5" customHeight="1" x14ac:dyDescent="0.25">
      <c r="A56" s="178">
        <v>1398</v>
      </c>
      <c r="B56" s="73">
        <v>-10.1</v>
      </c>
      <c r="C56" s="73">
        <v>-6.9</v>
      </c>
      <c r="D56" s="73">
        <v>5.8</v>
      </c>
      <c r="E56" s="73">
        <v>-11</v>
      </c>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row>
    <row r="57" spans="1:54" ht="31.5" customHeight="1" x14ac:dyDescent="0.25">
      <c r="A57" s="178">
        <v>1399</v>
      </c>
      <c r="B57" s="73">
        <v>53.6</v>
      </c>
      <c r="C57" s="73">
        <v>61.3</v>
      </c>
      <c r="D57" s="73">
        <v>57.7</v>
      </c>
      <c r="E57" s="73">
        <v>49.9</v>
      </c>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row>
    <row r="58" spans="1:54" ht="31.5" customHeight="1" x14ac:dyDescent="0.25">
      <c r="A58" s="229">
        <v>1400</v>
      </c>
      <c r="B58" s="237" t="s">
        <v>775</v>
      </c>
      <c r="C58" s="237" t="s">
        <v>775</v>
      </c>
      <c r="D58" s="237" t="s">
        <v>775</v>
      </c>
      <c r="E58" s="237" t="s">
        <v>775</v>
      </c>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row>
    <row r="59" spans="1:54" ht="31.5" customHeight="1" x14ac:dyDescent="0.25">
      <c r="A59" s="229">
        <v>1401</v>
      </c>
      <c r="B59" s="237" t="s">
        <v>775</v>
      </c>
      <c r="C59" s="237" t="s">
        <v>775</v>
      </c>
      <c r="D59" s="237" t="s">
        <v>775</v>
      </c>
      <c r="E59" s="237" t="s">
        <v>775</v>
      </c>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row>
    <row r="60" spans="1:54" ht="31.5" customHeight="1" x14ac:dyDescent="0.25">
      <c r="A60" s="229" t="s">
        <v>560</v>
      </c>
      <c r="B60" s="237">
        <v>72.2</v>
      </c>
      <c r="C60" s="237">
        <v>85</v>
      </c>
      <c r="D60" s="237">
        <v>83.8</v>
      </c>
      <c r="E60" s="237">
        <v>61.7</v>
      </c>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row>
    <row r="61" spans="1:54" ht="31.5" customHeight="1" x14ac:dyDescent="0.25">
      <c r="A61" s="229" t="s">
        <v>561</v>
      </c>
      <c r="B61" s="237">
        <v>-18.399999999999999</v>
      </c>
      <c r="C61" s="237">
        <v>-16.5</v>
      </c>
      <c r="D61" s="237">
        <v>-14.2</v>
      </c>
      <c r="E61" s="237">
        <v>-24.7</v>
      </c>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row>
    <row r="62" spans="1:54" ht="31.5" customHeight="1" x14ac:dyDescent="0.25">
      <c r="A62" s="229" t="s">
        <v>563</v>
      </c>
      <c r="B62" s="88" t="s">
        <v>775</v>
      </c>
      <c r="C62" s="88" t="s">
        <v>775</v>
      </c>
      <c r="D62" s="88" t="s">
        <v>775</v>
      </c>
      <c r="E62" s="88" t="s">
        <v>775</v>
      </c>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row>
    <row r="63" spans="1:54" ht="31.5" customHeight="1" x14ac:dyDescent="0.25">
      <c r="A63" s="229" t="s">
        <v>564</v>
      </c>
      <c r="B63" s="88" t="s">
        <v>775</v>
      </c>
      <c r="C63" s="88" t="s">
        <v>775</v>
      </c>
      <c r="D63" s="88" t="s">
        <v>775</v>
      </c>
      <c r="E63" s="88" t="s">
        <v>775</v>
      </c>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row>
    <row r="64" spans="1:54" ht="31.5" customHeight="1" x14ac:dyDescent="0.25">
      <c r="A64" s="229" t="s">
        <v>572</v>
      </c>
      <c r="B64" s="88" t="s">
        <v>775</v>
      </c>
      <c r="C64" s="88" t="s">
        <v>775</v>
      </c>
      <c r="D64" s="88" t="s">
        <v>775</v>
      </c>
      <c r="E64" s="88" t="s">
        <v>775</v>
      </c>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row>
    <row r="65" spans="1:54" ht="31.5" customHeight="1" x14ac:dyDescent="0.25">
      <c r="A65" s="229" t="s">
        <v>576</v>
      </c>
      <c r="B65" s="232">
        <v>7.1</v>
      </c>
      <c r="C65" s="232">
        <v>3.8</v>
      </c>
      <c r="D65" s="237">
        <v>2</v>
      </c>
      <c r="E65" s="237">
        <v>5</v>
      </c>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row>
    <row r="66" spans="1:54" ht="31.5" customHeight="1" x14ac:dyDescent="0.25">
      <c r="A66" s="229" t="s">
        <v>611</v>
      </c>
      <c r="B66" s="88" t="s">
        <v>775</v>
      </c>
      <c r="C66" s="88" t="s">
        <v>775</v>
      </c>
      <c r="D66" s="88" t="s">
        <v>775</v>
      </c>
      <c r="E66" s="88" t="s">
        <v>775</v>
      </c>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row>
    <row r="67" spans="1:54" s="357" customFormat="1" ht="31.5" customHeight="1" x14ac:dyDescent="0.25">
      <c r="A67" s="178" t="s">
        <v>623</v>
      </c>
      <c r="B67" s="88" t="s">
        <v>775</v>
      </c>
      <c r="C67" s="88" t="s">
        <v>775</v>
      </c>
      <c r="D67" s="88" t="s">
        <v>775</v>
      </c>
      <c r="E67" s="88" t="s">
        <v>775</v>
      </c>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row>
    <row r="68" spans="1:54" s="357" customFormat="1" ht="31.5" customHeight="1" x14ac:dyDescent="0.25">
      <c r="A68" s="178" t="s">
        <v>640</v>
      </c>
      <c r="B68" s="88" t="s">
        <v>775</v>
      </c>
      <c r="C68" s="88" t="s">
        <v>775</v>
      </c>
      <c r="D68" s="88" t="s">
        <v>775</v>
      </c>
      <c r="E68" s="88" t="s">
        <v>775</v>
      </c>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row>
    <row r="69" spans="1:54" s="408" customFormat="1" ht="31.5" customHeight="1" x14ac:dyDescent="0.25">
      <c r="A69" s="178" t="s">
        <v>645</v>
      </c>
      <c r="B69" s="88" t="s">
        <v>775</v>
      </c>
      <c r="C69" s="88" t="s">
        <v>775</v>
      </c>
      <c r="D69" s="88" t="s">
        <v>775</v>
      </c>
      <c r="E69" s="88" t="s">
        <v>775</v>
      </c>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row>
    <row r="70" spans="1:54" s="408" customFormat="1" ht="31.5" customHeight="1" x14ac:dyDescent="0.25">
      <c r="A70" s="178" t="s">
        <v>747</v>
      </c>
      <c r="B70" s="88" t="s">
        <v>775</v>
      </c>
      <c r="C70" s="88" t="s">
        <v>775</v>
      </c>
      <c r="D70" s="88" t="s">
        <v>775</v>
      </c>
      <c r="E70" s="88" t="s">
        <v>775</v>
      </c>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s="408" customFormat="1" ht="31.5" customHeight="1" x14ac:dyDescent="0.25">
      <c r="A71" s="179" t="s">
        <v>751</v>
      </c>
      <c r="B71" s="56" t="s">
        <v>775</v>
      </c>
      <c r="C71" s="56" t="s">
        <v>775</v>
      </c>
      <c r="D71" s="56" t="s">
        <v>775</v>
      </c>
      <c r="E71" s="56" t="s">
        <v>775</v>
      </c>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row>
    <row r="72" spans="1:54" s="408" customFormat="1" ht="31.5" customHeight="1" x14ac:dyDescent="0.25">
      <c r="A72" s="360"/>
      <c r="B72" s="167"/>
      <c r="C72" s="167"/>
      <c r="D72" s="167"/>
      <c r="E72" s="167"/>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row>
    <row r="73" spans="1:54" s="408" customFormat="1" ht="31.5" customHeight="1" x14ac:dyDescent="0.25">
      <c r="A73" s="426"/>
      <c r="B73" s="413"/>
      <c r="C73" s="413"/>
      <c r="D73" s="413"/>
      <c r="E73" s="413"/>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row>
    <row r="74" spans="1:54" s="156" customFormat="1" ht="31.5" customHeight="1" x14ac:dyDescent="0.25">
      <c r="A74" s="303" t="s">
        <v>767</v>
      </c>
      <c r="B74" s="303"/>
      <c r="C74" s="303"/>
      <c r="D74" s="303"/>
      <c r="E74" s="303"/>
      <c r="F74" s="303"/>
      <c r="G74" s="303"/>
      <c r="H74" s="303"/>
      <c r="I74" s="303"/>
      <c r="J74" s="303"/>
      <c r="K74" s="303"/>
      <c r="L74" s="303"/>
    </row>
    <row r="75" spans="1:54" s="358" customFormat="1" ht="38.25" customHeight="1" x14ac:dyDescent="0.25">
      <c r="A75" s="260" t="s">
        <v>0</v>
      </c>
      <c r="B75" s="260" t="s">
        <v>213</v>
      </c>
      <c r="C75" s="260" t="s">
        <v>214</v>
      </c>
      <c r="D75" s="260" t="s">
        <v>215</v>
      </c>
      <c r="E75" s="260" t="s">
        <v>216</v>
      </c>
      <c r="F75" s="260" t="s">
        <v>217</v>
      </c>
      <c r="G75" s="260" t="s">
        <v>218</v>
      </c>
      <c r="H75" s="260" t="s">
        <v>219</v>
      </c>
      <c r="I75" s="260" t="s">
        <v>220</v>
      </c>
      <c r="J75" s="260" t="s">
        <v>221</v>
      </c>
      <c r="K75" s="260" t="s">
        <v>222</v>
      </c>
      <c r="L75" s="260" t="s">
        <v>223</v>
      </c>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row>
    <row r="76" spans="1:54" ht="34.5" customHeight="1" x14ac:dyDescent="0.25">
      <c r="A76" s="260" t="s">
        <v>224</v>
      </c>
      <c r="B76" s="260" t="s">
        <v>225</v>
      </c>
      <c r="C76" s="260" t="s">
        <v>225</v>
      </c>
      <c r="D76" s="260" t="s">
        <v>225</v>
      </c>
      <c r="E76" s="260" t="s">
        <v>225</v>
      </c>
      <c r="F76" s="260" t="s">
        <v>225</v>
      </c>
      <c r="G76" s="260" t="s">
        <v>226</v>
      </c>
      <c r="H76" s="260" t="s">
        <v>553</v>
      </c>
      <c r="I76" s="260" t="s">
        <v>227</v>
      </c>
      <c r="J76" s="260" t="s">
        <v>554</v>
      </c>
      <c r="K76" s="260" t="s">
        <v>554</v>
      </c>
      <c r="L76" s="260" t="s">
        <v>554</v>
      </c>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row>
    <row r="77" spans="1:54" ht="31.5" customHeight="1" x14ac:dyDescent="0.25">
      <c r="A77" s="178">
        <v>1400</v>
      </c>
      <c r="B77" s="33">
        <v>28115.654275000001</v>
      </c>
      <c r="C77" s="33">
        <v>25127.746691999997</v>
      </c>
      <c r="D77" s="33">
        <v>299.02544599999999</v>
      </c>
      <c r="E77" s="33">
        <v>571.09711500000003</v>
      </c>
      <c r="F77" s="33">
        <v>63076.942519000004</v>
      </c>
      <c r="G77" s="33">
        <v>455885.31505399995</v>
      </c>
      <c r="H77" s="33">
        <v>864.40300000000002</v>
      </c>
      <c r="I77" s="33">
        <v>61.60526999999999</v>
      </c>
      <c r="J77" s="33">
        <v>1332.6599999999999</v>
      </c>
      <c r="K77" s="33">
        <v>2277.11</v>
      </c>
      <c r="L77" s="33">
        <v>1457.5060000000001</v>
      </c>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ht="31.5" customHeight="1" x14ac:dyDescent="0.25">
      <c r="A78" s="229">
        <v>1401</v>
      </c>
      <c r="B78" s="33">
        <v>30000</v>
      </c>
      <c r="C78" s="33">
        <v>22000</v>
      </c>
      <c r="D78" s="33">
        <v>295</v>
      </c>
      <c r="E78" s="33">
        <v>632</v>
      </c>
      <c r="F78" s="33">
        <v>63172</v>
      </c>
      <c r="G78" s="33">
        <v>550000</v>
      </c>
      <c r="H78" s="33">
        <v>1182</v>
      </c>
      <c r="I78" s="33">
        <v>68</v>
      </c>
      <c r="J78" s="33">
        <v>1980</v>
      </c>
      <c r="K78" s="33">
        <v>2697</v>
      </c>
      <c r="L78" s="33">
        <v>1660</v>
      </c>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ht="31.5" customHeight="1" x14ac:dyDescent="0.25">
      <c r="A79" s="229">
        <v>1402</v>
      </c>
      <c r="B79" s="58">
        <v>32108</v>
      </c>
      <c r="C79" s="58">
        <v>21585</v>
      </c>
      <c r="D79" s="58">
        <v>294</v>
      </c>
      <c r="E79" s="58">
        <v>633.4</v>
      </c>
      <c r="F79" s="58">
        <v>71439</v>
      </c>
      <c r="G79" s="58">
        <v>346141</v>
      </c>
      <c r="H79" s="58">
        <v>1143.348</v>
      </c>
      <c r="I79" s="58">
        <v>71.386335000000003</v>
      </c>
      <c r="J79" s="58">
        <v>1873.1000000000001</v>
      </c>
      <c r="K79" s="58">
        <v>2478.1999999999998</v>
      </c>
      <c r="L79" s="58">
        <v>1613.3</v>
      </c>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ht="31.5" customHeight="1" x14ac:dyDescent="0.25">
      <c r="A80" s="229" t="s">
        <v>623</v>
      </c>
      <c r="B80" s="33">
        <v>7844</v>
      </c>
      <c r="C80" s="33">
        <v>5599</v>
      </c>
      <c r="D80" s="33">
        <v>77</v>
      </c>
      <c r="E80" s="33">
        <v>157</v>
      </c>
      <c r="F80" s="33">
        <v>17711</v>
      </c>
      <c r="G80" s="33">
        <v>141</v>
      </c>
      <c r="H80" s="33">
        <v>305</v>
      </c>
      <c r="I80" s="33">
        <v>17</v>
      </c>
      <c r="J80" s="33">
        <v>526</v>
      </c>
      <c r="K80" s="33">
        <v>741</v>
      </c>
      <c r="L80" s="33">
        <v>433</v>
      </c>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row>
    <row r="81" spans="1:54" ht="31.5" customHeight="1" x14ac:dyDescent="0.25">
      <c r="A81" s="229" t="s">
        <v>640</v>
      </c>
      <c r="B81" s="232" t="s">
        <v>775</v>
      </c>
      <c r="C81" s="232" t="s">
        <v>775</v>
      </c>
      <c r="D81" s="232" t="s">
        <v>775</v>
      </c>
      <c r="E81" s="232" t="s">
        <v>775</v>
      </c>
      <c r="F81" s="232" t="s">
        <v>775</v>
      </c>
      <c r="G81" s="232" t="s">
        <v>775</v>
      </c>
      <c r="H81" s="232" t="s">
        <v>775</v>
      </c>
      <c r="I81" s="232" t="s">
        <v>775</v>
      </c>
      <c r="J81" s="232" t="s">
        <v>775</v>
      </c>
      <c r="K81" s="232" t="s">
        <v>775</v>
      </c>
      <c r="L81" s="232" t="s">
        <v>775</v>
      </c>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ht="31.5" customHeight="1" x14ac:dyDescent="0.25">
      <c r="A82" s="229" t="s">
        <v>645</v>
      </c>
      <c r="B82" s="58">
        <v>9419</v>
      </c>
      <c r="C82" s="58">
        <v>5882</v>
      </c>
      <c r="D82" s="58">
        <v>73</v>
      </c>
      <c r="E82" s="58">
        <v>163</v>
      </c>
      <c r="F82" s="58">
        <v>17967</v>
      </c>
      <c r="G82" s="58">
        <v>105000</v>
      </c>
      <c r="H82" s="58">
        <v>273.5</v>
      </c>
      <c r="I82" s="58">
        <v>18</v>
      </c>
      <c r="J82" s="58">
        <v>443</v>
      </c>
      <c r="K82" s="58">
        <v>619</v>
      </c>
      <c r="L82" s="58">
        <v>381</v>
      </c>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ht="31.5" customHeight="1" x14ac:dyDescent="0.25">
      <c r="A83" s="230" t="s">
        <v>747</v>
      </c>
      <c r="B83" s="58">
        <v>6211</v>
      </c>
      <c r="C83" s="58">
        <v>5422</v>
      </c>
      <c r="D83" s="58">
        <v>63</v>
      </c>
      <c r="E83" s="58">
        <v>151</v>
      </c>
      <c r="F83" s="58">
        <v>17281</v>
      </c>
      <c r="G83" s="58">
        <v>103000</v>
      </c>
      <c r="H83" s="58">
        <v>271.60000000000002</v>
      </c>
      <c r="I83" s="58">
        <v>19</v>
      </c>
      <c r="J83" s="58">
        <v>402.4</v>
      </c>
      <c r="K83" s="58">
        <v>621</v>
      </c>
      <c r="L83" s="58">
        <v>330.5</v>
      </c>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ht="31.5" customHeight="1" x14ac:dyDescent="0.25">
      <c r="A84" s="230" t="s">
        <v>751</v>
      </c>
      <c r="B84" s="58">
        <v>8862</v>
      </c>
      <c r="C84" s="58">
        <v>5322</v>
      </c>
      <c r="D84" s="58">
        <v>80</v>
      </c>
      <c r="E84" s="58">
        <v>156</v>
      </c>
      <c r="F84" s="58">
        <v>19446</v>
      </c>
      <c r="G84" s="58">
        <v>151000</v>
      </c>
      <c r="H84" s="58">
        <v>304.37</v>
      </c>
      <c r="I84" s="58">
        <v>18</v>
      </c>
      <c r="J84" s="58">
        <v>528</v>
      </c>
      <c r="K84" s="58">
        <v>663</v>
      </c>
      <c r="L84" s="58">
        <v>432</v>
      </c>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ht="31.5" customHeight="1" x14ac:dyDescent="0.25">
      <c r="A85" s="230" t="s">
        <v>776</v>
      </c>
      <c r="B85" s="58">
        <v>7616</v>
      </c>
      <c r="C85" s="58">
        <v>4959</v>
      </c>
      <c r="D85" s="58">
        <v>78</v>
      </c>
      <c r="E85" s="58">
        <v>163.4</v>
      </c>
      <c r="F85" s="58">
        <v>16745</v>
      </c>
      <c r="G85" s="58">
        <v>138000</v>
      </c>
      <c r="H85" s="58">
        <v>293.87799999999999</v>
      </c>
      <c r="I85" s="58">
        <v>16.386334999999999</v>
      </c>
      <c r="J85" s="58">
        <v>519.20000000000005</v>
      </c>
      <c r="K85" s="58">
        <v>591.20000000000005</v>
      </c>
      <c r="L85" s="58">
        <v>471.7</v>
      </c>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ht="31.5" customHeight="1" x14ac:dyDescent="0.25">
      <c r="A86" s="230" t="s">
        <v>788</v>
      </c>
      <c r="B86" s="58">
        <v>9031</v>
      </c>
      <c r="C86" s="58">
        <v>6028</v>
      </c>
      <c r="D86" s="58">
        <v>72</v>
      </c>
      <c r="E86" s="58">
        <v>169</v>
      </c>
      <c r="F86" s="58">
        <v>17308</v>
      </c>
      <c r="G86" s="58">
        <v>123000</v>
      </c>
      <c r="H86" s="58">
        <v>263</v>
      </c>
      <c r="I86" s="58">
        <v>19</v>
      </c>
      <c r="J86" s="58">
        <v>354</v>
      </c>
      <c r="K86" s="58">
        <v>534</v>
      </c>
      <c r="L86" s="58">
        <v>407</v>
      </c>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31.5" customHeight="1" x14ac:dyDescent="0.25">
      <c r="A87" s="231" t="s">
        <v>813</v>
      </c>
      <c r="B87" s="58">
        <v>5350</v>
      </c>
      <c r="C87" s="58">
        <v>4716</v>
      </c>
      <c r="D87" s="58">
        <v>71.7</v>
      </c>
      <c r="E87" s="58">
        <v>138</v>
      </c>
      <c r="F87" s="58">
        <v>10945.5</v>
      </c>
      <c r="G87" s="58">
        <v>108333</v>
      </c>
      <c r="H87" s="58">
        <v>252.887</v>
      </c>
      <c r="I87" s="58">
        <v>19.399999999999999</v>
      </c>
      <c r="J87" s="58">
        <v>436.4</v>
      </c>
      <c r="K87" s="58">
        <v>617.36300000000006</v>
      </c>
      <c r="L87" s="58">
        <v>448.94499999999999</v>
      </c>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row>
    <row r="88" spans="1:54" s="357" customFormat="1" ht="31.5" customHeight="1" x14ac:dyDescent="0.25">
      <c r="A88" s="231" t="s">
        <v>851</v>
      </c>
      <c r="B88" s="80">
        <v>8615</v>
      </c>
      <c r="C88" s="80">
        <v>5687</v>
      </c>
      <c r="D88" s="80">
        <v>72.599999999999994</v>
      </c>
      <c r="E88" s="80">
        <v>142</v>
      </c>
      <c r="F88" s="80">
        <v>18436</v>
      </c>
      <c r="G88" s="80">
        <v>125000</v>
      </c>
      <c r="H88" s="80">
        <v>269.608</v>
      </c>
      <c r="I88" s="80">
        <v>16.770185999999999</v>
      </c>
      <c r="J88" s="80">
        <v>272</v>
      </c>
      <c r="K88" s="80">
        <v>711</v>
      </c>
      <c r="L88" s="80">
        <v>507.5</v>
      </c>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row>
    <row r="89" spans="1:54" s="408" customFormat="1" ht="31.5" customHeight="1" x14ac:dyDescent="0.25">
      <c r="A89" s="407"/>
      <c r="B89" s="421"/>
      <c r="C89" s="421"/>
      <c r="D89" s="421"/>
      <c r="E89" s="421"/>
      <c r="F89" s="421"/>
      <c r="G89" s="421"/>
      <c r="H89" s="421"/>
      <c r="I89" s="421"/>
      <c r="J89" s="421"/>
      <c r="K89" s="421"/>
      <c r="L89" s="42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row>
    <row r="90" spans="1:54" s="101" customFormat="1" ht="31.5" customHeight="1" x14ac:dyDescent="0.25">
      <c r="A90" s="256" t="s">
        <v>768</v>
      </c>
      <c r="B90" s="256"/>
      <c r="C90" s="256"/>
      <c r="D90" s="256"/>
      <c r="E90" s="256"/>
      <c r="F90" s="256"/>
      <c r="G90" s="256"/>
      <c r="H90" s="256"/>
      <c r="I90" s="256"/>
      <c r="J90" s="256"/>
      <c r="K90" s="256"/>
      <c r="L90" s="256"/>
    </row>
    <row r="91" spans="1:54" s="358" customFormat="1" ht="40.5" customHeight="1" x14ac:dyDescent="0.25">
      <c r="A91" s="260" t="s">
        <v>0</v>
      </c>
      <c r="B91" s="171" t="s">
        <v>213</v>
      </c>
      <c r="C91" s="171" t="s">
        <v>214</v>
      </c>
      <c r="D91" s="171" t="s">
        <v>215</v>
      </c>
      <c r="E91" s="171" t="s">
        <v>216</v>
      </c>
      <c r="F91" s="171" t="s">
        <v>217</v>
      </c>
      <c r="G91" s="171" t="s">
        <v>218</v>
      </c>
      <c r="H91" s="171" t="s">
        <v>219</v>
      </c>
      <c r="I91" s="171" t="s">
        <v>220</v>
      </c>
      <c r="J91" s="171" t="s">
        <v>221</v>
      </c>
      <c r="K91" s="171" t="s">
        <v>222</v>
      </c>
      <c r="L91" s="171" t="s">
        <v>223</v>
      </c>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row>
    <row r="92" spans="1:54" ht="38.25" customHeight="1" x14ac:dyDescent="0.25">
      <c r="A92" s="261" t="s">
        <v>224</v>
      </c>
      <c r="B92" s="260" t="s">
        <v>225</v>
      </c>
      <c r="C92" s="260" t="s">
        <v>225</v>
      </c>
      <c r="D92" s="260" t="s">
        <v>225</v>
      </c>
      <c r="E92" s="260" t="s">
        <v>225</v>
      </c>
      <c r="F92" s="260" t="s">
        <v>225</v>
      </c>
      <c r="G92" s="260" t="s">
        <v>226</v>
      </c>
      <c r="H92" s="260" t="s">
        <v>553</v>
      </c>
      <c r="I92" s="260" t="s">
        <v>227</v>
      </c>
      <c r="J92" s="260" t="s">
        <v>554</v>
      </c>
      <c r="K92" s="260" t="s">
        <v>554</v>
      </c>
      <c r="L92" s="260" t="s">
        <v>554</v>
      </c>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row>
    <row r="93" spans="1:54" ht="31.5" customHeight="1" x14ac:dyDescent="0.25">
      <c r="A93" s="178">
        <v>1400</v>
      </c>
      <c r="B93" s="73">
        <v>-0.9</v>
      </c>
      <c r="C93" s="73">
        <v>0</v>
      </c>
      <c r="D93" s="73">
        <v>2.8</v>
      </c>
      <c r="E93" s="73">
        <v>32.299999999999997</v>
      </c>
      <c r="F93" s="73">
        <v>-9.1</v>
      </c>
      <c r="G93" s="73">
        <v>1.5</v>
      </c>
      <c r="H93" s="73">
        <v>-4.4000000000000004</v>
      </c>
      <c r="I93" s="73">
        <v>1.9</v>
      </c>
      <c r="J93" s="73">
        <v>5.8</v>
      </c>
      <c r="K93" s="73">
        <v>8.9</v>
      </c>
      <c r="L93" s="73">
        <v>29.7</v>
      </c>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row>
    <row r="94" spans="1:54" ht="31.5" customHeight="1" x14ac:dyDescent="0.25">
      <c r="A94" s="178">
        <v>1401</v>
      </c>
      <c r="B94" s="88">
        <v>6.7</v>
      </c>
      <c r="C94" s="88">
        <v>-12.4</v>
      </c>
      <c r="D94" s="88">
        <v>-1.3</v>
      </c>
      <c r="E94" s="88">
        <v>10.7</v>
      </c>
      <c r="F94" s="88">
        <v>0.2</v>
      </c>
      <c r="G94" s="88">
        <v>20.6</v>
      </c>
      <c r="H94" s="88">
        <v>36.700000000000003</v>
      </c>
      <c r="I94" s="88">
        <v>10.4</v>
      </c>
      <c r="J94" s="88">
        <v>48.6</v>
      </c>
      <c r="K94" s="88">
        <v>18.399999999999999</v>
      </c>
      <c r="L94" s="88">
        <v>13.9</v>
      </c>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row>
    <row r="95" spans="1:54" ht="31.5" customHeight="1" x14ac:dyDescent="0.25">
      <c r="A95" s="178">
        <v>1402</v>
      </c>
      <c r="B95" s="73">
        <v>7</v>
      </c>
      <c r="C95" s="73">
        <v>-1.9</v>
      </c>
      <c r="D95" s="73">
        <v>-0.3</v>
      </c>
      <c r="E95" s="73">
        <v>0.2</v>
      </c>
      <c r="F95" s="73">
        <v>13.1</v>
      </c>
      <c r="G95" s="73">
        <v>-37.1</v>
      </c>
      <c r="H95" s="73">
        <v>-3.3</v>
      </c>
      <c r="I95" s="73">
        <v>5</v>
      </c>
      <c r="J95" s="73">
        <v>-5.4</v>
      </c>
      <c r="K95" s="73">
        <v>-8.1</v>
      </c>
      <c r="L95" s="73">
        <v>-2.8</v>
      </c>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row>
    <row r="96" spans="1:54" ht="31.5" customHeight="1" x14ac:dyDescent="0.25">
      <c r="A96" s="178" t="s">
        <v>623</v>
      </c>
      <c r="B96" s="73">
        <v>-3.7</v>
      </c>
      <c r="C96" s="73">
        <v>-15.9</v>
      </c>
      <c r="D96" s="73">
        <v>-0.3</v>
      </c>
      <c r="E96" s="73">
        <v>9.1</v>
      </c>
      <c r="F96" s="73">
        <v>9.8000000000000007</v>
      </c>
      <c r="G96" s="73">
        <v>-99.9</v>
      </c>
      <c r="H96" s="73">
        <v>33.4</v>
      </c>
      <c r="I96" s="73">
        <v>10.3</v>
      </c>
      <c r="J96" s="73">
        <v>56.8</v>
      </c>
      <c r="K96" s="73">
        <v>29.1</v>
      </c>
      <c r="L96" s="73">
        <v>16.899999999999999</v>
      </c>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row>
    <row r="97" spans="1:54" ht="31.5" customHeight="1" x14ac:dyDescent="0.25">
      <c r="A97" s="178" t="s">
        <v>640</v>
      </c>
      <c r="B97" s="73" t="s">
        <v>775</v>
      </c>
      <c r="C97" s="73" t="s">
        <v>775</v>
      </c>
      <c r="D97" s="73" t="s">
        <v>775</v>
      </c>
      <c r="E97" s="73" t="s">
        <v>775</v>
      </c>
      <c r="F97" s="73" t="s">
        <v>775</v>
      </c>
      <c r="G97" s="73" t="s">
        <v>775</v>
      </c>
      <c r="H97" s="73" t="s">
        <v>775</v>
      </c>
      <c r="I97" s="73" t="s">
        <v>775</v>
      </c>
      <c r="J97" s="73" t="s">
        <v>775</v>
      </c>
      <c r="K97" s="73" t="s">
        <v>775</v>
      </c>
      <c r="L97" s="73" t="s">
        <v>775</v>
      </c>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row>
    <row r="98" spans="1:54" ht="31.5" customHeight="1" x14ac:dyDescent="0.25">
      <c r="A98" s="178" t="s">
        <v>645</v>
      </c>
      <c r="B98" s="73">
        <v>9.8000000000000007</v>
      </c>
      <c r="C98" s="73">
        <v>3.7</v>
      </c>
      <c r="D98" s="73">
        <v>-3.9</v>
      </c>
      <c r="E98" s="73">
        <v>-4.0999999999999996</v>
      </c>
      <c r="F98" s="73">
        <v>15.2</v>
      </c>
      <c r="G98" s="73">
        <v>-7.1</v>
      </c>
      <c r="H98" s="73">
        <v>27.2</v>
      </c>
      <c r="I98" s="73">
        <v>-2.7</v>
      </c>
      <c r="J98" s="73">
        <v>13.6</v>
      </c>
      <c r="K98" s="73">
        <v>11.7</v>
      </c>
      <c r="L98" s="73">
        <v>3.5</v>
      </c>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row>
    <row r="99" spans="1:54" ht="31.5" customHeight="1" x14ac:dyDescent="0.25">
      <c r="A99" s="178" t="s">
        <v>747</v>
      </c>
      <c r="B99" s="73">
        <v>-15.7</v>
      </c>
      <c r="C99" s="73">
        <v>2</v>
      </c>
      <c r="D99" s="73">
        <v>-6</v>
      </c>
      <c r="E99" s="73">
        <v>4.9000000000000004</v>
      </c>
      <c r="F99" s="73">
        <v>9.8000000000000007</v>
      </c>
      <c r="G99" s="73">
        <v>-23.1</v>
      </c>
      <c r="H99" s="73">
        <v>12.5</v>
      </c>
      <c r="I99" s="73">
        <v>12.4</v>
      </c>
      <c r="J99" s="73">
        <v>-2.8</v>
      </c>
      <c r="K99" s="73">
        <v>-10.6</v>
      </c>
      <c r="L99" s="73">
        <v>-12.2</v>
      </c>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row>
    <row r="100" spans="1:54" ht="31.5" customHeight="1" x14ac:dyDescent="0.25">
      <c r="A100" s="178" t="s">
        <v>751</v>
      </c>
      <c r="B100" s="73">
        <v>13</v>
      </c>
      <c r="C100" s="73">
        <v>-4.9000000000000004</v>
      </c>
      <c r="D100" s="73">
        <v>3.9</v>
      </c>
      <c r="E100" s="73">
        <v>-0.6</v>
      </c>
      <c r="F100" s="73">
        <v>9.8000000000000007</v>
      </c>
      <c r="G100" s="73">
        <v>0</v>
      </c>
      <c r="H100" s="73">
        <v>-0.2</v>
      </c>
      <c r="I100" s="73">
        <v>5.9</v>
      </c>
      <c r="J100" s="73">
        <v>-3.3</v>
      </c>
      <c r="K100" s="73">
        <v>-12.7</v>
      </c>
      <c r="L100" s="73">
        <v>-0.7</v>
      </c>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row>
    <row r="101" spans="1:54" ht="31.5" customHeight="1" x14ac:dyDescent="0.25">
      <c r="A101" s="178" t="s">
        <v>776</v>
      </c>
      <c r="B101" s="73" t="s">
        <v>775</v>
      </c>
      <c r="C101" s="73" t="s">
        <v>775</v>
      </c>
      <c r="D101" s="73" t="s">
        <v>775</v>
      </c>
      <c r="E101" s="73" t="s">
        <v>775</v>
      </c>
      <c r="F101" s="73" t="s">
        <v>775</v>
      </c>
      <c r="G101" s="73" t="s">
        <v>775</v>
      </c>
      <c r="H101" s="73" t="s">
        <v>775</v>
      </c>
      <c r="I101" s="73" t="s">
        <v>775</v>
      </c>
      <c r="J101" s="73" t="s">
        <v>775</v>
      </c>
      <c r="K101" s="73" t="s">
        <v>775</v>
      </c>
      <c r="L101" s="73" t="s">
        <v>775</v>
      </c>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row>
    <row r="102" spans="1:54" ht="31.5" customHeight="1" x14ac:dyDescent="0.25">
      <c r="A102" s="178" t="s">
        <v>788</v>
      </c>
      <c r="B102" s="73">
        <v>-4.0999999999999996</v>
      </c>
      <c r="C102" s="73">
        <v>2.5</v>
      </c>
      <c r="D102" s="73">
        <v>-1.4</v>
      </c>
      <c r="E102" s="73">
        <v>3.7</v>
      </c>
      <c r="F102" s="73">
        <v>-3.7</v>
      </c>
      <c r="G102" s="73">
        <v>17.100000000000001</v>
      </c>
      <c r="H102" s="73">
        <v>-3.8</v>
      </c>
      <c r="I102" s="73">
        <v>5.6</v>
      </c>
      <c r="J102" s="73">
        <v>-20.100000000000001</v>
      </c>
      <c r="K102" s="73">
        <v>-13.7</v>
      </c>
      <c r="L102" s="73">
        <v>6.8</v>
      </c>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row>
    <row r="103" spans="1:54" ht="31.5" customHeight="1" x14ac:dyDescent="0.25">
      <c r="A103" s="179" t="s">
        <v>813</v>
      </c>
      <c r="B103" s="73">
        <v>-13.9</v>
      </c>
      <c r="C103" s="73">
        <v>-13</v>
      </c>
      <c r="D103" s="73">
        <v>13.8</v>
      </c>
      <c r="E103" s="73">
        <v>-8.6</v>
      </c>
      <c r="F103" s="73">
        <v>-36.700000000000003</v>
      </c>
      <c r="G103" s="73">
        <v>5.2</v>
      </c>
      <c r="H103" s="73">
        <v>-6.9</v>
      </c>
      <c r="I103" s="73">
        <v>2.1</v>
      </c>
      <c r="J103" s="73">
        <v>8.4</v>
      </c>
      <c r="K103" s="73">
        <v>-0.6</v>
      </c>
      <c r="L103" s="73">
        <v>35.799999999999997</v>
      </c>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row>
    <row r="104" spans="1:54" s="357" customFormat="1" ht="31.5" customHeight="1" x14ac:dyDescent="0.25">
      <c r="A104" s="179" t="s">
        <v>851</v>
      </c>
      <c r="B104" s="74">
        <v>-2.8</v>
      </c>
      <c r="C104" s="74">
        <v>6.9</v>
      </c>
      <c r="D104" s="74">
        <v>-9.3000000000000007</v>
      </c>
      <c r="E104" s="74">
        <v>-9</v>
      </c>
      <c r="F104" s="74">
        <v>-5.2</v>
      </c>
      <c r="G104" s="74">
        <v>-17.2</v>
      </c>
      <c r="H104" s="74">
        <v>-11.4</v>
      </c>
      <c r="I104" s="74">
        <v>-6.8</v>
      </c>
      <c r="J104" s="74">
        <v>-48.5</v>
      </c>
      <c r="K104" s="74">
        <v>7.2</v>
      </c>
      <c r="L104" s="74">
        <v>17.5</v>
      </c>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row>
    <row r="105" spans="1:54" s="408" customFormat="1" ht="31.5" customHeight="1" x14ac:dyDescent="0.25">
      <c r="A105" s="426"/>
      <c r="B105" s="413"/>
      <c r="C105" s="413"/>
      <c r="D105" s="413"/>
      <c r="E105" s="413"/>
      <c r="F105" s="413"/>
      <c r="G105" s="413"/>
      <c r="H105" s="413"/>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row>
    <row r="106" spans="1:54" s="156" customFormat="1" ht="31.5" customHeight="1" x14ac:dyDescent="0.25">
      <c r="A106" s="303" t="s">
        <v>769</v>
      </c>
      <c r="B106" s="303"/>
      <c r="C106" s="303"/>
      <c r="D106" s="303"/>
      <c r="E106" s="303"/>
      <c r="F106" s="303"/>
      <c r="G106" s="303"/>
      <c r="H106" s="303"/>
      <c r="I106" s="157"/>
    </row>
    <row r="107" spans="1:54" s="358" customFormat="1" ht="31.5" customHeight="1" x14ac:dyDescent="0.25">
      <c r="A107" s="320" t="s">
        <v>0</v>
      </c>
      <c r="B107" s="259" t="s">
        <v>228</v>
      </c>
      <c r="C107" s="320" t="s">
        <v>229</v>
      </c>
      <c r="D107" s="320"/>
      <c r="E107" s="320"/>
      <c r="F107" s="320" t="s">
        <v>230</v>
      </c>
      <c r="G107" s="320"/>
      <c r="H107" s="320"/>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row>
    <row r="108" spans="1:54" ht="60" customHeight="1" x14ac:dyDescent="0.25">
      <c r="A108" s="320"/>
      <c r="B108" s="259" t="s">
        <v>204</v>
      </c>
      <c r="C108" s="259" t="s">
        <v>204</v>
      </c>
      <c r="D108" s="259" t="s">
        <v>231</v>
      </c>
      <c r="E108" s="259" t="s">
        <v>232</v>
      </c>
      <c r="F108" s="259" t="s">
        <v>204</v>
      </c>
      <c r="G108" s="259" t="s">
        <v>233</v>
      </c>
      <c r="H108" s="259" t="s">
        <v>234</v>
      </c>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row>
    <row r="109" spans="1:54" ht="31.5" customHeight="1" x14ac:dyDescent="0.25">
      <c r="A109" s="178">
        <v>1400</v>
      </c>
      <c r="B109" s="58">
        <v>1092</v>
      </c>
      <c r="C109" s="58">
        <v>485</v>
      </c>
      <c r="D109" s="58">
        <v>867518.89999999991</v>
      </c>
      <c r="E109" s="58">
        <v>4303.5999999999995</v>
      </c>
      <c r="F109" s="58">
        <v>556</v>
      </c>
      <c r="G109" s="58">
        <v>27350.399999999998</v>
      </c>
      <c r="H109" s="58">
        <v>4559</v>
      </c>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row>
    <row r="110" spans="1:54" ht="31.5" customHeight="1" x14ac:dyDescent="0.25">
      <c r="A110" s="178">
        <v>1401</v>
      </c>
      <c r="B110" s="58">
        <v>1003</v>
      </c>
      <c r="C110" s="58">
        <v>587</v>
      </c>
      <c r="D110" s="58">
        <v>984905.86599999992</v>
      </c>
      <c r="E110" s="58">
        <v>3492.5636231099998</v>
      </c>
      <c r="F110" s="58">
        <v>556</v>
      </c>
      <c r="G110" s="58">
        <v>27365.22</v>
      </c>
      <c r="H110" s="58">
        <v>6868</v>
      </c>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row>
    <row r="111" spans="1:54" ht="31.5" customHeight="1" x14ac:dyDescent="0.25">
      <c r="A111" s="178">
        <v>1402</v>
      </c>
      <c r="B111" s="58">
        <v>1220</v>
      </c>
      <c r="C111" s="58">
        <v>508</v>
      </c>
      <c r="D111" s="58">
        <v>1213730.6514610001</v>
      </c>
      <c r="E111" s="58">
        <v>5438.7335154120001</v>
      </c>
      <c r="F111" s="58">
        <v>642</v>
      </c>
      <c r="G111" s="58">
        <v>39983.895000000004</v>
      </c>
      <c r="H111" s="58">
        <v>7598</v>
      </c>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row>
    <row r="112" spans="1:54" ht="31.5" customHeight="1" x14ac:dyDescent="0.25">
      <c r="A112" s="234" t="s">
        <v>623</v>
      </c>
      <c r="B112" s="58">
        <v>234</v>
      </c>
      <c r="C112" s="58">
        <v>169</v>
      </c>
      <c r="D112" s="58">
        <v>405233.26500000001</v>
      </c>
      <c r="E112" s="58">
        <v>1289.8235541900001</v>
      </c>
      <c r="F112" s="58">
        <v>146</v>
      </c>
      <c r="G112" s="58">
        <v>5920.52</v>
      </c>
      <c r="H112" s="58">
        <v>1247</v>
      </c>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row>
    <row r="113" spans="1:54" ht="31.5" customHeight="1" x14ac:dyDescent="0.25">
      <c r="A113" s="234" t="s">
        <v>640</v>
      </c>
      <c r="B113" s="58">
        <v>301</v>
      </c>
      <c r="C113" s="58">
        <v>169</v>
      </c>
      <c r="D113" s="58">
        <v>242926.1</v>
      </c>
      <c r="E113" s="58">
        <v>959.2</v>
      </c>
      <c r="F113" s="58">
        <v>156</v>
      </c>
      <c r="G113" s="58">
        <v>6999.1</v>
      </c>
      <c r="H113" s="58">
        <v>1469</v>
      </c>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row>
    <row r="114" spans="1:54" ht="31.5" customHeight="1" x14ac:dyDescent="0.25">
      <c r="A114" s="234" t="s">
        <v>645</v>
      </c>
      <c r="B114" s="58">
        <v>305</v>
      </c>
      <c r="C114" s="58">
        <v>127</v>
      </c>
      <c r="D114" s="58">
        <v>532941.6</v>
      </c>
      <c r="E114" s="58">
        <v>1572.1</v>
      </c>
      <c r="F114" s="58">
        <v>128</v>
      </c>
      <c r="G114" s="58">
        <v>6968.3</v>
      </c>
      <c r="H114" s="58">
        <v>1259</v>
      </c>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row>
    <row r="115" spans="1:54" ht="31.5" customHeight="1" x14ac:dyDescent="0.25">
      <c r="A115" s="234" t="s">
        <v>747</v>
      </c>
      <c r="B115" s="58">
        <v>346</v>
      </c>
      <c r="C115" s="58">
        <v>126</v>
      </c>
      <c r="D115" s="58">
        <v>206137.747</v>
      </c>
      <c r="E115" s="58">
        <v>1114.469307742</v>
      </c>
      <c r="F115" s="58">
        <v>150</v>
      </c>
      <c r="G115" s="58">
        <v>8225.69</v>
      </c>
      <c r="H115" s="58">
        <v>2657</v>
      </c>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row>
    <row r="116" spans="1:54" ht="31.5" customHeight="1" x14ac:dyDescent="0.25">
      <c r="A116" s="234" t="s">
        <v>751</v>
      </c>
      <c r="B116" s="58">
        <v>288</v>
      </c>
      <c r="C116" s="58">
        <v>143</v>
      </c>
      <c r="D116" s="58">
        <v>316335.50446100003</v>
      </c>
      <c r="E116" s="58">
        <v>1798.16420767</v>
      </c>
      <c r="F116" s="58">
        <v>147</v>
      </c>
      <c r="G116" s="58">
        <v>12919.705</v>
      </c>
      <c r="H116" s="58">
        <v>1780</v>
      </c>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row>
    <row r="117" spans="1:54" ht="31.5" customHeight="1" x14ac:dyDescent="0.25">
      <c r="A117" s="234" t="s">
        <v>776</v>
      </c>
      <c r="B117" s="58">
        <v>281</v>
      </c>
      <c r="C117" s="58">
        <v>112</v>
      </c>
      <c r="D117" s="58">
        <v>158315.79999999999</v>
      </c>
      <c r="E117" s="58">
        <v>954</v>
      </c>
      <c r="F117" s="58">
        <v>217</v>
      </c>
      <c r="G117" s="58">
        <v>11870.2</v>
      </c>
      <c r="H117" s="58">
        <v>1902</v>
      </c>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row>
    <row r="118" spans="1:54" ht="31.5" customHeight="1" x14ac:dyDescent="0.25">
      <c r="A118" s="234" t="s">
        <v>788</v>
      </c>
      <c r="B118" s="58">
        <v>242</v>
      </c>
      <c r="C118" s="58">
        <v>123</v>
      </c>
      <c r="D118" s="58">
        <v>234966.3</v>
      </c>
      <c r="E118" s="58">
        <v>2050.5</v>
      </c>
      <c r="F118" s="58">
        <v>112</v>
      </c>
      <c r="G118" s="58">
        <v>11397.6</v>
      </c>
      <c r="H118" s="58">
        <v>1343</v>
      </c>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row>
    <row r="119" spans="1:54" ht="31.5" customHeight="1" x14ac:dyDescent="0.25">
      <c r="A119" s="235" t="s">
        <v>813</v>
      </c>
      <c r="B119" s="58">
        <v>241</v>
      </c>
      <c r="C119" s="58">
        <v>117</v>
      </c>
      <c r="D119" s="58">
        <v>210672</v>
      </c>
      <c r="E119" s="58">
        <v>1541</v>
      </c>
      <c r="F119" s="58">
        <v>133</v>
      </c>
      <c r="G119" s="58">
        <v>15007</v>
      </c>
      <c r="H119" s="58">
        <v>1227</v>
      </c>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row>
    <row r="120" spans="1:54" ht="31.5" customHeight="1" x14ac:dyDescent="0.25">
      <c r="A120" s="233" t="s">
        <v>851</v>
      </c>
      <c r="B120" s="80">
        <v>213</v>
      </c>
      <c r="C120" s="80">
        <v>165</v>
      </c>
      <c r="D120" s="80">
        <v>439402.2</v>
      </c>
      <c r="E120" s="80">
        <v>3265.5607421059999</v>
      </c>
      <c r="F120" s="80">
        <v>144</v>
      </c>
      <c r="G120" s="80">
        <v>5378.2</v>
      </c>
      <c r="H120" s="80">
        <v>1046</v>
      </c>
      <c r="I120" s="413"/>
      <c r="J120" s="413"/>
      <c r="K120" s="413"/>
      <c r="L120" s="413"/>
      <c r="M120" s="413"/>
      <c r="N120" s="413"/>
      <c r="O120" s="413"/>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row>
    <row r="121" spans="1:54" s="408" customFormat="1" ht="31.5" customHeight="1" x14ac:dyDescent="0.25">
      <c r="A121" s="407"/>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row>
    <row r="122" spans="1:54" s="156" customFormat="1" ht="31.5" customHeight="1" x14ac:dyDescent="0.25">
      <c r="A122" s="303" t="s">
        <v>770</v>
      </c>
      <c r="B122" s="303"/>
      <c r="C122" s="303"/>
      <c r="D122" s="303"/>
      <c r="E122" s="303"/>
      <c r="F122" s="303"/>
      <c r="G122" s="303"/>
      <c r="H122" s="303"/>
      <c r="I122" s="249"/>
    </row>
    <row r="123" spans="1:54" s="358" customFormat="1" ht="31.5" customHeight="1" x14ac:dyDescent="0.25">
      <c r="A123" s="318" t="s">
        <v>0</v>
      </c>
      <c r="B123" s="260" t="s">
        <v>228</v>
      </c>
      <c r="C123" s="318" t="s">
        <v>229</v>
      </c>
      <c r="D123" s="318"/>
      <c r="E123" s="318"/>
      <c r="F123" s="318" t="s">
        <v>230</v>
      </c>
      <c r="G123" s="318"/>
      <c r="H123" s="318"/>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row>
    <row r="124" spans="1:54" ht="59.25" customHeight="1" x14ac:dyDescent="0.25">
      <c r="A124" s="318"/>
      <c r="B124" s="260" t="s">
        <v>204</v>
      </c>
      <c r="C124" s="260" t="s">
        <v>204</v>
      </c>
      <c r="D124" s="260" t="s">
        <v>231</v>
      </c>
      <c r="E124" s="260" t="s">
        <v>232</v>
      </c>
      <c r="F124" s="260" t="s">
        <v>204</v>
      </c>
      <c r="G124" s="260" t="s">
        <v>233</v>
      </c>
      <c r="H124" s="260" t="s">
        <v>235</v>
      </c>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row>
    <row r="125" spans="1:54" ht="31.5" customHeight="1" x14ac:dyDescent="0.25">
      <c r="A125" s="178">
        <v>1400</v>
      </c>
      <c r="B125" s="88">
        <v>6.6</v>
      </c>
      <c r="C125" s="88">
        <v>-9.9</v>
      </c>
      <c r="D125" s="88">
        <v>21</v>
      </c>
      <c r="E125" s="88">
        <v>174.9</v>
      </c>
      <c r="F125" s="88">
        <v>-18.600000000000001</v>
      </c>
      <c r="G125" s="88">
        <v>-43.4</v>
      </c>
      <c r="H125" s="88">
        <v>-17.8</v>
      </c>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row>
    <row r="126" spans="1:54" ht="31.5" customHeight="1" x14ac:dyDescent="0.25">
      <c r="A126" s="178">
        <v>1401</v>
      </c>
      <c r="B126" s="88">
        <v>-8.1999999999999993</v>
      </c>
      <c r="C126" s="88">
        <v>21</v>
      </c>
      <c r="D126" s="88">
        <v>13.5</v>
      </c>
      <c r="E126" s="88">
        <v>-18.8</v>
      </c>
      <c r="F126" s="73">
        <v>0</v>
      </c>
      <c r="G126" s="88">
        <v>0.1</v>
      </c>
      <c r="H126" s="88">
        <v>50.6</v>
      </c>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row>
    <row r="127" spans="1:54" ht="31.5" customHeight="1" x14ac:dyDescent="0.25">
      <c r="A127" s="229">
        <v>1402</v>
      </c>
      <c r="B127" s="88">
        <v>21.6</v>
      </c>
      <c r="C127" s="88">
        <v>-13.5</v>
      </c>
      <c r="D127" s="88">
        <v>23.2</v>
      </c>
      <c r="E127" s="88">
        <v>55.7</v>
      </c>
      <c r="F127" s="73">
        <v>15.5</v>
      </c>
      <c r="G127" s="88">
        <v>46.1</v>
      </c>
      <c r="H127" s="88">
        <v>10.6</v>
      </c>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row>
    <row r="128" spans="1:54" ht="31.5" customHeight="1" x14ac:dyDescent="0.25">
      <c r="A128" s="229" t="s">
        <v>623</v>
      </c>
      <c r="B128" s="88">
        <v>-24.5</v>
      </c>
      <c r="C128" s="88">
        <v>34.1</v>
      </c>
      <c r="D128" s="88">
        <v>133.9</v>
      </c>
      <c r="E128" s="88">
        <v>-22.3</v>
      </c>
      <c r="F128" s="88">
        <v>12.3</v>
      </c>
      <c r="G128" s="88">
        <v>-18.7</v>
      </c>
      <c r="H128" s="88">
        <v>35.5</v>
      </c>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row>
    <row r="129" spans="1:54" ht="31.5" customHeight="1" x14ac:dyDescent="0.25">
      <c r="A129" s="234" t="s">
        <v>640</v>
      </c>
      <c r="B129" s="73">
        <v>2</v>
      </c>
      <c r="C129" s="73">
        <v>30</v>
      </c>
      <c r="D129" s="88">
        <v>88.8</v>
      </c>
      <c r="E129" s="88">
        <v>34.9</v>
      </c>
      <c r="F129" s="88">
        <v>-12.4</v>
      </c>
      <c r="G129" s="88">
        <v>-11.4</v>
      </c>
      <c r="H129" s="88">
        <v>20.2</v>
      </c>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row>
    <row r="130" spans="1:54" ht="31.5" customHeight="1" x14ac:dyDescent="0.25">
      <c r="A130" s="234" t="s">
        <v>645</v>
      </c>
      <c r="B130" s="73">
        <v>28.7</v>
      </c>
      <c r="C130" s="73">
        <v>30.9</v>
      </c>
      <c r="D130" s="88">
        <v>182.4</v>
      </c>
      <c r="E130" s="88">
        <v>224.7</v>
      </c>
      <c r="F130" s="88">
        <v>15.3</v>
      </c>
      <c r="G130" s="88">
        <v>19</v>
      </c>
      <c r="H130" s="88">
        <v>-25.1</v>
      </c>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row>
    <row r="131" spans="1:54" ht="31.5" customHeight="1" x14ac:dyDescent="0.25">
      <c r="A131" s="234" t="s">
        <v>747</v>
      </c>
      <c r="B131" s="73">
        <v>49.8</v>
      </c>
      <c r="C131" s="73">
        <v>-17.100000000000001</v>
      </c>
      <c r="D131" s="73">
        <v>39.299999999999997</v>
      </c>
      <c r="E131" s="73">
        <v>46.8</v>
      </c>
      <c r="F131" s="73">
        <v>4.9000000000000004</v>
      </c>
      <c r="G131" s="73">
        <v>-4.2</v>
      </c>
      <c r="H131" s="73">
        <v>7.6</v>
      </c>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row>
    <row r="132" spans="1:54" ht="31.5" customHeight="1" x14ac:dyDescent="0.25">
      <c r="A132" s="180" t="s">
        <v>751</v>
      </c>
      <c r="B132" s="73">
        <v>23.1</v>
      </c>
      <c r="C132" s="73">
        <v>-15.4</v>
      </c>
      <c r="D132" s="73">
        <v>-21.9</v>
      </c>
      <c r="E132" s="73">
        <v>39.4</v>
      </c>
      <c r="F132" s="73">
        <v>0.7</v>
      </c>
      <c r="G132" s="73">
        <v>118.2</v>
      </c>
      <c r="H132" s="73">
        <v>42.7</v>
      </c>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row>
    <row r="133" spans="1:54" ht="31.5" customHeight="1" x14ac:dyDescent="0.25">
      <c r="A133" s="180" t="s">
        <v>776</v>
      </c>
      <c r="B133" s="73">
        <v>-6.6</v>
      </c>
      <c r="C133" s="73">
        <v>-33.700000000000003</v>
      </c>
      <c r="D133" s="73">
        <v>-34.799999999999997</v>
      </c>
      <c r="E133" s="73">
        <v>-0.5</v>
      </c>
      <c r="F133" s="73">
        <v>39.1</v>
      </c>
      <c r="G133" s="73">
        <v>69.599999999999994</v>
      </c>
      <c r="H133" s="73">
        <v>29.5</v>
      </c>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row>
    <row r="134" spans="1:54" ht="31.5" customHeight="1" x14ac:dyDescent="0.25">
      <c r="A134" s="180" t="s">
        <v>788</v>
      </c>
      <c r="B134" s="73">
        <v>-20.7</v>
      </c>
      <c r="C134" s="73">
        <v>-3.1</v>
      </c>
      <c r="D134" s="73">
        <v>-55.9</v>
      </c>
      <c r="E134" s="73">
        <v>30.4</v>
      </c>
      <c r="F134" s="73">
        <v>-12.5</v>
      </c>
      <c r="G134" s="73">
        <v>63.6</v>
      </c>
      <c r="H134" s="73">
        <v>6.7</v>
      </c>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row>
    <row r="135" spans="1:54" ht="31.5" customHeight="1" x14ac:dyDescent="0.25">
      <c r="A135" s="200" t="s">
        <v>813</v>
      </c>
      <c r="B135" s="73">
        <v>-30.3</v>
      </c>
      <c r="C135" s="73">
        <v>-7.1</v>
      </c>
      <c r="D135" s="73">
        <v>2.2000000000000002</v>
      </c>
      <c r="E135" s="73">
        <v>38.299999999999997</v>
      </c>
      <c r="F135" s="73">
        <v>-11.3</v>
      </c>
      <c r="G135" s="73">
        <v>82.4</v>
      </c>
      <c r="H135" s="73">
        <v>-53.8</v>
      </c>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row>
    <row r="136" spans="1:54" s="357" customFormat="1" ht="31.5" customHeight="1" x14ac:dyDescent="0.25">
      <c r="A136" s="200" t="s">
        <v>851</v>
      </c>
      <c r="B136" s="74">
        <v>-26</v>
      </c>
      <c r="C136" s="74">
        <v>15.4</v>
      </c>
      <c r="D136" s="74">
        <v>38.9</v>
      </c>
      <c r="E136" s="74">
        <v>81.599999999999994</v>
      </c>
      <c r="F136" s="74">
        <v>-2</v>
      </c>
      <c r="G136" s="74">
        <v>-58.4</v>
      </c>
      <c r="H136" s="74">
        <v>-41.2</v>
      </c>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row>
    <row r="137" spans="1:54" s="408" customFormat="1" ht="31.5" customHeight="1" x14ac:dyDescent="0.25">
      <c r="A137" s="426"/>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row>
    <row r="138" spans="1:54" s="156" customFormat="1" ht="31.5" customHeight="1" x14ac:dyDescent="0.25">
      <c r="A138" s="303" t="s">
        <v>236</v>
      </c>
      <c r="B138" s="303"/>
      <c r="C138" s="303"/>
      <c r="D138" s="303"/>
      <c r="E138" s="303"/>
    </row>
    <row r="139" spans="1:54" s="358" customFormat="1" ht="65.25" customHeight="1" x14ac:dyDescent="0.25">
      <c r="A139" s="261" t="s">
        <v>0</v>
      </c>
      <c r="B139" s="261" t="s">
        <v>237</v>
      </c>
      <c r="C139" s="261" t="s">
        <v>541</v>
      </c>
      <c r="D139" s="260" t="s">
        <v>238</v>
      </c>
      <c r="E139" s="261" t="s">
        <v>541</v>
      </c>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row>
    <row r="140" spans="1:54" ht="31.5" customHeight="1" x14ac:dyDescent="0.25">
      <c r="A140" s="178">
        <v>1400</v>
      </c>
      <c r="B140" s="88">
        <v>154</v>
      </c>
      <c r="C140" s="73">
        <v>-2.5316455696202524</v>
      </c>
      <c r="D140" s="58">
        <v>3758</v>
      </c>
      <c r="E140" s="73">
        <v>52.207371405427295</v>
      </c>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row>
    <row r="141" spans="1:54" ht="31.5" customHeight="1" x14ac:dyDescent="0.25">
      <c r="A141" s="178">
        <v>1401</v>
      </c>
      <c r="B141" s="88">
        <v>135</v>
      </c>
      <c r="C141" s="73">
        <v>-12.337662337662337</v>
      </c>
      <c r="D141" s="88">
        <v>787.59999999999991</v>
      </c>
      <c r="E141" s="73">
        <v>-79.042043640234169</v>
      </c>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row>
    <row r="142" spans="1:54" ht="31.5" customHeight="1" x14ac:dyDescent="0.25">
      <c r="A142" s="178">
        <v>1402</v>
      </c>
      <c r="B142" s="58">
        <v>229</v>
      </c>
      <c r="C142" s="73">
        <v>69.629629629629619</v>
      </c>
      <c r="D142" s="58">
        <v>3478</v>
      </c>
      <c r="E142" s="73">
        <v>341.59471813103102</v>
      </c>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row>
    <row r="143" spans="1:54" ht="31.5" customHeight="1" x14ac:dyDescent="0.25">
      <c r="A143" s="229" t="s">
        <v>623</v>
      </c>
      <c r="B143" s="232">
        <v>19</v>
      </c>
      <c r="C143" s="73">
        <v>-32.142857142857139</v>
      </c>
      <c r="D143" s="232">
        <v>38.5</v>
      </c>
      <c r="E143" s="73">
        <v>-93.327556325823224</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row>
    <row r="144" spans="1:54" ht="31.5" customHeight="1" x14ac:dyDescent="0.25">
      <c r="A144" s="229" t="s">
        <v>640</v>
      </c>
      <c r="B144" s="232">
        <v>43</v>
      </c>
      <c r="C144" s="73">
        <v>-17.307692307692307</v>
      </c>
      <c r="D144" s="232">
        <v>366.7</v>
      </c>
      <c r="E144" s="73">
        <v>-61.561844863731658</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row>
    <row r="145" spans="1:54" ht="31.5" customHeight="1" x14ac:dyDescent="0.25">
      <c r="A145" s="229" t="s">
        <v>645</v>
      </c>
      <c r="B145" s="232">
        <v>59</v>
      </c>
      <c r="C145" s="73">
        <v>126.92307692307691</v>
      </c>
      <c r="D145" s="232">
        <v>654</v>
      </c>
      <c r="E145" s="73">
        <v>938.09523809523807</v>
      </c>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row>
    <row r="146" spans="1:54" ht="31.5" customHeight="1" x14ac:dyDescent="0.25">
      <c r="A146" s="229" t="s">
        <v>747</v>
      </c>
      <c r="B146" s="232">
        <v>47</v>
      </c>
      <c r="C146" s="73">
        <v>0</v>
      </c>
      <c r="D146" s="232">
        <v>1641</v>
      </c>
      <c r="E146" s="73">
        <v>413.8</v>
      </c>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row>
    <row r="147" spans="1:54" ht="31.5" customHeight="1" x14ac:dyDescent="0.25">
      <c r="A147" s="236" t="s">
        <v>751</v>
      </c>
      <c r="B147" s="232">
        <v>56</v>
      </c>
      <c r="C147" s="232">
        <v>30.799999999999997</v>
      </c>
      <c r="D147" s="232">
        <v>310.80000000000018</v>
      </c>
      <c r="E147" s="232">
        <v>18.800000000000011</v>
      </c>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row>
    <row r="148" spans="1:54" ht="31.5" customHeight="1" x14ac:dyDescent="0.25">
      <c r="A148" s="229" t="s">
        <v>776</v>
      </c>
      <c r="B148" s="232">
        <v>67</v>
      </c>
      <c r="C148" s="232">
        <v>55.8</v>
      </c>
      <c r="D148" s="232">
        <v>872.2</v>
      </c>
      <c r="E148" s="232">
        <v>137.9</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row>
    <row r="149" spans="1:54" ht="31.5" customHeight="1" x14ac:dyDescent="0.25">
      <c r="A149" s="229" t="s">
        <v>788</v>
      </c>
      <c r="B149" s="232">
        <v>106</v>
      </c>
      <c r="C149" s="232">
        <v>79.7</v>
      </c>
      <c r="D149" s="232">
        <v>324.10000000000002</v>
      </c>
      <c r="E149" s="237">
        <v>-50.443425076452598</v>
      </c>
      <c r="F149" s="434"/>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row>
    <row r="150" spans="1:54" ht="31.5" customHeight="1" x14ac:dyDescent="0.25">
      <c r="A150" s="229" t="s">
        <v>813</v>
      </c>
      <c r="B150" s="232">
        <v>18</v>
      </c>
      <c r="C150" s="237">
        <v>-61.702127659574465</v>
      </c>
      <c r="D150" s="232">
        <v>837.69999999999993</v>
      </c>
      <c r="E150" s="237">
        <v>-48.951858622790986</v>
      </c>
      <c r="F150" s="434"/>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row>
    <row r="151" spans="1:54" s="357" customFormat="1" ht="31.5" customHeight="1" x14ac:dyDescent="0.25">
      <c r="A151" s="229" t="s">
        <v>851</v>
      </c>
      <c r="B151" s="228">
        <v>107</v>
      </c>
      <c r="C151" s="238">
        <v>91.071428571428584</v>
      </c>
      <c r="D151" s="228">
        <v>754.4</v>
      </c>
      <c r="E151" s="238">
        <v>142.72844272844259</v>
      </c>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row>
    <row r="152" spans="1:54" s="408" customFormat="1" ht="31.5" customHeight="1" x14ac:dyDescent="0.25">
      <c r="A152" s="407"/>
      <c r="B152" s="421"/>
      <c r="C152" s="410"/>
      <c r="D152" s="421"/>
      <c r="E152" s="41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row>
    <row r="153" spans="1:54" s="156" customFormat="1" ht="31.5" customHeight="1" x14ac:dyDescent="0.25">
      <c r="A153" s="303" t="s">
        <v>847</v>
      </c>
      <c r="B153" s="303"/>
      <c r="C153" s="303"/>
      <c r="D153" s="303"/>
      <c r="E153" s="303"/>
      <c r="F153" s="303"/>
      <c r="G153" s="303"/>
      <c r="H153" s="303"/>
      <c r="I153" s="303"/>
      <c r="J153" s="303"/>
      <c r="K153" s="303"/>
    </row>
    <row r="154" spans="1:54" s="358" customFormat="1" ht="31.5" customHeight="1" x14ac:dyDescent="0.25">
      <c r="A154" s="319" t="s">
        <v>0</v>
      </c>
      <c r="B154" s="319" t="s">
        <v>67</v>
      </c>
      <c r="C154" s="319"/>
      <c r="D154" s="319" t="s">
        <v>376</v>
      </c>
      <c r="E154" s="319"/>
      <c r="F154" s="319"/>
      <c r="G154" s="319"/>
      <c r="H154" s="319"/>
      <c r="I154" s="319"/>
      <c r="J154" s="319"/>
      <c r="K154" s="319"/>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row>
    <row r="155" spans="1:54" ht="31.5" customHeight="1" x14ac:dyDescent="0.25">
      <c r="A155" s="319"/>
      <c r="B155" s="319"/>
      <c r="C155" s="319"/>
      <c r="D155" s="319" t="s">
        <v>15</v>
      </c>
      <c r="E155" s="319"/>
      <c r="F155" s="319" t="s">
        <v>239</v>
      </c>
      <c r="G155" s="319"/>
      <c r="H155" s="319" t="s">
        <v>240</v>
      </c>
      <c r="I155" s="319"/>
      <c r="J155" s="319" t="s">
        <v>241</v>
      </c>
      <c r="K155" s="319"/>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row>
    <row r="156" spans="1:54" ht="31.5" customHeight="1" x14ac:dyDescent="0.25">
      <c r="A156" s="319"/>
      <c r="B156" s="261" t="s">
        <v>242</v>
      </c>
      <c r="C156" s="261" t="s">
        <v>163</v>
      </c>
      <c r="D156" s="261" t="s">
        <v>242</v>
      </c>
      <c r="E156" s="261" t="s">
        <v>163</v>
      </c>
      <c r="F156" s="261" t="s">
        <v>242</v>
      </c>
      <c r="G156" s="261" t="s">
        <v>163</v>
      </c>
      <c r="H156" s="261" t="s">
        <v>242</v>
      </c>
      <c r="I156" s="261" t="s">
        <v>163</v>
      </c>
      <c r="J156" s="261" t="s">
        <v>242</v>
      </c>
      <c r="K156" s="261" t="s">
        <v>163</v>
      </c>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row>
    <row r="157" spans="1:54" ht="31.5" customHeight="1" x14ac:dyDescent="0.25">
      <c r="A157" s="178">
        <v>1400</v>
      </c>
      <c r="B157" s="33">
        <v>41193</v>
      </c>
      <c r="C157" s="33">
        <v>52996</v>
      </c>
      <c r="D157" s="33">
        <v>122417</v>
      </c>
      <c r="E157" s="33">
        <v>48440</v>
      </c>
      <c r="F157" s="33" t="s">
        <v>775</v>
      </c>
      <c r="G157" s="33" t="s">
        <v>775</v>
      </c>
      <c r="H157" s="33" t="s">
        <v>775</v>
      </c>
      <c r="I157" s="33" t="s">
        <v>775</v>
      </c>
      <c r="J157" s="33" t="s">
        <v>775</v>
      </c>
      <c r="K157" s="33" t="s">
        <v>775</v>
      </c>
      <c r="L157" s="413"/>
      <c r="M157" s="413"/>
      <c r="N157" s="413"/>
      <c r="O157" s="413"/>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row>
    <row r="158" spans="1:54" ht="31.5" customHeight="1" x14ac:dyDescent="0.25">
      <c r="A158" s="178">
        <v>1401</v>
      </c>
      <c r="B158" s="33">
        <v>37180</v>
      </c>
      <c r="C158" s="33">
        <v>59655</v>
      </c>
      <c r="D158" s="33">
        <v>122056</v>
      </c>
      <c r="E158" s="33">
        <v>53166</v>
      </c>
      <c r="F158" s="33" t="s">
        <v>775</v>
      </c>
      <c r="G158" s="33" t="s">
        <v>775</v>
      </c>
      <c r="H158" s="33" t="s">
        <v>775</v>
      </c>
      <c r="I158" s="33" t="s">
        <v>775</v>
      </c>
      <c r="J158" s="33" t="s">
        <v>775</v>
      </c>
      <c r="K158" s="33" t="s">
        <v>775</v>
      </c>
      <c r="L158" s="413"/>
      <c r="M158" s="413"/>
      <c r="N158" s="413"/>
      <c r="O158" s="413"/>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row>
    <row r="159" spans="1:54" ht="31.5" customHeight="1" x14ac:dyDescent="0.25">
      <c r="A159" s="178">
        <v>1402</v>
      </c>
      <c r="B159" s="33">
        <v>39555.828281963681</v>
      </c>
      <c r="C159" s="33">
        <v>66883.383232879089</v>
      </c>
      <c r="D159" s="33">
        <v>138376.09391900001</v>
      </c>
      <c r="E159" s="33">
        <v>50120.328911999997</v>
      </c>
      <c r="F159" s="239" t="s">
        <v>775</v>
      </c>
      <c r="G159" s="239" t="s">
        <v>775</v>
      </c>
      <c r="H159" s="239" t="s">
        <v>775</v>
      </c>
      <c r="I159" s="239" t="s">
        <v>775</v>
      </c>
      <c r="J159" s="239" t="s">
        <v>775</v>
      </c>
      <c r="K159" s="239" t="s">
        <v>775</v>
      </c>
      <c r="L159" s="413"/>
      <c r="M159" s="413"/>
      <c r="N159" s="413"/>
      <c r="O159" s="413"/>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row>
    <row r="160" spans="1:54" ht="31.5" customHeight="1" x14ac:dyDescent="0.25">
      <c r="A160" s="229" t="s">
        <v>623</v>
      </c>
      <c r="B160" s="33">
        <v>10609.234936999999</v>
      </c>
      <c r="C160" s="33">
        <v>15792.664124999999</v>
      </c>
      <c r="D160" s="33">
        <v>28108.681886999999</v>
      </c>
      <c r="E160" s="33">
        <v>11847.522314</v>
      </c>
      <c r="F160" s="33" t="s">
        <v>775</v>
      </c>
      <c r="G160" s="33" t="s">
        <v>775</v>
      </c>
      <c r="H160" s="33" t="s">
        <v>775</v>
      </c>
      <c r="I160" s="33" t="s">
        <v>775</v>
      </c>
      <c r="J160" s="33" t="s">
        <v>775</v>
      </c>
      <c r="K160" s="33" t="s">
        <v>775</v>
      </c>
      <c r="L160" s="413"/>
      <c r="M160" s="413"/>
      <c r="N160" s="413"/>
      <c r="O160" s="413"/>
      <c r="P160" s="101"/>
      <c r="Q160" s="435"/>
      <c r="R160" s="435"/>
      <c r="S160" s="435"/>
      <c r="T160" s="435"/>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row>
    <row r="161" spans="1:54" ht="31.5" customHeight="1" x14ac:dyDescent="0.25">
      <c r="A161" s="229" t="s">
        <v>640</v>
      </c>
      <c r="B161" s="33">
        <v>10067</v>
      </c>
      <c r="C161" s="33">
        <v>16785</v>
      </c>
      <c r="D161" s="33">
        <v>42085</v>
      </c>
      <c r="E161" s="33">
        <v>16870</v>
      </c>
      <c r="F161" s="33" t="s">
        <v>775</v>
      </c>
      <c r="G161" s="33" t="s">
        <v>775</v>
      </c>
      <c r="H161" s="33" t="s">
        <v>775</v>
      </c>
      <c r="I161" s="33" t="s">
        <v>775</v>
      </c>
      <c r="J161" s="33" t="s">
        <v>775</v>
      </c>
      <c r="K161" s="33" t="s">
        <v>775</v>
      </c>
      <c r="L161" s="413"/>
      <c r="M161" s="413"/>
      <c r="N161" s="413"/>
      <c r="O161" s="413"/>
      <c r="P161" s="101"/>
      <c r="Q161" s="435"/>
      <c r="R161" s="435"/>
      <c r="S161" s="435"/>
      <c r="T161" s="435"/>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row>
    <row r="162" spans="1:54" ht="31.5" customHeight="1" x14ac:dyDescent="0.25">
      <c r="A162" s="229" t="s">
        <v>645</v>
      </c>
      <c r="B162" s="33">
        <v>8720</v>
      </c>
      <c r="C162" s="33">
        <v>14118</v>
      </c>
      <c r="D162" s="33">
        <v>35854</v>
      </c>
      <c r="E162" s="33">
        <v>12546</v>
      </c>
      <c r="F162" s="33" t="s">
        <v>775</v>
      </c>
      <c r="G162" s="33" t="s">
        <v>775</v>
      </c>
      <c r="H162" s="33" t="s">
        <v>775</v>
      </c>
      <c r="I162" s="33" t="s">
        <v>775</v>
      </c>
      <c r="J162" s="33" t="s">
        <v>775</v>
      </c>
      <c r="K162" s="33" t="s">
        <v>775</v>
      </c>
      <c r="L162" s="413"/>
      <c r="M162" s="413"/>
      <c r="N162" s="413"/>
      <c r="O162" s="413"/>
      <c r="P162" s="101"/>
      <c r="Q162" s="435"/>
      <c r="R162" s="435"/>
      <c r="S162" s="435"/>
      <c r="T162" s="435"/>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row>
    <row r="163" spans="1:54" ht="31.5" customHeight="1" x14ac:dyDescent="0.25">
      <c r="A163" s="229" t="s">
        <v>747</v>
      </c>
      <c r="B163" s="33">
        <v>8963.1376909999999</v>
      </c>
      <c r="C163" s="33">
        <v>16370.016267999999</v>
      </c>
      <c r="D163" s="33">
        <v>32017.667172000001</v>
      </c>
      <c r="E163" s="33">
        <v>11580.183626</v>
      </c>
      <c r="F163" s="33" t="s">
        <v>775</v>
      </c>
      <c r="G163" s="33" t="s">
        <v>775</v>
      </c>
      <c r="H163" s="33" t="s">
        <v>775</v>
      </c>
      <c r="I163" s="33" t="s">
        <v>775</v>
      </c>
      <c r="J163" s="33" t="s">
        <v>775</v>
      </c>
      <c r="K163" s="33" t="s">
        <v>775</v>
      </c>
      <c r="L163" s="413"/>
      <c r="M163" s="413"/>
      <c r="N163" s="413"/>
      <c r="O163" s="413"/>
      <c r="P163" s="101"/>
      <c r="Q163" s="435"/>
      <c r="R163" s="435"/>
      <c r="S163" s="435"/>
      <c r="T163" s="435"/>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row>
    <row r="164" spans="1:54" ht="31.5" customHeight="1" x14ac:dyDescent="0.25">
      <c r="A164" s="229" t="s">
        <v>751</v>
      </c>
      <c r="B164" s="33">
        <v>11059.043970000001</v>
      </c>
      <c r="C164" s="33">
        <v>17867.084975999998</v>
      </c>
      <c r="D164" s="33">
        <v>34173.908754999997</v>
      </c>
      <c r="E164" s="33">
        <v>12309.076032999999</v>
      </c>
      <c r="F164" s="33" t="s">
        <v>775</v>
      </c>
      <c r="G164" s="33" t="s">
        <v>775</v>
      </c>
      <c r="H164" s="33" t="s">
        <v>775</v>
      </c>
      <c r="I164" s="33" t="s">
        <v>775</v>
      </c>
      <c r="J164" s="33" t="s">
        <v>775</v>
      </c>
      <c r="K164" s="33" t="s">
        <v>775</v>
      </c>
      <c r="L164" s="413"/>
      <c r="M164" s="413"/>
      <c r="N164" s="413"/>
      <c r="O164" s="413"/>
      <c r="P164" s="101"/>
      <c r="Q164" s="435"/>
      <c r="R164" s="435"/>
      <c r="S164" s="435"/>
      <c r="T164" s="435"/>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row>
    <row r="165" spans="1:54" ht="31.5" customHeight="1" x14ac:dyDescent="0.25">
      <c r="A165" s="229" t="s">
        <v>776</v>
      </c>
      <c r="B165" s="33">
        <v>10142.125768</v>
      </c>
      <c r="C165" s="33">
        <v>17736.814994</v>
      </c>
      <c r="D165" s="33">
        <v>34080.852155</v>
      </c>
      <c r="E165" s="33">
        <v>12927.843161999999</v>
      </c>
      <c r="F165" s="33" t="s">
        <v>775</v>
      </c>
      <c r="G165" s="33" t="s">
        <v>775</v>
      </c>
      <c r="H165" s="33" t="s">
        <v>775</v>
      </c>
      <c r="I165" s="33" t="s">
        <v>775</v>
      </c>
      <c r="J165" s="33" t="s">
        <v>775</v>
      </c>
      <c r="K165" s="33" t="s">
        <v>775</v>
      </c>
      <c r="L165" s="413"/>
      <c r="M165" s="413"/>
      <c r="N165" s="413"/>
      <c r="O165" s="413"/>
      <c r="P165" s="101"/>
      <c r="Q165" s="435"/>
      <c r="R165" s="435"/>
      <c r="S165" s="435"/>
      <c r="T165" s="435"/>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row>
    <row r="166" spans="1:54" ht="31.5" customHeight="1" x14ac:dyDescent="0.25">
      <c r="A166" s="229" t="s">
        <v>788</v>
      </c>
      <c r="B166" s="33">
        <v>9423.0486390000005</v>
      </c>
      <c r="C166" s="33">
        <v>14402.629118999999</v>
      </c>
      <c r="D166" s="33">
        <v>38023.072547999996</v>
      </c>
      <c r="E166" s="33">
        <v>13600.919633</v>
      </c>
      <c r="F166" s="33" t="s">
        <v>775</v>
      </c>
      <c r="G166" s="33" t="s">
        <v>775</v>
      </c>
      <c r="H166" s="33" t="s">
        <v>775</v>
      </c>
      <c r="I166" s="33" t="s">
        <v>775</v>
      </c>
      <c r="J166" s="33" t="s">
        <v>775</v>
      </c>
      <c r="K166" s="33" t="s">
        <v>775</v>
      </c>
      <c r="L166" s="413"/>
      <c r="M166" s="413"/>
      <c r="N166" s="413"/>
      <c r="O166" s="413"/>
      <c r="P166" s="101"/>
      <c r="Q166" s="435"/>
      <c r="R166" s="435"/>
      <c r="S166" s="435"/>
      <c r="T166" s="435"/>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row>
    <row r="167" spans="1:54" s="357" customFormat="1" ht="31.5" customHeight="1" x14ac:dyDescent="0.25">
      <c r="A167" s="236" t="s">
        <v>813</v>
      </c>
      <c r="B167" s="33">
        <v>8845.7920240000003</v>
      </c>
      <c r="C167" s="33">
        <v>18170.667807000002</v>
      </c>
      <c r="D167" s="33">
        <v>32318.937295</v>
      </c>
      <c r="E167" s="33">
        <v>12156.768953999999</v>
      </c>
      <c r="F167" s="33" t="s">
        <v>775</v>
      </c>
      <c r="G167" s="33" t="s">
        <v>775</v>
      </c>
      <c r="H167" s="33" t="s">
        <v>775</v>
      </c>
      <c r="I167" s="33" t="s">
        <v>775</v>
      </c>
      <c r="J167" s="33" t="s">
        <v>775</v>
      </c>
      <c r="K167" s="33" t="s">
        <v>775</v>
      </c>
      <c r="L167" s="413"/>
      <c r="M167" s="413"/>
      <c r="N167" s="413"/>
      <c r="O167" s="413"/>
      <c r="P167" s="101"/>
      <c r="Q167" s="435"/>
      <c r="R167" s="435"/>
      <c r="S167" s="435"/>
      <c r="T167" s="435"/>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row>
    <row r="168" spans="1:54" s="357" customFormat="1" ht="31.5" customHeight="1" x14ac:dyDescent="0.25">
      <c r="A168" s="236" t="s">
        <v>855</v>
      </c>
      <c r="B168" s="239">
        <v>9625.5594789999996</v>
      </c>
      <c r="C168" s="239">
        <v>17749.496749000002</v>
      </c>
      <c r="D168" s="239">
        <v>45747.906396000006</v>
      </c>
      <c r="E168" s="239">
        <v>17186.350462999999</v>
      </c>
      <c r="F168" s="239" t="s">
        <v>775</v>
      </c>
      <c r="G168" s="239" t="s">
        <v>775</v>
      </c>
      <c r="H168" s="239" t="s">
        <v>775</v>
      </c>
      <c r="I168" s="239" t="s">
        <v>775</v>
      </c>
      <c r="J168" s="239" t="s">
        <v>775</v>
      </c>
      <c r="K168" s="239" t="s">
        <v>775</v>
      </c>
      <c r="L168" s="413"/>
      <c r="M168" s="413"/>
      <c r="N168" s="413"/>
      <c r="O168" s="413"/>
      <c r="P168" s="101"/>
      <c r="Q168" s="435"/>
      <c r="R168" s="435"/>
      <c r="S168" s="435"/>
      <c r="T168" s="435"/>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row>
    <row r="169" spans="1:54" s="408" customFormat="1" ht="31.5" customHeight="1" x14ac:dyDescent="0.25">
      <c r="A169" s="407"/>
      <c r="B169" s="421"/>
      <c r="C169" s="421"/>
      <c r="D169" s="421"/>
      <c r="E169" s="421"/>
      <c r="F169" s="421"/>
      <c r="G169" s="421"/>
      <c r="H169" s="421"/>
      <c r="I169" s="421"/>
      <c r="J169" s="421"/>
      <c r="K169" s="42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row>
    <row r="170" spans="1:54" s="156" customFormat="1" ht="31.5" customHeight="1" x14ac:dyDescent="0.25">
      <c r="A170" s="303" t="s">
        <v>771</v>
      </c>
      <c r="B170" s="303"/>
      <c r="C170" s="303"/>
      <c r="D170" s="303"/>
      <c r="E170" s="303"/>
      <c r="F170" s="303"/>
      <c r="G170" s="303"/>
      <c r="H170" s="303"/>
      <c r="I170" s="303"/>
      <c r="J170" s="303"/>
      <c r="K170" s="303"/>
    </row>
    <row r="171" spans="1:54" s="358" customFormat="1" ht="31.5" customHeight="1" x14ac:dyDescent="0.25">
      <c r="A171" s="319" t="s">
        <v>0</v>
      </c>
      <c r="B171" s="319" t="s">
        <v>67</v>
      </c>
      <c r="C171" s="319"/>
      <c r="D171" s="319" t="s">
        <v>376</v>
      </c>
      <c r="E171" s="319"/>
      <c r="F171" s="319"/>
      <c r="G171" s="319"/>
      <c r="H171" s="319"/>
      <c r="I171" s="319"/>
      <c r="J171" s="319"/>
      <c r="K171" s="319"/>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row>
    <row r="172" spans="1:54" ht="31.5" customHeight="1" x14ac:dyDescent="0.25">
      <c r="A172" s="319"/>
      <c r="B172" s="319"/>
      <c r="C172" s="319"/>
      <c r="D172" s="319" t="s">
        <v>15</v>
      </c>
      <c r="E172" s="319"/>
      <c r="F172" s="319" t="s">
        <v>239</v>
      </c>
      <c r="G172" s="319"/>
      <c r="H172" s="319" t="s">
        <v>240</v>
      </c>
      <c r="I172" s="319"/>
      <c r="J172" s="319" t="s">
        <v>241</v>
      </c>
      <c r="K172" s="319"/>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row>
    <row r="173" spans="1:54" ht="31.5" customHeight="1" x14ac:dyDescent="0.25">
      <c r="A173" s="319"/>
      <c r="B173" s="261" t="s">
        <v>242</v>
      </c>
      <c r="C173" s="261" t="s">
        <v>163</v>
      </c>
      <c r="D173" s="261" t="s">
        <v>242</v>
      </c>
      <c r="E173" s="261" t="s">
        <v>163</v>
      </c>
      <c r="F173" s="261" t="s">
        <v>242</v>
      </c>
      <c r="G173" s="261" t="s">
        <v>163</v>
      </c>
      <c r="H173" s="261" t="s">
        <v>242</v>
      </c>
      <c r="I173" s="261" t="s">
        <v>163</v>
      </c>
      <c r="J173" s="261" t="s">
        <v>242</v>
      </c>
      <c r="K173" s="261" t="s">
        <v>163</v>
      </c>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row>
    <row r="174" spans="1:54" ht="31.5" customHeight="1" x14ac:dyDescent="0.25">
      <c r="A174" s="178">
        <v>1400</v>
      </c>
      <c r="B174" s="73">
        <v>22.128018886115008</v>
      </c>
      <c r="C174" s="73">
        <v>36.271380348391382</v>
      </c>
      <c r="D174" s="73">
        <v>8.1522262201016424</v>
      </c>
      <c r="E174" s="73">
        <v>38.953386706862311</v>
      </c>
      <c r="F174" s="33" t="s">
        <v>775</v>
      </c>
      <c r="G174" s="33" t="s">
        <v>775</v>
      </c>
      <c r="H174" s="33" t="s">
        <v>775</v>
      </c>
      <c r="I174" s="33" t="s">
        <v>775</v>
      </c>
      <c r="J174" s="33" t="s">
        <v>775</v>
      </c>
      <c r="K174" s="33" t="s">
        <v>775</v>
      </c>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row>
    <row r="175" spans="1:54" ht="31.5" customHeight="1" x14ac:dyDescent="0.25">
      <c r="A175" s="178">
        <v>1401</v>
      </c>
      <c r="B175" s="73">
        <v>-9.3098476700342019</v>
      </c>
      <c r="C175" s="73">
        <v>13.797872315436502</v>
      </c>
      <c r="D175" s="73">
        <v>1.4987079763844855</v>
      </c>
      <c r="E175" s="73">
        <v>11.765185340336828</v>
      </c>
      <c r="F175" s="33" t="s">
        <v>775</v>
      </c>
      <c r="G175" s="33" t="s">
        <v>775</v>
      </c>
      <c r="H175" s="33" t="s">
        <v>775</v>
      </c>
      <c r="I175" s="33" t="s">
        <v>775</v>
      </c>
      <c r="J175" s="33" t="s">
        <v>775</v>
      </c>
      <c r="K175" s="33" t="s">
        <v>775</v>
      </c>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row>
    <row r="176" spans="1:54" ht="31.5" customHeight="1" x14ac:dyDescent="0.25">
      <c r="A176" s="178">
        <v>1402</v>
      </c>
      <c r="B176" s="73">
        <v>5.8826009005844853</v>
      </c>
      <c r="C176" s="73">
        <v>10.901737917705828</v>
      </c>
      <c r="D176" s="73">
        <v>11.367703849385528</v>
      </c>
      <c r="E176" s="73">
        <v>-7.4235672759573754</v>
      </c>
      <c r="F176" s="33" t="s">
        <v>775</v>
      </c>
      <c r="G176" s="33" t="s">
        <v>775</v>
      </c>
      <c r="H176" s="33" t="s">
        <v>775</v>
      </c>
      <c r="I176" s="33" t="s">
        <v>775</v>
      </c>
      <c r="J176" s="33" t="s">
        <v>775</v>
      </c>
      <c r="K176" s="33" t="s">
        <v>775</v>
      </c>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row>
    <row r="177" spans="1:54" ht="31.5" customHeight="1" x14ac:dyDescent="0.25">
      <c r="A177" s="229" t="s">
        <v>623</v>
      </c>
      <c r="B177" s="237">
        <v>-0.29851576919463152</v>
      </c>
      <c r="C177" s="237">
        <v>16.654336866597717</v>
      </c>
      <c r="D177" s="237">
        <v>-12.319290389294407</v>
      </c>
      <c r="E177" s="237">
        <v>-10.584737252830189</v>
      </c>
      <c r="F177" s="33" t="s">
        <v>775</v>
      </c>
      <c r="G177" s="33" t="s">
        <v>775</v>
      </c>
      <c r="H177" s="33" t="s">
        <v>775</v>
      </c>
      <c r="I177" s="33" t="s">
        <v>775</v>
      </c>
      <c r="J177" s="33" t="s">
        <v>775</v>
      </c>
      <c r="K177" s="33" t="s">
        <v>775</v>
      </c>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row>
    <row r="178" spans="1:54" ht="31.5" customHeight="1" x14ac:dyDescent="0.25">
      <c r="A178" s="229" t="s">
        <v>640</v>
      </c>
      <c r="B178" s="237">
        <v>-7.6337278649417373</v>
      </c>
      <c r="C178" s="237">
        <v>5.4267947993216508</v>
      </c>
      <c r="D178" s="237">
        <v>39.220615964802015</v>
      </c>
      <c r="E178" s="237">
        <v>24.972220164456626</v>
      </c>
      <c r="F178" s="33" t="s">
        <v>775</v>
      </c>
      <c r="G178" s="33" t="s">
        <v>775</v>
      </c>
      <c r="H178" s="33" t="s">
        <v>775</v>
      </c>
      <c r="I178" s="33" t="s">
        <v>775</v>
      </c>
      <c r="J178" s="33" t="s">
        <v>775</v>
      </c>
      <c r="K178" s="33" t="s">
        <v>775</v>
      </c>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row>
    <row r="179" spans="1:54" ht="31.5" customHeight="1" x14ac:dyDescent="0.25">
      <c r="A179" s="229" t="s">
        <v>645</v>
      </c>
      <c r="B179" s="237">
        <v>2.9162406253459059</v>
      </c>
      <c r="C179" s="237">
        <v>7.1372491134442173</v>
      </c>
      <c r="D179" s="237">
        <v>25.343718935529548</v>
      </c>
      <c r="E179" s="237">
        <v>-7.1983046959673018</v>
      </c>
      <c r="F179" s="33" t="s">
        <v>775</v>
      </c>
      <c r="G179" s="33" t="s">
        <v>775</v>
      </c>
      <c r="H179" s="33" t="s">
        <v>775</v>
      </c>
      <c r="I179" s="33" t="s">
        <v>775</v>
      </c>
      <c r="J179" s="33" t="s">
        <v>775</v>
      </c>
      <c r="K179" s="33" t="s">
        <v>775</v>
      </c>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row>
    <row r="180" spans="1:54" ht="31.5" customHeight="1" x14ac:dyDescent="0.25">
      <c r="A180" s="229" t="s">
        <v>747</v>
      </c>
      <c r="B180" s="237">
        <v>-45.848612306669892</v>
      </c>
      <c r="C180" s="237">
        <v>-39.471191466075062</v>
      </c>
      <c r="D180" s="237">
        <v>-38.920894368561612</v>
      </c>
      <c r="E180" s="237">
        <v>-52.782125887869526</v>
      </c>
      <c r="F180" s="33" t="s">
        <v>775</v>
      </c>
      <c r="G180" s="33" t="s">
        <v>775</v>
      </c>
      <c r="H180" s="33" t="s">
        <v>775</v>
      </c>
      <c r="I180" s="33" t="s">
        <v>775</v>
      </c>
      <c r="J180" s="33" t="s">
        <v>775</v>
      </c>
      <c r="K180" s="33" t="s">
        <v>775</v>
      </c>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row>
    <row r="181" spans="1:54" ht="31.5" customHeight="1" x14ac:dyDescent="0.25">
      <c r="A181" s="229" t="s">
        <v>751</v>
      </c>
      <c r="B181" s="237">
        <v>4.2397876535967729</v>
      </c>
      <c r="C181" s="237">
        <v>13.135344578855209</v>
      </c>
      <c r="D181" s="237">
        <v>21.577770499459486</v>
      </c>
      <c r="E181" s="237">
        <v>3.895782651994586</v>
      </c>
      <c r="F181" s="33" t="s">
        <v>775</v>
      </c>
      <c r="G181" s="33" t="s">
        <v>775</v>
      </c>
      <c r="H181" s="33" t="s">
        <v>775</v>
      </c>
      <c r="I181" s="33" t="s">
        <v>775</v>
      </c>
      <c r="J181" s="33" t="s">
        <v>775</v>
      </c>
      <c r="K181" s="33" t="s">
        <v>775</v>
      </c>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row>
    <row r="182" spans="1:54" ht="31.5" customHeight="1" x14ac:dyDescent="0.25">
      <c r="A182" s="229" t="s">
        <v>776</v>
      </c>
      <c r="B182" s="237">
        <v>0.74625775305453335</v>
      </c>
      <c r="C182" s="237">
        <v>5.6706285016383697</v>
      </c>
      <c r="D182" s="237">
        <v>-19.019004027563263</v>
      </c>
      <c r="E182" s="237">
        <v>-23.367853218731479</v>
      </c>
      <c r="F182" s="33" t="s">
        <v>775</v>
      </c>
      <c r="G182" s="33" t="s">
        <v>775</v>
      </c>
      <c r="H182" s="33" t="s">
        <v>775</v>
      </c>
      <c r="I182" s="33" t="s">
        <v>775</v>
      </c>
      <c r="J182" s="33" t="s">
        <v>775</v>
      </c>
      <c r="K182" s="33" t="s">
        <v>775</v>
      </c>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row>
    <row r="183" spans="1:54" ht="31.5" customHeight="1" x14ac:dyDescent="0.25">
      <c r="A183" s="229" t="s">
        <v>788</v>
      </c>
      <c r="B183" s="73">
        <v>8.0624843922018403</v>
      </c>
      <c r="C183" s="73">
        <v>2.016072524436884</v>
      </c>
      <c r="D183" s="73">
        <v>6.0497365649578754</v>
      </c>
      <c r="E183" s="73">
        <v>8.4084141001115853</v>
      </c>
      <c r="F183" s="33" t="s">
        <v>775</v>
      </c>
      <c r="G183" s="33" t="s">
        <v>775</v>
      </c>
      <c r="H183" s="33" t="s">
        <v>775</v>
      </c>
      <c r="I183" s="33" t="s">
        <v>775</v>
      </c>
      <c r="J183" s="33" t="s">
        <v>775</v>
      </c>
      <c r="K183" s="33" t="s">
        <v>775</v>
      </c>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row>
    <row r="184" spans="1:54" ht="31.5" customHeight="1" x14ac:dyDescent="0.25">
      <c r="A184" s="236" t="s">
        <v>813</v>
      </c>
      <c r="B184" s="73">
        <v>-1.3092029939228522</v>
      </c>
      <c r="C184" s="73">
        <v>10.999693033414415</v>
      </c>
      <c r="D184" s="73">
        <v>0.9409496369037913</v>
      </c>
      <c r="E184" s="73">
        <v>4.9790689562593924</v>
      </c>
      <c r="F184" s="33" t="s">
        <v>775</v>
      </c>
      <c r="G184" s="33" t="s">
        <v>775</v>
      </c>
      <c r="H184" s="33" t="s">
        <v>775</v>
      </c>
      <c r="I184" s="33" t="s">
        <v>775</v>
      </c>
      <c r="J184" s="33" t="s">
        <v>775</v>
      </c>
      <c r="K184" s="33" t="s">
        <v>775</v>
      </c>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row>
    <row r="185" spans="1:54" s="357" customFormat="1" ht="31.5" customHeight="1" x14ac:dyDescent="0.25">
      <c r="A185" s="236" t="s">
        <v>851</v>
      </c>
      <c r="B185" s="74">
        <v>-12.962101379546292</v>
      </c>
      <c r="C185" s="74">
        <v>-0.65812765293245756</v>
      </c>
      <c r="D185" s="74">
        <v>33.867936278452824</v>
      </c>
      <c r="E185" s="74">
        <v>39.623399976767374</v>
      </c>
      <c r="F185" s="239" t="s">
        <v>775</v>
      </c>
      <c r="G185" s="239" t="s">
        <v>775</v>
      </c>
      <c r="H185" s="239" t="s">
        <v>775</v>
      </c>
      <c r="I185" s="239" t="s">
        <v>775</v>
      </c>
      <c r="J185" s="239" t="s">
        <v>775</v>
      </c>
      <c r="K185" s="239" t="s">
        <v>775</v>
      </c>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row>
    <row r="186" spans="1:54" s="408" customFormat="1" ht="31.5" customHeight="1" x14ac:dyDescent="0.25">
      <c r="A186" s="407"/>
      <c r="B186" s="410"/>
      <c r="C186" s="410"/>
      <c r="D186" s="410"/>
      <c r="E186" s="410"/>
      <c r="F186" s="421"/>
      <c r="G186" s="421"/>
      <c r="H186" s="421"/>
      <c r="I186" s="421"/>
      <c r="J186" s="421"/>
      <c r="K186" s="42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row>
    <row r="187" spans="1:54" s="156" customFormat="1" ht="31.5" customHeight="1" x14ac:dyDescent="0.25">
      <c r="A187" s="303" t="s">
        <v>848</v>
      </c>
      <c r="B187" s="303"/>
      <c r="C187" s="303"/>
      <c r="D187" s="303"/>
      <c r="E187" s="303"/>
      <c r="F187" s="303"/>
      <c r="G187" s="303"/>
      <c r="H187" s="303"/>
      <c r="I187" s="303"/>
      <c r="J187" s="303"/>
      <c r="K187" s="303"/>
    </row>
    <row r="188" spans="1:54" s="436" customFormat="1" ht="15" customHeight="1" x14ac:dyDescent="0.25">
      <c r="A188" s="318" t="s">
        <v>0</v>
      </c>
      <c r="B188" s="318" t="s">
        <v>243</v>
      </c>
      <c r="C188" s="318"/>
      <c r="D188" s="318"/>
      <c r="E188" s="318" t="s">
        <v>244</v>
      </c>
      <c r="F188" s="318"/>
      <c r="G188" s="318" t="s">
        <v>245</v>
      </c>
      <c r="H188" s="318"/>
      <c r="I188" s="318" t="s">
        <v>246</v>
      </c>
      <c r="J188" s="318"/>
      <c r="K188" s="318" t="s">
        <v>247</v>
      </c>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c r="AJ188" s="433"/>
      <c r="AK188" s="433"/>
      <c r="AL188" s="433"/>
      <c r="AM188" s="433"/>
      <c r="AN188" s="433"/>
      <c r="AO188" s="433"/>
      <c r="AP188" s="433"/>
      <c r="AQ188" s="433"/>
      <c r="AR188" s="433"/>
      <c r="AS188" s="433"/>
      <c r="AT188" s="433"/>
      <c r="AU188" s="433"/>
      <c r="AV188" s="433"/>
      <c r="AW188" s="433"/>
      <c r="AX188" s="433"/>
      <c r="AY188" s="433"/>
      <c r="AZ188" s="433"/>
      <c r="BA188" s="433"/>
      <c r="BB188" s="433"/>
    </row>
    <row r="189" spans="1:54" s="437" customFormat="1" ht="15" customHeight="1" x14ac:dyDescent="0.25">
      <c r="A189" s="318"/>
      <c r="B189" s="318"/>
      <c r="C189" s="318"/>
      <c r="D189" s="318"/>
      <c r="E189" s="318"/>
      <c r="F189" s="318"/>
      <c r="G189" s="318"/>
      <c r="H189" s="318"/>
      <c r="I189" s="318"/>
      <c r="J189" s="318"/>
      <c r="K189" s="318"/>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c r="AJ189" s="433"/>
      <c r="AK189" s="433"/>
      <c r="AL189" s="433"/>
      <c r="AM189" s="433"/>
      <c r="AN189" s="433"/>
      <c r="AO189" s="433"/>
      <c r="AP189" s="433"/>
      <c r="AQ189" s="433"/>
      <c r="AR189" s="433"/>
      <c r="AS189" s="433"/>
      <c r="AT189" s="433"/>
      <c r="AU189" s="433"/>
      <c r="AV189" s="433"/>
      <c r="AW189" s="433"/>
      <c r="AX189" s="433"/>
      <c r="AY189" s="433"/>
      <c r="AZ189" s="433"/>
      <c r="BA189" s="433"/>
      <c r="BB189" s="433"/>
    </row>
    <row r="190" spans="1:54" s="437" customFormat="1" ht="24.75" customHeight="1" x14ac:dyDescent="0.25">
      <c r="A190" s="318"/>
      <c r="B190" s="318" t="s">
        <v>248</v>
      </c>
      <c r="C190" s="318"/>
      <c r="D190" s="318" t="s">
        <v>249</v>
      </c>
      <c r="E190" s="318" t="s">
        <v>250</v>
      </c>
      <c r="F190" s="318" t="s">
        <v>251</v>
      </c>
      <c r="G190" s="318" t="s">
        <v>252</v>
      </c>
      <c r="H190" s="318" t="s">
        <v>253</v>
      </c>
      <c r="I190" s="318" t="s">
        <v>252</v>
      </c>
      <c r="J190" s="318" t="s">
        <v>253</v>
      </c>
      <c r="K190" s="318"/>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K190" s="433"/>
      <c r="AL190" s="433"/>
      <c r="AM190" s="433"/>
      <c r="AN190" s="433"/>
      <c r="AO190" s="433"/>
      <c r="AP190" s="433"/>
      <c r="AQ190" s="433"/>
      <c r="AR190" s="433"/>
      <c r="AS190" s="433"/>
      <c r="AT190" s="433"/>
      <c r="AU190" s="433"/>
      <c r="AV190" s="433"/>
      <c r="AW190" s="433"/>
      <c r="AX190" s="433"/>
      <c r="AY190" s="433"/>
      <c r="AZ190" s="433"/>
      <c r="BA190" s="433"/>
      <c r="BB190" s="433"/>
    </row>
    <row r="191" spans="1:54" s="437" customFormat="1" ht="24.75" customHeight="1" x14ac:dyDescent="0.25">
      <c r="A191" s="318"/>
      <c r="B191" s="260" t="s">
        <v>254</v>
      </c>
      <c r="C191" s="260" t="s">
        <v>255</v>
      </c>
      <c r="D191" s="318"/>
      <c r="E191" s="318"/>
      <c r="F191" s="318"/>
      <c r="G191" s="318"/>
      <c r="H191" s="318"/>
      <c r="I191" s="318"/>
      <c r="J191" s="318"/>
      <c r="K191" s="318"/>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c r="AJ191" s="433"/>
      <c r="AK191" s="433"/>
      <c r="AL191" s="433"/>
      <c r="AM191" s="433"/>
      <c r="AN191" s="433"/>
      <c r="AO191" s="433"/>
      <c r="AP191" s="433"/>
      <c r="AQ191" s="433"/>
      <c r="AR191" s="433"/>
      <c r="AS191" s="433"/>
      <c r="AT191" s="433"/>
      <c r="AU191" s="433"/>
      <c r="AV191" s="433"/>
      <c r="AW191" s="433"/>
      <c r="AX191" s="433"/>
      <c r="AY191" s="433"/>
      <c r="AZ191" s="433"/>
      <c r="BA191" s="433"/>
      <c r="BB191" s="433"/>
    </row>
    <row r="192" spans="1:54" ht="31.5" customHeight="1" x14ac:dyDescent="0.25">
      <c r="A192" s="173">
        <v>1399</v>
      </c>
      <c r="B192" s="88">
        <v>21043</v>
      </c>
      <c r="C192" s="88">
        <v>28805</v>
      </c>
      <c r="D192" s="88">
        <v>46612</v>
      </c>
      <c r="E192" s="88">
        <v>4214</v>
      </c>
      <c r="F192" s="88">
        <v>8212</v>
      </c>
      <c r="G192" s="88">
        <v>1148</v>
      </c>
      <c r="H192" s="88">
        <v>1747</v>
      </c>
      <c r="I192" s="88">
        <v>997</v>
      </c>
      <c r="J192" s="88">
        <v>342</v>
      </c>
      <c r="K192" s="88">
        <v>-708</v>
      </c>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row>
    <row r="193" spans="1:54" ht="31.5" customHeight="1" x14ac:dyDescent="0.25">
      <c r="A193" s="178">
        <v>1400</v>
      </c>
      <c r="B193" s="88">
        <v>38723</v>
      </c>
      <c r="C193" s="88">
        <v>40748</v>
      </c>
      <c r="D193" s="88">
        <v>63626</v>
      </c>
      <c r="E193" s="88">
        <v>6518</v>
      </c>
      <c r="F193" s="88">
        <v>11877</v>
      </c>
      <c r="G193" s="88">
        <v>1276</v>
      </c>
      <c r="H193" s="88">
        <v>1771</v>
      </c>
      <c r="I193" s="88">
        <v>1541</v>
      </c>
      <c r="J193" s="88">
        <v>387</v>
      </c>
      <c r="K193" s="88">
        <v>11144</v>
      </c>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row>
    <row r="194" spans="1:54" ht="31.5" customHeight="1" x14ac:dyDescent="0.25">
      <c r="A194" s="178">
        <v>1401</v>
      </c>
      <c r="B194" s="58">
        <v>55410.009979164795</v>
      </c>
      <c r="C194" s="58">
        <v>42246.252888842668</v>
      </c>
      <c r="D194" s="58">
        <v>75409.475795942242</v>
      </c>
      <c r="E194" s="58">
        <v>9901.5806915354369</v>
      </c>
      <c r="F194" s="58">
        <v>16592.743514494887</v>
      </c>
      <c r="G194" s="58">
        <v>1414.4294333716762</v>
      </c>
      <c r="H194" s="58">
        <v>2467.671955542658</v>
      </c>
      <c r="I194" s="58">
        <v>808.71951927887005</v>
      </c>
      <c r="J194" s="58">
        <v>1106.3037057820775</v>
      </c>
      <c r="K194" s="58">
        <v>14204.797540431589</v>
      </c>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row>
    <row r="195" spans="1:54" ht="31.5" customHeight="1" x14ac:dyDescent="0.25">
      <c r="A195" s="207" t="s">
        <v>610</v>
      </c>
      <c r="B195" s="33">
        <v>14351.698467933444</v>
      </c>
      <c r="C195" s="33">
        <v>11252.521297439998</v>
      </c>
      <c r="D195" s="33">
        <v>16447.393571253491</v>
      </c>
      <c r="E195" s="33">
        <v>2261.0534368365484</v>
      </c>
      <c r="F195" s="33">
        <v>3633.3954130220004</v>
      </c>
      <c r="G195" s="33">
        <v>403.95043653300093</v>
      </c>
      <c r="H195" s="33">
        <v>446.87816337717925</v>
      </c>
      <c r="I195" s="33">
        <v>256.68498082569079</v>
      </c>
      <c r="J195" s="33">
        <v>152.75549318289302</v>
      </c>
      <c r="K195" s="33">
        <v>7845.4859787331161</v>
      </c>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row>
    <row r="196" spans="1:54" ht="31.5" customHeight="1" x14ac:dyDescent="0.25">
      <c r="A196" s="207" t="s">
        <v>613</v>
      </c>
      <c r="B196" s="33">
        <v>29394.069608670517</v>
      </c>
      <c r="C196" s="33">
        <v>21264.475089521322</v>
      </c>
      <c r="D196" s="33">
        <v>34005.58821820077</v>
      </c>
      <c r="E196" s="33">
        <v>4899.8187889079554</v>
      </c>
      <c r="F196" s="33">
        <v>8321.9091974897565</v>
      </c>
      <c r="G196" s="33">
        <v>808.01862561109715</v>
      </c>
      <c r="H196" s="33">
        <v>903.24862740076856</v>
      </c>
      <c r="I196" s="33">
        <v>512.69033877988738</v>
      </c>
      <c r="J196" s="33">
        <v>282.77392350939692</v>
      </c>
      <c r="K196" s="33">
        <v>13365.552484890086</v>
      </c>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row>
    <row r="197" spans="1:54" ht="31.5" customHeight="1" x14ac:dyDescent="0.25">
      <c r="A197" s="207" t="s">
        <v>624</v>
      </c>
      <c r="B197" s="33">
        <v>42289.50920704921</v>
      </c>
      <c r="C197" s="33">
        <v>32102.19109033094</v>
      </c>
      <c r="D197" s="33">
        <v>53242.703719133853</v>
      </c>
      <c r="E197" s="33">
        <v>7286.5673721531648</v>
      </c>
      <c r="F197" s="33">
        <v>12562.835069158149</v>
      </c>
      <c r="G197" s="33">
        <v>1158.7102236419</v>
      </c>
      <c r="H197" s="33">
        <v>1478.8430056008508</v>
      </c>
      <c r="I197" s="33">
        <v>769.63415739636775</v>
      </c>
      <c r="J197" s="33">
        <v>515.48426738258991</v>
      </c>
      <c r="K197" s="33">
        <v>15806.745989296147</v>
      </c>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row>
    <row r="198" spans="1:54" ht="31.5" customHeight="1" x14ac:dyDescent="0.25">
      <c r="A198" s="207" t="s">
        <v>641</v>
      </c>
      <c r="B198" s="33">
        <v>55410</v>
      </c>
      <c r="C198" s="33">
        <v>42246</v>
      </c>
      <c r="D198" s="33">
        <v>75409</v>
      </c>
      <c r="E198" s="33">
        <v>9902</v>
      </c>
      <c r="F198" s="33">
        <v>16593</v>
      </c>
      <c r="G198" s="33">
        <v>1414</v>
      </c>
      <c r="H198" s="33">
        <v>2468</v>
      </c>
      <c r="I198" s="33">
        <v>809</v>
      </c>
      <c r="J198" s="33">
        <v>1106</v>
      </c>
      <c r="K198" s="33">
        <v>14205</v>
      </c>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row>
    <row r="199" spans="1:54" ht="31.5" customHeight="1" x14ac:dyDescent="0.25">
      <c r="A199" s="207" t="s">
        <v>744</v>
      </c>
      <c r="B199" s="33">
        <v>13625.782795624651</v>
      </c>
      <c r="C199" s="33">
        <v>9925.8717221969964</v>
      </c>
      <c r="D199" s="33">
        <v>17338.230771724058</v>
      </c>
      <c r="E199" s="33">
        <v>2263.2185704235349</v>
      </c>
      <c r="F199" s="33">
        <v>4042.6333421929794</v>
      </c>
      <c r="G199" s="33">
        <v>379.3503393562965</v>
      </c>
      <c r="H199" s="33">
        <v>474.64001539653918</v>
      </c>
      <c r="I199" s="33">
        <v>256.89035368742788</v>
      </c>
      <c r="J199" s="33">
        <v>202.91703992329229</v>
      </c>
      <c r="K199" s="33">
        <v>4392.6926120520366</v>
      </c>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row>
    <row r="200" spans="1:54" ht="31.5" customHeight="1" x14ac:dyDescent="0.25">
      <c r="A200" s="207" t="s">
        <v>772</v>
      </c>
      <c r="B200" s="33">
        <v>28122.114871881931</v>
      </c>
      <c r="C200" s="33">
        <v>20219.2793897917</v>
      </c>
      <c r="D200" s="33">
        <v>37423.835988402032</v>
      </c>
      <c r="E200" s="33">
        <v>5363.2653995656974</v>
      </c>
      <c r="F200" s="33">
        <v>9961.6421357982181</v>
      </c>
      <c r="G200" s="33">
        <v>717.12406893816876</v>
      </c>
      <c r="H200" s="33">
        <v>1098.6652190238874</v>
      </c>
      <c r="I200" s="33">
        <v>515.17009017797648</v>
      </c>
      <c r="J200" s="33">
        <v>544.91797370828726</v>
      </c>
      <c r="K200" s="33">
        <v>5907.8925034230488</v>
      </c>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row>
    <row r="201" spans="1:54" s="357" customFormat="1" ht="31.5" customHeight="1" x14ac:dyDescent="0.25">
      <c r="A201" s="207" t="s">
        <v>764</v>
      </c>
      <c r="B201" s="33">
        <v>42314.638386031053</v>
      </c>
      <c r="C201" s="33">
        <v>31777.833035192194</v>
      </c>
      <c r="D201" s="33">
        <v>59048.812274343414</v>
      </c>
      <c r="E201" s="33">
        <v>7853.134798239802</v>
      </c>
      <c r="F201" s="33">
        <v>15878.942829673801</v>
      </c>
      <c r="G201" s="33">
        <v>1020.4820146627874</v>
      </c>
      <c r="H201" s="33">
        <v>1669.1409868913072</v>
      </c>
      <c r="I201" s="33">
        <v>774.39099040325277</v>
      </c>
      <c r="J201" s="33">
        <v>817.76312909342221</v>
      </c>
      <c r="K201" s="33">
        <v>6325.8200045271478</v>
      </c>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row>
    <row r="202" spans="1:54" s="357" customFormat="1" ht="31.5" customHeight="1" x14ac:dyDescent="0.25">
      <c r="A202" s="207" t="s">
        <v>791</v>
      </c>
      <c r="B202" s="33">
        <v>56796.409739625058</v>
      </c>
      <c r="C202" s="33">
        <v>43722.532359801458</v>
      </c>
      <c r="D202" s="33">
        <v>79441.738269728652</v>
      </c>
      <c r="E202" s="33">
        <v>11390.083713434247</v>
      </c>
      <c r="F202" s="33">
        <v>22548</v>
      </c>
      <c r="G202" s="33">
        <v>1173.2537550131076</v>
      </c>
      <c r="H202" s="33">
        <v>2090</v>
      </c>
      <c r="I202" s="33">
        <v>1034.1377447702259</v>
      </c>
      <c r="J202" s="33">
        <v>1073</v>
      </c>
      <c r="K202" s="33">
        <v>8964</v>
      </c>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row>
    <row r="203" spans="1:54" s="357" customFormat="1" ht="31.5" customHeight="1" x14ac:dyDescent="0.25">
      <c r="A203" s="438" t="s">
        <v>792</v>
      </c>
      <c r="B203" s="239" t="s">
        <v>775</v>
      </c>
      <c r="C203" s="239" t="s">
        <v>775</v>
      </c>
      <c r="D203" s="239" t="s">
        <v>775</v>
      </c>
      <c r="E203" s="239" t="s">
        <v>775</v>
      </c>
      <c r="F203" s="239" t="s">
        <v>775</v>
      </c>
      <c r="G203" s="239" t="s">
        <v>775</v>
      </c>
      <c r="H203" s="239" t="s">
        <v>775</v>
      </c>
      <c r="I203" s="239" t="s">
        <v>775</v>
      </c>
      <c r="J203" s="239" t="s">
        <v>775</v>
      </c>
      <c r="K203" s="239" t="s">
        <v>775</v>
      </c>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row>
    <row r="204" spans="1:54" s="408" customFormat="1" ht="31.5" customHeight="1" x14ac:dyDescent="0.25">
      <c r="A204" s="407"/>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row>
    <row r="205" spans="1:54" s="156" customFormat="1" ht="31.5" customHeight="1" x14ac:dyDescent="0.25">
      <c r="A205" s="303" t="s">
        <v>880</v>
      </c>
      <c r="B205" s="303"/>
      <c r="C205" s="303"/>
      <c r="D205" s="303"/>
      <c r="E205" s="303"/>
    </row>
    <row r="206" spans="1:54" s="358" customFormat="1" ht="31.5" customHeight="1" x14ac:dyDescent="0.25">
      <c r="A206" s="320" t="s">
        <v>0</v>
      </c>
      <c r="B206" s="320" t="s">
        <v>256</v>
      </c>
      <c r="C206" s="320"/>
      <c r="D206" s="320"/>
      <c r="E206" s="320" t="s">
        <v>773</v>
      </c>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row>
    <row r="207" spans="1:54" ht="31.5" customHeight="1" x14ac:dyDescent="0.25">
      <c r="A207" s="320"/>
      <c r="B207" s="259" t="s">
        <v>257</v>
      </c>
      <c r="C207" s="259" t="s">
        <v>258</v>
      </c>
      <c r="D207" s="259" t="s">
        <v>15</v>
      </c>
      <c r="E207" s="32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row>
    <row r="208" spans="1:54" ht="31.5" customHeight="1" x14ac:dyDescent="0.25">
      <c r="A208" s="240">
        <v>1400</v>
      </c>
      <c r="B208" s="232">
        <v>-8149</v>
      </c>
      <c r="C208" s="232">
        <v>-1185</v>
      </c>
      <c r="D208" s="232">
        <v>-9333</v>
      </c>
      <c r="E208" s="232">
        <v>895</v>
      </c>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row>
    <row r="209" spans="1:54" ht="31.5" customHeight="1" x14ac:dyDescent="0.25">
      <c r="A209" s="240">
        <v>1401</v>
      </c>
      <c r="B209" s="33">
        <v>-15026.347907288035</v>
      </c>
      <c r="C209" s="33">
        <v>-42.315219408082612</v>
      </c>
      <c r="D209" s="33">
        <v>-15068.663126696118</v>
      </c>
      <c r="E209" s="33">
        <v>4033.2085146486165</v>
      </c>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row>
    <row r="210" spans="1:54" ht="31.5" customHeight="1" x14ac:dyDescent="0.25">
      <c r="A210" s="178">
        <v>1402</v>
      </c>
      <c r="B210" s="58">
        <v>-18189.286160674757</v>
      </c>
      <c r="C210" s="58">
        <v>-2268.1471677026493</v>
      </c>
      <c r="D210" s="58">
        <v>-20457.433328377407</v>
      </c>
      <c r="E210" s="58">
        <v>-111.978443801995</v>
      </c>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row>
    <row r="211" spans="1:54" ht="31.5" customHeight="1" x14ac:dyDescent="0.25">
      <c r="A211" s="180" t="s">
        <v>613</v>
      </c>
      <c r="B211" s="58">
        <v>-12754.885259736688</v>
      </c>
      <c r="C211" s="58">
        <v>-95.024745162234012</v>
      </c>
      <c r="D211" s="58">
        <v>-12849.910004898922</v>
      </c>
      <c r="E211" s="58">
        <v>2416.7757637471645</v>
      </c>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row>
    <row r="212" spans="1:54" ht="31.5" customHeight="1" x14ac:dyDescent="0.25">
      <c r="A212" s="180" t="s">
        <v>624</v>
      </c>
      <c r="B212" s="58">
        <v>-16172.925255542099</v>
      </c>
      <c r="C212" s="58">
        <v>-9.1139935109872567</v>
      </c>
      <c r="D212" s="58">
        <v>-16182.039249053087</v>
      </c>
      <c r="E212" s="58">
        <v>2892.7178290506895</v>
      </c>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row>
    <row r="213" spans="1:54" ht="31.5" customHeight="1" x14ac:dyDescent="0.25">
      <c r="A213" s="180" t="s">
        <v>641</v>
      </c>
      <c r="B213" s="58">
        <v>-15026.347907288035</v>
      </c>
      <c r="C213" s="58">
        <v>-42.315219408082612</v>
      </c>
      <c r="D213" s="58">
        <v>-15068.663126696118</v>
      </c>
      <c r="E213" s="58">
        <v>4033.2085146486165</v>
      </c>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row>
    <row r="214" spans="1:54" ht="31.5" customHeight="1" x14ac:dyDescent="0.25">
      <c r="A214" s="180" t="s">
        <v>744</v>
      </c>
      <c r="B214" s="58">
        <v>-8889</v>
      </c>
      <c r="C214" s="58">
        <v>-314.20074587011692</v>
      </c>
      <c r="D214" s="58">
        <v>-9204</v>
      </c>
      <c r="E214" s="58">
        <v>-80.857925477876407</v>
      </c>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row>
    <row r="215" spans="1:54" ht="31.5" customHeight="1" x14ac:dyDescent="0.25">
      <c r="A215" s="180" t="s">
        <v>772</v>
      </c>
      <c r="B215" s="58">
        <v>-13800</v>
      </c>
      <c r="C215" s="58">
        <v>-850</v>
      </c>
      <c r="D215" s="58">
        <v>-14649</v>
      </c>
      <c r="E215" s="58">
        <v>1043.4377814600152</v>
      </c>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row>
    <row r="216" spans="1:54" ht="31.5" customHeight="1" x14ac:dyDescent="0.25">
      <c r="A216" s="180" t="s">
        <v>764</v>
      </c>
      <c r="B216" s="58">
        <v>-17223</v>
      </c>
      <c r="C216" s="58">
        <v>-1714.2459663797665</v>
      </c>
      <c r="D216" s="58">
        <v>-18938</v>
      </c>
      <c r="E216" s="58">
        <v>1225.4412748122245</v>
      </c>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row>
    <row r="217" spans="1:54" s="357" customFormat="1" ht="31.5" customHeight="1" x14ac:dyDescent="0.25">
      <c r="A217" s="200" t="s">
        <v>778</v>
      </c>
      <c r="B217" s="58">
        <v>-18189.286160674757</v>
      </c>
      <c r="C217" s="58">
        <v>-2268.1471677026493</v>
      </c>
      <c r="D217" s="58">
        <v>-20457.433328377407</v>
      </c>
      <c r="E217" s="58">
        <v>-111.97844380199513</v>
      </c>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row>
    <row r="218" spans="1:54" s="408" customFormat="1" ht="31.5" customHeight="1" x14ac:dyDescent="0.25">
      <c r="A218" s="200" t="s">
        <v>818</v>
      </c>
      <c r="B218" s="80">
        <v>-6270.3153550523848</v>
      </c>
      <c r="C218" s="80">
        <v>-296.89870980176352</v>
      </c>
      <c r="D218" s="80">
        <v>-6567.2140648541481</v>
      </c>
      <c r="E218" s="80">
        <v>1312.3183013385335</v>
      </c>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row>
    <row r="219" spans="1:54" s="408" customFormat="1" ht="31.5" customHeight="1" x14ac:dyDescent="0.25">
      <c r="A219" s="169"/>
      <c r="B219" s="381"/>
      <c r="C219" s="381"/>
      <c r="D219" s="24"/>
      <c r="E219" s="24"/>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row>
    <row r="220" spans="1:54" s="156" customFormat="1" ht="31.5" customHeight="1" x14ac:dyDescent="0.25">
      <c r="A220" s="311" t="s">
        <v>784</v>
      </c>
      <c r="B220" s="311"/>
      <c r="C220" s="311"/>
      <c r="D220" s="311"/>
      <c r="E220" s="311"/>
      <c r="F220" s="311"/>
      <c r="G220" s="311"/>
    </row>
    <row r="221" spans="1:54" s="358" customFormat="1" ht="31.5" customHeight="1" x14ac:dyDescent="0.25">
      <c r="A221" s="319" t="s">
        <v>0</v>
      </c>
      <c r="B221" s="319" t="s">
        <v>94</v>
      </c>
      <c r="C221" s="319"/>
      <c r="D221" s="319" t="s">
        <v>259</v>
      </c>
      <c r="E221" s="319"/>
      <c r="F221" s="318" t="s">
        <v>260</v>
      </c>
      <c r="G221" s="318"/>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row>
    <row r="222" spans="1:54" ht="60.75" customHeight="1" x14ac:dyDescent="0.25">
      <c r="A222" s="319"/>
      <c r="B222" s="261" t="s">
        <v>163</v>
      </c>
      <c r="C222" s="260" t="s">
        <v>377</v>
      </c>
      <c r="D222" s="261" t="s">
        <v>163</v>
      </c>
      <c r="E222" s="260" t="s">
        <v>377</v>
      </c>
      <c r="F222" s="261" t="s">
        <v>163</v>
      </c>
      <c r="G222" s="260" t="s">
        <v>377</v>
      </c>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row>
    <row r="223" spans="1:54" ht="31.5" customHeight="1" x14ac:dyDescent="0.25">
      <c r="A223" s="178">
        <v>1400</v>
      </c>
      <c r="B223" s="58">
        <v>8674.9434999999994</v>
      </c>
      <c r="C223" s="73">
        <v>-5.1089094290089756</v>
      </c>
      <c r="D223" s="58">
        <v>2501.2955999999999</v>
      </c>
      <c r="E223" s="73">
        <v>27.227650050864693</v>
      </c>
      <c r="F223" s="58">
        <v>6173.6477999999997</v>
      </c>
      <c r="G223" s="73">
        <v>-13.968118729096993</v>
      </c>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row>
    <row r="224" spans="1:54" ht="31.5" customHeight="1" x14ac:dyDescent="0.25">
      <c r="A224" s="178">
        <v>1401</v>
      </c>
      <c r="B224" s="58">
        <v>6282</v>
      </c>
      <c r="C224" s="73">
        <v>-27.58454276964455</v>
      </c>
      <c r="D224" s="58">
        <v>1792</v>
      </c>
      <c r="E224" s="73">
        <v>-28.357128201880656</v>
      </c>
      <c r="F224" s="58">
        <v>4490</v>
      </c>
      <c r="G224" s="73">
        <v>-27.271523328557873</v>
      </c>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row>
    <row r="225" spans="1:54" ht="31.5" customHeight="1" x14ac:dyDescent="0.25">
      <c r="A225" s="178">
        <v>1402</v>
      </c>
      <c r="B225" s="58">
        <v>5043</v>
      </c>
      <c r="C225" s="73">
        <v>-19.723018147086915</v>
      </c>
      <c r="D225" s="58">
        <v>2365</v>
      </c>
      <c r="E225" s="73">
        <v>31.975446428571431</v>
      </c>
      <c r="F225" s="58">
        <v>2678</v>
      </c>
      <c r="G225" s="73">
        <v>-40.356347438752785</v>
      </c>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row>
    <row r="226" spans="1:54" ht="31.5" customHeight="1" x14ac:dyDescent="0.25">
      <c r="A226" s="170" t="s">
        <v>622</v>
      </c>
      <c r="B226" s="58">
        <v>8675</v>
      </c>
      <c r="C226" s="73">
        <v>-1.8</v>
      </c>
      <c r="D226" s="58">
        <v>2501</v>
      </c>
      <c r="E226" s="73">
        <v>4.2</v>
      </c>
      <c r="F226" s="58">
        <v>6174</v>
      </c>
      <c r="G226" s="73">
        <v>-4</v>
      </c>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row>
    <row r="227" spans="1:54" ht="31.5" customHeight="1" x14ac:dyDescent="0.25">
      <c r="A227" s="170" t="s">
        <v>624</v>
      </c>
      <c r="B227" s="58">
        <v>7246.2124000000003</v>
      </c>
      <c r="C227" s="73">
        <v>-16.470174063400574</v>
      </c>
      <c r="D227" s="58">
        <v>1765.3039000000001</v>
      </c>
      <c r="E227" s="73">
        <v>-29.416077568972405</v>
      </c>
      <c r="F227" s="58">
        <v>5480.9084999999995</v>
      </c>
      <c r="G227" s="73">
        <v>-11.225971817298355</v>
      </c>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row>
    <row r="228" spans="1:54" ht="31.5" customHeight="1" x14ac:dyDescent="0.25">
      <c r="A228" s="170" t="s">
        <v>746</v>
      </c>
      <c r="B228" s="58">
        <v>6903.5248000000001</v>
      </c>
      <c r="C228" s="73">
        <v>-4.7291961797862863</v>
      </c>
      <c r="D228" s="58">
        <v>1908.3567</v>
      </c>
      <c r="E228" s="73">
        <v>8.1035792194193821</v>
      </c>
      <c r="F228" s="58">
        <v>4995.1680999999999</v>
      </c>
      <c r="G228" s="73">
        <v>-8.8624066612314305</v>
      </c>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row>
    <row r="229" spans="1:54" ht="31.5" customHeight="1" x14ac:dyDescent="0.25">
      <c r="A229" s="170" t="s">
        <v>744</v>
      </c>
      <c r="B229" s="58">
        <v>6400.3455999999996</v>
      </c>
      <c r="C229" s="73">
        <v>-7.2887287954698232</v>
      </c>
      <c r="D229" s="58">
        <v>1721.5526</v>
      </c>
      <c r="E229" s="73">
        <v>-9.7887412767225364</v>
      </c>
      <c r="F229" s="58">
        <v>4678.7929999999997</v>
      </c>
      <c r="G229" s="73">
        <v>-6.3336226862915828</v>
      </c>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row>
    <row r="230" spans="1:54" ht="31.5" customHeight="1" x14ac:dyDescent="0.25">
      <c r="A230" s="170" t="s">
        <v>772</v>
      </c>
      <c r="B230" s="58">
        <v>6281.6706999999997</v>
      </c>
      <c r="C230" s="73">
        <v>-1.8541951859599579</v>
      </c>
      <c r="D230" s="58">
        <v>1792.0844</v>
      </c>
      <c r="E230" s="73">
        <v>4.096987800430842</v>
      </c>
      <c r="F230" s="58">
        <v>4489.5862999999999</v>
      </c>
      <c r="G230" s="73">
        <v>-4.0439211565888842</v>
      </c>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row>
    <row r="231" spans="1:54" ht="31.5" customHeight="1" x14ac:dyDescent="0.25">
      <c r="A231" s="170" t="s">
        <v>764</v>
      </c>
      <c r="B231" s="58">
        <v>5972</v>
      </c>
      <c r="C231" s="73">
        <v>-4.9297506155488167</v>
      </c>
      <c r="D231" s="58">
        <v>2053</v>
      </c>
      <c r="E231" s="73">
        <v>14.559336602673403</v>
      </c>
      <c r="F231" s="58">
        <v>3918</v>
      </c>
      <c r="G231" s="73">
        <v>-12.731380171932544</v>
      </c>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row>
    <row r="232" spans="1:54" ht="31.5" customHeight="1" x14ac:dyDescent="0.25">
      <c r="A232" s="170" t="s">
        <v>778</v>
      </c>
      <c r="B232" s="58">
        <v>5825</v>
      </c>
      <c r="C232" s="73">
        <v>-2.4614869390488998</v>
      </c>
      <c r="D232" s="58">
        <v>2218</v>
      </c>
      <c r="E232" s="73">
        <v>8.0370189965903513</v>
      </c>
      <c r="F232" s="58">
        <v>3607</v>
      </c>
      <c r="G232" s="73">
        <v>-7.9377233282286852</v>
      </c>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row>
    <row r="233" spans="1:54" ht="31.5" customHeight="1" x14ac:dyDescent="0.25">
      <c r="A233" s="170" t="s">
        <v>818</v>
      </c>
      <c r="B233" s="58">
        <v>5142</v>
      </c>
      <c r="C233" s="73">
        <v>-11.725321888411999</v>
      </c>
      <c r="D233" s="58">
        <v>2189</v>
      </c>
      <c r="E233" s="73">
        <v>-1.3074842200180292</v>
      </c>
      <c r="F233" s="58">
        <v>2953</v>
      </c>
      <c r="G233" s="73">
        <v>-18.131411144995845</v>
      </c>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row>
    <row r="234" spans="1:54" ht="31.5" customHeight="1" x14ac:dyDescent="0.25">
      <c r="A234" s="28" t="s">
        <v>819</v>
      </c>
      <c r="B234" s="80">
        <v>4576.4504999999999</v>
      </c>
      <c r="C234" s="74">
        <v>4.8971944802643605</v>
      </c>
      <c r="D234" s="80">
        <v>2733.2413999999999</v>
      </c>
      <c r="E234" s="74">
        <v>15.663588416517005</v>
      </c>
      <c r="F234" s="80">
        <v>1843.2091</v>
      </c>
      <c r="G234" s="74">
        <v>-7.8257234672339111</v>
      </c>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row>
    <row r="235" spans="1:54" ht="31.5" customHeight="1" x14ac:dyDescent="0.25">
      <c r="A235" s="364"/>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row>
    <row r="236" spans="1:54" ht="31.5" customHeight="1" x14ac:dyDescent="0.25">
      <c r="A236" s="364"/>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row>
    <row r="237" spans="1:54" ht="31.5" customHeight="1" x14ac:dyDescent="0.25">
      <c r="A237" s="364"/>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row>
    <row r="238" spans="1:54" ht="31.5" customHeight="1" x14ac:dyDescent="0.25">
      <c r="A238" s="364"/>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row>
    <row r="239" spans="1:54" ht="31.5" customHeight="1" x14ac:dyDescent="0.25">
      <c r="A239" s="364"/>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row>
    <row r="240" spans="1:54" ht="31.5" customHeight="1" x14ac:dyDescent="0.25">
      <c r="A240" s="364"/>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row>
    <row r="241" spans="1:54" ht="31.5" customHeight="1" x14ac:dyDescent="0.25">
      <c r="A241" s="364"/>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row>
    <row r="242" spans="1:54" ht="31.5" customHeight="1" x14ac:dyDescent="0.25">
      <c r="A242" s="364"/>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row>
    <row r="243" spans="1:54" ht="31.5" customHeight="1" x14ac:dyDescent="0.25">
      <c r="A243" s="364"/>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row>
    <row r="244" spans="1:54" ht="31.5" customHeight="1" x14ac:dyDescent="0.25">
      <c r="A244" s="364"/>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row>
    <row r="245" spans="1:54" ht="31.5" customHeight="1" x14ac:dyDescent="0.25">
      <c r="A245" s="364"/>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row>
    <row r="246" spans="1:54" ht="31.5" customHeight="1" x14ac:dyDescent="0.25">
      <c r="A246" s="364"/>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row>
    <row r="247" spans="1:54" ht="31.5" customHeight="1" x14ac:dyDescent="0.25">
      <c r="A247" s="364"/>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row>
    <row r="248" spans="1:54" ht="31.5" customHeight="1" x14ac:dyDescent="0.25">
      <c r="A248" s="364"/>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row>
    <row r="249" spans="1:54" ht="31.5" customHeight="1" x14ac:dyDescent="0.25">
      <c r="A249" s="364"/>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row>
    <row r="250" spans="1:54" ht="31.5" customHeight="1" x14ac:dyDescent="0.25">
      <c r="A250" s="364"/>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row>
    <row r="251" spans="1:54" ht="31.5" customHeight="1" x14ac:dyDescent="0.25">
      <c r="A251" s="364"/>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row>
    <row r="252" spans="1:54" ht="31.5" customHeight="1" x14ac:dyDescent="0.25">
      <c r="A252" s="364"/>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row>
    <row r="253" spans="1:54" ht="31.5" customHeight="1" x14ac:dyDescent="0.25">
      <c r="A253" s="364"/>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row>
    <row r="254" spans="1:54" ht="31.5" customHeight="1" x14ac:dyDescent="0.25">
      <c r="A254" s="364"/>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row>
    <row r="255" spans="1:54" ht="31.5" customHeight="1" x14ac:dyDescent="0.25">
      <c r="A255" s="364"/>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row>
    <row r="256" spans="1:54" ht="31.5" customHeight="1" x14ac:dyDescent="0.25">
      <c r="A256" s="364"/>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row>
    <row r="257" spans="1:54" ht="31.5" customHeight="1" x14ac:dyDescent="0.25">
      <c r="A257" s="364"/>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row>
    <row r="258" spans="1:54" ht="31.5" customHeight="1" x14ac:dyDescent="0.25">
      <c r="A258" s="364"/>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row>
    <row r="259" spans="1:54" ht="31.5" customHeight="1" x14ac:dyDescent="0.25">
      <c r="A259" s="364"/>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row>
    <row r="260" spans="1:54" ht="31.5" customHeight="1" x14ac:dyDescent="0.25">
      <c r="A260" s="364"/>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row>
    <row r="261" spans="1:54" ht="31.5" customHeight="1" x14ac:dyDescent="0.25">
      <c r="A261" s="364"/>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row>
    <row r="262" spans="1:54" ht="31.5" customHeight="1" x14ac:dyDescent="0.25">
      <c r="A262" s="364"/>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row>
    <row r="263" spans="1:54" ht="31.5" customHeight="1" x14ac:dyDescent="0.25">
      <c r="A263" s="364"/>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row>
    <row r="264" spans="1:54" ht="31.5" customHeight="1" x14ac:dyDescent="0.25">
      <c r="A264" s="364"/>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row>
    <row r="265" spans="1:54" ht="31.5" customHeight="1" x14ac:dyDescent="0.25">
      <c r="A265" s="364"/>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row>
    <row r="266" spans="1:54" ht="31.5" customHeight="1" x14ac:dyDescent="0.25">
      <c r="A266" s="364"/>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row>
    <row r="267" spans="1:54" ht="31.5" customHeight="1" x14ac:dyDescent="0.25">
      <c r="A267" s="364"/>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row>
    <row r="268" spans="1:54" ht="31.5" customHeight="1" x14ac:dyDescent="0.25">
      <c r="A268" s="364"/>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row>
    <row r="269" spans="1:54" ht="31.5" customHeight="1" x14ac:dyDescent="0.25">
      <c r="A269" s="364"/>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row>
    <row r="270" spans="1:54" ht="31.5" customHeight="1" x14ac:dyDescent="0.25">
      <c r="A270" s="364"/>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row>
    <row r="271" spans="1:54" ht="31.5" customHeight="1" x14ac:dyDescent="0.25">
      <c r="A271" s="364"/>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row>
    <row r="272" spans="1:54" ht="31.5" customHeight="1" x14ac:dyDescent="0.25">
      <c r="A272" s="364"/>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row>
    <row r="273" spans="1:54" ht="31.5" customHeight="1" x14ac:dyDescent="0.25">
      <c r="A273" s="364"/>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row>
    <row r="274" spans="1:54" ht="31.5" customHeight="1" x14ac:dyDescent="0.25">
      <c r="A274" s="364"/>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row>
    <row r="275" spans="1:54" ht="31.5" customHeight="1" x14ac:dyDescent="0.25">
      <c r="A275" s="364"/>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row>
    <row r="276" spans="1:54" ht="31.5" customHeight="1" x14ac:dyDescent="0.25">
      <c r="A276" s="364"/>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row>
    <row r="277" spans="1:54" ht="31.5" customHeight="1" x14ac:dyDescent="0.25">
      <c r="A277" s="364"/>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row>
    <row r="278" spans="1:54" ht="31.5" customHeight="1" x14ac:dyDescent="0.25">
      <c r="A278" s="364"/>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row>
    <row r="279" spans="1:54" ht="31.5" customHeight="1" x14ac:dyDescent="0.25">
      <c r="A279" s="364"/>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row>
    <row r="280" spans="1:54" ht="31.5" customHeight="1" x14ac:dyDescent="0.25">
      <c r="A280" s="364"/>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row>
    <row r="281" spans="1:54" ht="31.5" customHeight="1" x14ac:dyDescent="0.25">
      <c r="A281" s="364"/>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row>
    <row r="282" spans="1:54" ht="31.5" customHeight="1" x14ac:dyDescent="0.25">
      <c r="A282" s="364"/>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row>
    <row r="283" spans="1:54" ht="31.5" customHeight="1" x14ac:dyDescent="0.25">
      <c r="A283" s="364"/>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row>
    <row r="284" spans="1:54" ht="31.5" customHeight="1" x14ac:dyDescent="0.25">
      <c r="A284" s="364"/>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row>
    <row r="285" spans="1:54" ht="31.5" customHeight="1" x14ac:dyDescent="0.25">
      <c r="A285" s="364"/>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row>
    <row r="286" spans="1:54" ht="31.5" customHeight="1" x14ac:dyDescent="0.25">
      <c r="A286" s="364"/>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row>
    <row r="287" spans="1:54" ht="31.5" customHeight="1" x14ac:dyDescent="0.25">
      <c r="A287" s="364"/>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row>
    <row r="288" spans="1:54" ht="31.5" customHeight="1" x14ac:dyDescent="0.25">
      <c r="A288" s="364"/>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row>
    <row r="289" spans="1:54" ht="31.5" customHeight="1" x14ac:dyDescent="0.25">
      <c r="A289" s="364"/>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row>
    <row r="290" spans="1:54" ht="31.5" customHeight="1" x14ac:dyDescent="0.25">
      <c r="A290" s="364"/>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row>
    <row r="291" spans="1:54" ht="31.5" customHeight="1" x14ac:dyDescent="0.25">
      <c r="A291" s="364"/>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row>
    <row r="292" spans="1:54" ht="31.5" customHeight="1" x14ac:dyDescent="0.25">
      <c r="A292" s="364"/>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row>
    <row r="293" spans="1:54" ht="31.5" customHeight="1" x14ac:dyDescent="0.25">
      <c r="A293" s="364"/>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row>
    <row r="294" spans="1:54" ht="31.5" customHeight="1" x14ac:dyDescent="0.25">
      <c r="A294" s="364"/>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row>
    <row r="295" spans="1:54" ht="31.5" customHeight="1" x14ac:dyDescent="0.25">
      <c r="A295" s="364"/>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row>
    <row r="296" spans="1:54" ht="31.5" customHeight="1" x14ac:dyDescent="0.25">
      <c r="A296" s="364"/>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row>
    <row r="297" spans="1:54" ht="31.5" customHeight="1" x14ac:dyDescent="0.25">
      <c r="A297" s="364"/>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row>
    <row r="298" spans="1:54" ht="31.5" customHeight="1" x14ac:dyDescent="0.25">
      <c r="A298" s="364"/>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row>
    <row r="299" spans="1:54" ht="31.5" customHeight="1" x14ac:dyDescent="0.25">
      <c r="A299" s="364"/>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row>
    <row r="300" spans="1:54" ht="31.5" customHeight="1" x14ac:dyDescent="0.25">
      <c r="A300" s="364"/>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row>
    <row r="301" spans="1:54" ht="31.5" customHeight="1" x14ac:dyDescent="0.25">
      <c r="A301" s="364"/>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row>
    <row r="302" spans="1:54" ht="31.5" customHeight="1" x14ac:dyDescent="0.25">
      <c r="A302" s="364"/>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row>
    <row r="303" spans="1:54" ht="31.5" customHeight="1" x14ac:dyDescent="0.25">
      <c r="A303" s="364"/>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row>
    <row r="304" spans="1:54" ht="31.5" customHeight="1" x14ac:dyDescent="0.25">
      <c r="A304" s="364"/>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row>
    <row r="305" spans="1:54" ht="31.5" customHeight="1" x14ac:dyDescent="0.25">
      <c r="A305" s="364"/>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row>
    <row r="306" spans="1:54" ht="31.5" customHeight="1" x14ac:dyDescent="0.25">
      <c r="A306" s="364"/>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row>
    <row r="307" spans="1:54" ht="31.5" customHeight="1" x14ac:dyDescent="0.25">
      <c r="A307" s="364"/>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row>
    <row r="308" spans="1:54" ht="31.5" customHeight="1" x14ac:dyDescent="0.25">
      <c r="A308" s="364"/>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row>
    <row r="309" spans="1:54" ht="31.5" customHeight="1" x14ac:dyDescent="0.25">
      <c r="A309" s="36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row>
    <row r="310" spans="1:54" ht="31.5" customHeight="1" x14ac:dyDescent="0.25">
      <c r="A310" s="364"/>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row>
    <row r="311" spans="1:54" ht="31.5" customHeight="1" x14ac:dyDescent="0.25">
      <c r="A311" s="364"/>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row>
    <row r="312" spans="1:54" ht="31.5" customHeight="1" x14ac:dyDescent="0.25">
      <c r="A312" s="36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row>
    <row r="313" spans="1:54" ht="31.5" customHeight="1" x14ac:dyDescent="0.25">
      <c r="A313" s="364"/>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row>
    <row r="314" spans="1:54" ht="31.5" customHeight="1" x14ac:dyDescent="0.25">
      <c r="A314" s="364"/>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row>
    <row r="315" spans="1:54" ht="31.5" customHeight="1" x14ac:dyDescent="0.25">
      <c r="A315" s="36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row>
    <row r="316" spans="1:54" ht="31.5" customHeight="1" x14ac:dyDescent="0.25">
      <c r="A316" s="364"/>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row>
    <row r="317" spans="1:54" ht="31.5" customHeight="1" x14ac:dyDescent="0.25">
      <c r="A317" s="364"/>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row>
    <row r="318" spans="1:54" ht="31.5" customHeight="1" x14ac:dyDescent="0.25">
      <c r="A318" s="364"/>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row>
    <row r="319" spans="1:54" ht="31.5" customHeight="1" x14ac:dyDescent="0.25">
      <c r="A319" s="364"/>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row>
    <row r="320" spans="1:54" ht="31.5" customHeight="1" x14ac:dyDescent="0.25">
      <c r="A320" s="364"/>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row>
    <row r="321" spans="1:54" ht="31.5" customHeight="1" x14ac:dyDescent="0.25">
      <c r="A321" s="364"/>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row>
    <row r="322" spans="1:54" ht="31.5" customHeight="1" x14ac:dyDescent="0.25">
      <c r="A322" s="364"/>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row>
    <row r="323" spans="1:54" ht="31.5" customHeight="1" x14ac:dyDescent="0.25">
      <c r="A323" s="364"/>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row>
    <row r="324" spans="1:54" ht="31.5" customHeight="1" x14ac:dyDescent="0.25">
      <c r="A324" s="364"/>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row>
    <row r="325" spans="1:54" ht="31.5" customHeight="1" x14ac:dyDescent="0.25">
      <c r="A325" s="364"/>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row>
    <row r="326" spans="1:54" ht="31.5" customHeight="1" x14ac:dyDescent="0.25">
      <c r="A326" s="364"/>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row>
    <row r="327" spans="1:54" ht="31.5" customHeight="1" x14ac:dyDescent="0.25">
      <c r="A327" s="364"/>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row>
    <row r="328" spans="1:54" ht="31.5" customHeight="1" x14ac:dyDescent="0.25">
      <c r="A328" s="364"/>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row>
    <row r="329" spans="1:54" ht="31.5" customHeight="1" x14ac:dyDescent="0.25">
      <c r="A329" s="364"/>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row>
    <row r="330" spans="1:54" ht="31.5" customHeight="1" x14ac:dyDescent="0.25">
      <c r="A330" s="364"/>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row>
    <row r="331" spans="1:54" ht="31.5" customHeight="1" x14ac:dyDescent="0.25">
      <c r="A331" s="364"/>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row>
    <row r="332" spans="1:54" ht="31.5" customHeight="1" x14ac:dyDescent="0.25">
      <c r="A332" s="364"/>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row>
    <row r="333" spans="1:54" ht="31.5" customHeight="1" x14ac:dyDescent="0.25">
      <c r="A333" s="364"/>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row>
    <row r="334" spans="1:54" ht="31.5" customHeight="1" x14ac:dyDescent="0.25">
      <c r="A334" s="364"/>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row>
    <row r="335" spans="1:54" ht="31.5" customHeight="1" x14ac:dyDescent="0.25">
      <c r="A335" s="364"/>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row>
    <row r="336" spans="1:54" ht="31.5" customHeight="1" x14ac:dyDescent="0.25">
      <c r="A336" s="364"/>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row>
    <row r="337" spans="1:54" ht="31.5" customHeight="1" x14ac:dyDescent="0.25">
      <c r="A337" s="364"/>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row>
    <row r="338" spans="1:54" ht="31.5" customHeight="1" x14ac:dyDescent="0.25">
      <c r="A338" s="364"/>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row>
    <row r="339" spans="1:54" ht="31.5" customHeight="1" x14ac:dyDescent="0.25">
      <c r="A339" s="364"/>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row>
    <row r="340" spans="1:54" ht="31.5" customHeight="1" x14ac:dyDescent="0.25">
      <c r="A340" s="364"/>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row>
    <row r="341" spans="1:54" ht="31.5" customHeight="1" x14ac:dyDescent="0.25">
      <c r="A341" s="364"/>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row>
    <row r="342" spans="1:54" ht="31.5" customHeight="1" x14ac:dyDescent="0.25">
      <c r="A342" s="364"/>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row>
    <row r="343" spans="1:54" ht="31.5" customHeight="1" x14ac:dyDescent="0.25">
      <c r="A343" s="364"/>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row>
    <row r="344" spans="1:54" ht="31.5" customHeight="1" x14ac:dyDescent="0.25">
      <c r="A344" s="364"/>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row>
    <row r="345" spans="1:54" ht="31.5" customHeight="1" x14ac:dyDescent="0.25">
      <c r="A345" s="364"/>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row>
    <row r="346" spans="1:54" ht="31.5" customHeight="1" x14ac:dyDescent="0.25">
      <c r="A346" s="364"/>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row>
    <row r="347" spans="1:54" ht="31.5" customHeight="1" x14ac:dyDescent="0.25">
      <c r="A347" s="364"/>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row>
    <row r="348" spans="1:54" ht="31.5" customHeight="1" x14ac:dyDescent="0.25">
      <c r="A348" s="364"/>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row>
    <row r="349" spans="1:54" ht="31.5" customHeight="1" x14ac:dyDescent="0.25">
      <c r="A349" s="364"/>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row>
    <row r="350" spans="1:54" ht="31.5" customHeight="1" x14ac:dyDescent="0.25">
      <c r="A350" s="364"/>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row>
    <row r="351" spans="1:54" ht="31.5" customHeight="1" x14ac:dyDescent="0.25">
      <c r="A351" s="364"/>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row>
    <row r="352" spans="1:54" ht="31.5" customHeight="1" x14ac:dyDescent="0.25">
      <c r="A352" s="364"/>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row>
    <row r="353" spans="1:54" ht="31.5" customHeight="1" x14ac:dyDescent="0.25">
      <c r="A353" s="364"/>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row>
    <row r="354" spans="1:54" ht="31.5" customHeight="1" x14ac:dyDescent="0.25">
      <c r="A354" s="364"/>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row>
    <row r="355" spans="1:54" ht="31.5" customHeight="1" x14ac:dyDescent="0.25">
      <c r="A355" s="364"/>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row>
    <row r="356" spans="1:54" ht="31.5" customHeight="1" x14ac:dyDescent="0.25">
      <c r="A356" s="364"/>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row>
    <row r="357" spans="1:54" ht="31.5" customHeight="1" x14ac:dyDescent="0.25">
      <c r="A357" s="364"/>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row>
    <row r="358" spans="1:54" ht="31.5" customHeight="1" x14ac:dyDescent="0.25">
      <c r="A358" s="364"/>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row>
    <row r="359" spans="1:54" ht="31.5" customHeight="1" x14ac:dyDescent="0.25">
      <c r="A359" s="364"/>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row>
    <row r="360" spans="1:54" ht="31.5" customHeight="1" x14ac:dyDescent="0.25">
      <c r="A360" s="364"/>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row>
    <row r="361" spans="1:54" ht="31.5" customHeight="1" x14ac:dyDescent="0.25">
      <c r="A361" s="364"/>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row>
    <row r="362" spans="1:54" ht="31.5" customHeight="1" x14ac:dyDescent="0.25">
      <c r="A362" s="364"/>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row>
    <row r="363" spans="1:54" ht="31.5" customHeight="1" x14ac:dyDescent="0.25">
      <c r="A363" s="364"/>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row>
    <row r="364" spans="1:54" ht="31.5" customHeight="1" x14ac:dyDescent="0.25">
      <c r="A364" s="364"/>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row>
    <row r="365" spans="1:54" ht="31.5" customHeight="1" x14ac:dyDescent="0.25">
      <c r="A365" s="364"/>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row>
    <row r="366" spans="1:54" ht="31.5" customHeight="1" x14ac:dyDescent="0.25">
      <c r="A366" s="364"/>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row>
    <row r="367" spans="1:54" ht="31.5" customHeight="1" x14ac:dyDescent="0.25">
      <c r="A367" s="364"/>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row>
    <row r="368" spans="1:54" ht="31.5" customHeight="1" x14ac:dyDescent="0.25">
      <c r="A368" s="364"/>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row>
    <row r="369" spans="1:54" ht="31.5" customHeight="1" x14ac:dyDescent="0.25">
      <c r="A369" s="364"/>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row>
    <row r="370" spans="1:54" ht="31.5" customHeight="1" x14ac:dyDescent="0.25">
      <c r="A370" s="364"/>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row>
    <row r="371" spans="1:54" ht="31.5" customHeight="1" x14ac:dyDescent="0.25">
      <c r="A371" s="364"/>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row>
    <row r="372" spans="1:54" ht="31.5" customHeight="1" x14ac:dyDescent="0.25">
      <c r="A372" s="364"/>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row>
    <row r="373" spans="1:54" ht="31.5" customHeight="1" x14ac:dyDescent="0.25">
      <c r="A373" s="364"/>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row>
    <row r="374" spans="1:54" ht="31.5" customHeight="1" x14ac:dyDescent="0.25">
      <c r="A374" s="364"/>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row>
    <row r="375" spans="1:54" ht="31.5" customHeight="1" x14ac:dyDescent="0.25">
      <c r="A375" s="364"/>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row>
    <row r="376" spans="1:54" ht="31.5" customHeight="1" x14ac:dyDescent="0.25">
      <c r="A376" s="364"/>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row>
    <row r="377" spans="1:54" ht="31.5" customHeight="1" x14ac:dyDescent="0.25">
      <c r="A377" s="364"/>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row>
    <row r="378" spans="1:54" ht="31.5" customHeight="1" x14ac:dyDescent="0.25">
      <c r="A378" s="364"/>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row>
    <row r="379" spans="1:54" ht="31.5" customHeight="1" x14ac:dyDescent="0.25">
      <c r="A379" s="364"/>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row>
    <row r="380" spans="1:54" ht="31.5" customHeight="1" x14ac:dyDescent="0.25">
      <c r="A380" s="364"/>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row>
    <row r="381" spans="1:54" ht="31.5" customHeight="1" x14ac:dyDescent="0.25">
      <c r="A381" s="364"/>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row>
    <row r="382" spans="1:54" ht="31.5" customHeight="1" x14ac:dyDescent="0.25">
      <c r="A382" s="364"/>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row>
    <row r="383" spans="1:54" ht="31.5" customHeight="1" x14ac:dyDescent="0.25">
      <c r="A383" s="364"/>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row>
    <row r="384" spans="1:54" ht="31.5" customHeight="1" x14ac:dyDescent="0.25">
      <c r="A384" s="364"/>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row>
    <row r="385" spans="1:54" ht="31.5" customHeight="1" x14ac:dyDescent="0.25">
      <c r="A385" s="364"/>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row>
    <row r="386" spans="1:54" ht="31.5" customHeight="1" x14ac:dyDescent="0.25">
      <c r="A386" s="364"/>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row>
    <row r="387" spans="1:54" ht="31.5" customHeight="1" x14ac:dyDescent="0.25">
      <c r="A387" s="364"/>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row>
    <row r="388" spans="1:54" ht="31.5" customHeight="1" x14ac:dyDescent="0.25">
      <c r="A388" s="364"/>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row>
    <row r="389" spans="1:54" ht="31.5" customHeight="1" x14ac:dyDescent="0.25">
      <c r="A389" s="364"/>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row>
    <row r="390" spans="1:54" ht="31.5" customHeight="1" x14ac:dyDescent="0.25">
      <c r="A390" s="364"/>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row>
    <row r="391" spans="1:54" ht="31.5" customHeight="1" x14ac:dyDescent="0.25">
      <c r="A391" s="364"/>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row>
    <row r="392" spans="1:54" ht="31.5" customHeight="1" x14ac:dyDescent="0.25">
      <c r="A392" s="364"/>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row>
    <row r="393" spans="1:54" ht="31.5" customHeight="1" x14ac:dyDescent="0.25">
      <c r="A393" s="364"/>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row>
    <row r="394" spans="1:54" ht="31.5" customHeight="1" x14ac:dyDescent="0.25">
      <c r="A394" s="364"/>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row>
    <row r="395" spans="1:54" ht="31.5" customHeight="1" x14ac:dyDescent="0.25">
      <c r="A395" s="364"/>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row>
    <row r="396" spans="1:54" ht="31.5" customHeight="1" x14ac:dyDescent="0.25">
      <c r="A396" s="364"/>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row>
    <row r="397" spans="1:54" ht="31.5" customHeight="1" x14ac:dyDescent="0.25">
      <c r="A397" s="364"/>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row>
    <row r="398" spans="1:54" ht="31.5" customHeight="1" x14ac:dyDescent="0.25">
      <c r="A398" s="364"/>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row>
    <row r="399" spans="1:54" ht="31.5" customHeight="1" x14ac:dyDescent="0.25">
      <c r="A399" s="364"/>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row>
    <row r="400" spans="1:54" ht="31.5" customHeight="1" x14ac:dyDescent="0.25">
      <c r="A400" s="364"/>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row>
    <row r="401" spans="1:40" ht="31.5" customHeight="1" x14ac:dyDescent="0.25">
      <c r="A401" s="364"/>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row>
    <row r="402" spans="1:40" ht="31.5" customHeight="1" x14ac:dyDescent="0.25">
      <c r="A402" s="364"/>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row>
    <row r="403" spans="1:40" ht="31.5" customHeight="1" x14ac:dyDescent="0.25">
      <c r="A403" s="364"/>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row>
    <row r="404" spans="1:40" ht="31.5" customHeight="1" x14ac:dyDescent="0.25">
      <c r="A404" s="364"/>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row>
    <row r="405" spans="1:40" ht="31.5" customHeight="1" x14ac:dyDescent="0.25">
      <c r="A405" s="364"/>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row>
    <row r="406" spans="1:40" ht="31.5" customHeight="1" x14ac:dyDescent="0.25">
      <c r="A406" s="364"/>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row>
    <row r="407" spans="1:40" ht="31.5" customHeight="1" x14ac:dyDescent="0.25">
      <c r="A407" s="364"/>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row>
    <row r="408" spans="1:40" ht="31.5" customHeight="1" x14ac:dyDescent="0.25">
      <c r="A408" s="364"/>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row>
    <row r="409" spans="1:40" ht="31.5" customHeight="1" x14ac:dyDescent="0.25">
      <c r="A409" s="364"/>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row>
    <row r="410" spans="1:40" ht="31.5" customHeight="1" x14ac:dyDescent="0.25">
      <c r="A410" s="364"/>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row>
    <row r="411" spans="1:40" ht="31.5" customHeight="1" x14ac:dyDescent="0.25">
      <c r="A411" s="364"/>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row>
    <row r="412" spans="1:40" ht="31.5" customHeight="1" x14ac:dyDescent="0.25">
      <c r="A412" s="364"/>
      <c r="B412" s="101"/>
      <c r="C412" s="101"/>
      <c r="D412" s="101"/>
      <c r="E412" s="101"/>
      <c r="F412" s="101"/>
      <c r="G412" s="101"/>
      <c r="H412" s="101"/>
      <c r="I412" s="101"/>
      <c r="J412" s="101"/>
    </row>
    <row r="413" spans="1:40" ht="31.5" customHeight="1" x14ac:dyDescent="0.25">
      <c r="A413" s="364"/>
      <c r="B413" s="101"/>
      <c r="C413" s="101"/>
      <c r="D413" s="101"/>
      <c r="E413" s="101"/>
      <c r="F413" s="101"/>
      <c r="G413" s="101"/>
      <c r="H413" s="101"/>
      <c r="I413" s="101"/>
      <c r="J413" s="101"/>
    </row>
    <row r="414" spans="1:40" ht="31.5" customHeight="1" x14ac:dyDescent="0.25">
      <c r="A414" s="364"/>
      <c r="B414" s="101"/>
      <c r="C414" s="101"/>
      <c r="D414" s="101"/>
      <c r="E414" s="101"/>
      <c r="F414" s="101"/>
      <c r="G414" s="101"/>
      <c r="H414" s="101"/>
      <c r="I414" s="101"/>
      <c r="J414" s="101"/>
    </row>
    <row r="415" spans="1:40" ht="31.5" customHeight="1" x14ac:dyDescent="0.25">
      <c r="A415" s="364"/>
      <c r="B415" s="101"/>
      <c r="C415" s="101"/>
      <c r="D415" s="101"/>
      <c r="E415" s="101"/>
      <c r="F415" s="101"/>
      <c r="G415" s="101"/>
      <c r="H415" s="101"/>
      <c r="I415" s="101"/>
      <c r="J415" s="101"/>
    </row>
    <row r="416" spans="1:40" ht="31.5" customHeight="1" x14ac:dyDescent="0.25">
      <c r="A416" s="364"/>
      <c r="B416" s="101"/>
      <c r="C416" s="101"/>
      <c r="D416" s="101"/>
      <c r="E416" s="101"/>
      <c r="F416" s="101"/>
      <c r="G416" s="101"/>
      <c r="H416" s="101"/>
      <c r="I416" s="101"/>
      <c r="J416" s="101"/>
    </row>
    <row r="417" spans="1:10" ht="31.5" customHeight="1" x14ac:dyDescent="0.25">
      <c r="A417" s="364"/>
      <c r="B417" s="101"/>
      <c r="C417" s="101"/>
      <c r="D417" s="101"/>
      <c r="E417" s="101"/>
      <c r="F417" s="101"/>
      <c r="G417" s="101"/>
      <c r="H417" s="101"/>
      <c r="I417" s="101"/>
      <c r="J417" s="101"/>
    </row>
    <row r="418" spans="1:10" ht="31.5" customHeight="1" x14ac:dyDescent="0.25">
      <c r="A418" s="364"/>
      <c r="B418" s="101"/>
      <c r="C418" s="101"/>
      <c r="D418" s="101"/>
      <c r="E418" s="101"/>
      <c r="F418" s="101"/>
      <c r="G418" s="101"/>
      <c r="H418" s="101"/>
      <c r="I418" s="101"/>
      <c r="J418" s="101"/>
    </row>
    <row r="419" spans="1:10" ht="31.5" customHeight="1" x14ac:dyDescent="0.25">
      <c r="A419" s="364"/>
      <c r="B419" s="101"/>
      <c r="C419" s="101"/>
      <c r="D419" s="101"/>
      <c r="E419" s="101"/>
      <c r="F419" s="101"/>
      <c r="G419" s="101"/>
      <c r="H419" s="101"/>
      <c r="I419" s="101"/>
      <c r="J419" s="101"/>
    </row>
    <row r="420" spans="1:10" ht="31.5" customHeight="1" x14ac:dyDescent="0.25">
      <c r="A420" s="364"/>
      <c r="B420" s="101"/>
      <c r="C420" s="101"/>
      <c r="D420" s="101"/>
      <c r="E420" s="101"/>
      <c r="F420" s="101"/>
      <c r="G420" s="101"/>
      <c r="H420" s="101"/>
      <c r="I420" s="101"/>
      <c r="J420" s="101"/>
    </row>
    <row r="421" spans="1:10" ht="31.5" customHeight="1" x14ac:dyDescent="0.25">
      <c r="A421" s="364"/>
      <c r="B421" s="101"/>
      <c r="C421" s="101"/>
      <c r="D421" s="101"/>
      <c r="E421" s="101"/>
      <c r="F421" s="101"/>
      <c r="G421" s="101"/>
      <c r="H421" s="101"/>
      <c r="I421" s="101"/>
      <c r="J421" s="101"/>
    </row>
    <row r="422" spans="1:10" ht="31.5" customHeight="1" x14ac:dyDescent="0.25">
      <c r="A422" s="364"/>
      <c r="B422" s="101"/>
      <c r="C422" s="101"/>
      <c r="D422" s="101"/>
      <c r="E422" s="101"/>
      <c r="F422" s="101"/>
      <c r="G422" s="101"/>
      <c r="H422" s="101"/>
      <c r="I422" s="101"/>
      <c r="J422" s="101"/>
    </row>
    <row r="423" spans="1:10" ht="31.5" customHeight="1" x14ac:dyDescent="0.25">
      <c r="A423" s="364"/>
      <c r="B423" s="101"/>
      <c r="C423" s="101"/>
      <c r="D423" s="101"/>
      <c r="E423" s="101"/>
      <c r="F423" s="101"/>
      <c r="G423" s="101"/>
      <c r="H423" s="101"/>
      <c r="I423" s="101"/>
      <c r="J423" s="101"/>
    </row>
    <row r="424" spans="1:10" ht="31.5" customHeight="1" x14ac:dyDescent="0.25">
      <c r="A424" s="364"/>
      <c r="B424" s="101"/>
      <c r="C424" s="101"/>
      <c r="D424" s="101"/>
      <c r="E424" s="101"/>
      <c r="F424" s="101"/>
      <c r="G424" s="101"/>
      <c r="H424" s="101"/>
      <c r="I424" s="101"/>
      <c r="J424" s="101"/>
    </row>
    <row r="425" spans="1:10" ht="31.5" customHeight="1" x14ac:dyDescent="0.25">
      <c r="A425" s="364"/>
      <c r="B425" s="101"/>
      <c r="C425" s="101"/>
      <c r="D425" s="101"/>
      <c r="E425" s="101"/>
      <c r="F425" s="101"/>
      <c r="G425" s="101"/>
      <c r="H425" s="101"/>
      <c r="I425" s="101"/>
      <c r="J425" s="101"/>
    </row>
    <row r="426" spans="1:10" ht="31.5" customHeight="1" x14ac:dyDescent="0.25">
      <c r="A426" s="364"/>
      <c r="B426" s="101"/>
      <c r="C426" s="101"/>
      <c r="D426" s="101"/>
      <c r="E426" s="101"/>
      <c r="F426" s="101"/>
      <c r="G426" s="101"/>
      <c r="H426" s="101"/>
      <c r="I426" s="101"/>
      <c r="J426" s="101"/>
    </row>
    <row r="427" spans="1:10" ht="31.5" customHeight="1" x14ac:dyDescent="0.25">
      <c r="A427" s="364"/>
      <c r="B427" s="101"/>
      <c r="C427" s="101"/>
      <c r="D427" s="101"/>
      <c r="E427" s="101"/>
      <c r="F427" s="101"/>
      <c r="G427" s="101"/>
      <c r="H427" s="101"/>
      <c r="I427" s="101"/>
      <c r="J427" s="101"/>
    </row>
    <row r="428" spans="1:10" ht="31.5" customHeight="1" x14ac:dyDescent="0.25">
      <c r="A428" s="364"/>
      <c r="B428" s="101"/>
      <c r="C428" s="101"/>
      <c r="D428" s="101"/>
      <c r="E428" s="101"/>
      <c r="F428" s="101"/>
      <c r="G428" s="101"/>
      <c r="H428" s="101"/>
      <c r="I428" s="101"/>
      <c r="J428" s="101"/>
    </row>
    <row r="429" spans="1:10" ht="31.5" customHeight="1" x14ac:dyDescent="0.25">
      <c r="A429" s="364"/>
      <c r="B429" s="101"/>
      <c r="C429" s="101"/>
      <c r="D429" s="101"/>
      <c r="E429" s="101"/>
      <c r="F429" s="101"/>
      <c r="G429" s="101"/>
      <c r="H429" s="101"/>
      <c r="I429" s="101"/>
      <c r="J429" s="101"/>
    </row>
    <row r="430" spans="1:10" ht="31.5" customHeight="1" x14ac:dyDescent="0.25">
      <c r="A430" s="364"/>
      <c r="B430" s="101"/>
      <c r="C430" s="101"/>
      <c r="D430" s="101"/>
      <c r="E430" s="101"/>
      <c r="F430" s="101"/>
      <c r="G430" s="101"/>
      <c r="H430" s="101"/>
      <c r="I430" s="101"/>
      <c r="J430" s="101"/>
    </row>
    <row r="431" spans="1:10" ht="31.5" customHeight="1" x14ac:dyDescent="0.25">
      <c r="A431" s="364"/>
      <c r="B431" s="101"/>
      <c r="C431" s="101"/>
      <c r="D431" s="101"/>
      <c r="E431" s="101"/>
      <c r="F431" s="101"/>
      <c r="G431" s="101"/>
      <c r="H431" s="101"/>
      <c r="I431" s="101"/>
      <c r="J431" s="101"/>
    </row>
    <row r="432" spans="1:10" ht="31.5" customHeight="1" x14ac:dyDescent="0.25">
      <c r="A432" s="364"/>
      <c r="B432" s="101"/>
      <c r="C432" s="101"/>
      <c r="D432" s="101"/>
      <c r="E432" s="101"/>
      <c r="F432" s="101"/>
      <c r="G432" s="101"/>
      <c r="H432" s="101"/>
      <c r="I432" s="101"/>
      <c r="J432" s="101"/>
    </row>
    <row r="433" spans="1:10" ht="31.5" customHeight="1" x14ac:dyDescent="0.25">
      <c r="A433" s="364"/>
      <c r="B433" s="101"/>
      <c r="C433" s="101"/>
      <c r="D433" s="101"/>
      <c r="E433" s="101"/>
      <c r="F433" s="101"/>
      <c r="G433" s="101"/>
      <c r="H433" s="101"/>
      <c r="I433" s="101"/>
      <c r="J433" s="101"/>
    </row>
    <row r="434" spans="1:10" ht="31.5" customHeight="1" x14ac:dyDescent="0.25">
      <c r="A434" s="364"/>
      <c r="B434" s="101"/>
      <c r="C434" s="101"/>
      <c r="D434" s="101"/>
      <c r="E434" s="101"/>
      <c r="F434" s="101"/>
      <c r="G434" s="101"/>
      <c r="H434" s="101"/>
      <c r="I434" s="101"/>
      <c r="J434" s="101"/>
    </row>
    <row r="435" spans="1:10" ht="31.5" customHeight="1" x14ac:dyDescent="0.25">
      <c r="A435" s="364"/>
      <c r="B435" s="101"/>
      <c r="C435" s="101"/>
      <c r="D435" s="101"/>
      <c r="E435" s="101"/>
      <c r="F435" s="101"/>
      <c r="G435" s="101"/>
      <c r="H435" s="101"/>
      <c r="I435" s="101"/>
      <c r="J435" s="101"/>
    </row>
    <row r="436" spans="1:10" ht="31.5" customHeight="1" x14ac:dyDescent="0.25">
      <c r="A436" s="364"/>
      <c r="B436" s="101"/>
      <c r="C436" s="101"/>
      <c r="D436" s="101"/>
      <c r="E436" s="101"/>
      <c r="F436" s="101"/>
      <c r="G436" s="101"/>
      <c r="H436" s="101"/>
      <c r="I436" s="101"/>
      <c r="J436" s="101"/>
    </row>
    <row r="437" spans="1:10" ht="31.5" customHeight="1" x14ac:dyDescent="0.25">
      <c r="A437" s="364"/>
      <c r="B437" s="101"/>
      <c r="C437" s="101"/>
      <c r="D437" s="101"/>
      <c r="E437" s="101"/>
      <c r="F437" s="101"/>
      <c r="G437" s="101"/>
      <c r="H437" s="101"/>
      <c r="I437" s="101"/>
      <c r="J437" s="101"/>
    </row>
    <row r="438" spans="1:10" ht="31.5" customHeight="1" x14ac:dyDescent="0.25">
      <c r="A438" s="364"/>
      <c r="B438" s="101"/>
      <c r="C438" s="101"/>
      <c r="D438" s="101"/>
      <c r="E438" s="101"/>
      <c r="F438" s="101"/>
      <c r="G438" s="101"/>
      <c r="H438" s="101"/>
      <c r="I438" s="101"/>
      <c r="J438" s="101"/>
    </row>
    <row r="439" spans="1:10" ht="31.5" customHeight="1" x14ac:dyDescent="0.25">
      <c r="A439" s="364"/>
      <c r="B439" s="101"/>
      <c r="C439" s="101"/>
      <c r="D439" s="101"/>
      <c r="E439" s="101"/>
      <c r="F439" s="101"/>
      <c r="G439" s="101"/>
      <c r="H439" s="101"/>
      <c r="I439" s="101"/>
      <c r="J439" s="101"/>
    </row>
    <row r="440" spans="1:10" ht="31.5" customHeight="1" x14ac:dyDescent="0.25">
      <c r="A440" s="364"/>
      <c r="B440" s="101"/>
      <c r="C440" s="101"/>
      <c r="D440" s="101"/>
      <c r="E440" s="101"/>
      <c r="F440" s="101"/>
      <c r="G440" s="101"/>
      <c r="H440" s="101"/>
      <c r="I440" s="101"/>
      <c r="J440" s="101"/>
    </row>
    <row r="441" spans="1:10" ht="31.5" customHeight="1" x14ac:dyDescent="0.25">
      <c r="A441" s="364"/>
      <c r="B441" s="101"/>
      <c r="C441" s="101"/>
      <c r="D441" s="101"/>
      <c r="E441" s="101"/>
      <c r="F441" s="101"/>
      <c r="G441" s="101"/>
      <c r="H441" s="101"/>
      <c r="I441" s="101"/>
      <c r="J441" s="101"/>
    </row>
    <row r="442" spans="1:10" ht="31.5" customHeight="1" x14ac:dyDescent="0.25">
      <c r="A442" s="364"/>
      <c r="B442" s="101"/>
      <c r="C442" s="101"/>
      <c r="D442" s="101"/>
      <c r="E442" s="101"/>
      <c r="F442" s="101"/>
      <c r="G442" s="101"/>
      <c r="H442" s="101"/>
      <c r="I442" s="101"/>
      <c r="J442" s="101"/>
    </row>
    <row r="443" spans="1:10" ht="31.5" customHeight="1" x14ac:dyDescent="0.25">
      <c r="A443" s="364"/>
      <c r="B443" s="101"/>
      <c r="C443" s="101"/>
      <c r="D443" s="101"/>
      <c r="E443" s="101"/>
      <c r="F443" s="101"/>
      <c r="G443" s="101"/>
      <c r="H443" s="101"/>
      <c r="I443" s="101"/>
      <c r="J443" s="101"/>
    </row>
    <row r="444" spans="1:10" ht="31.5" customHeight="1" x14ac:dyDescent="0.25">
      <c r="A444" s="364"/>
      <c r="B444" s="101"/>
      <c r="C444" s="101"/>
      <c r="D444" s="101"/>
      <c r="E444" s="101"/>
      <c r="F444" s="101"/>
      <c r="G444" s="101"/>
      <c r="H444" s="101"/>
      <c r="I444" s="101"/>
      <c r="J444" s="101"/>
    </row>
    <row r="445" spans="1:10" ht="31.5" customHeight="1" x14ac:dyDescent="0.25">
      <c r="A445" s="364"/>
      <c r="B445" s="101"/>
      <c r="C445" s="101"/>
      <c r="D445" s="101"/>
      <c r="E445" s="101"/>
      <c r="F445" s="101"/>
      <c r="G445" s="101"/>
      <c r="H445" s="101"/>
      <c r="I445" s="101"/>
      <c r="J445" s="101"/>
    </row>
    <row r="446" spans="1:10" ht="31.5" customHeight="1" x14ac:dyDescent="0.25">
      <c r="A446" s="364"/>
      <c r="B446" s="101"/>
      <c r="C446" s="101"/>
      <c r="D446" s="101"/>
      <c r="E446" s="101"/>
      <c r="F446" s="101"/>
      <c r="G446" s="101"/>
      <c r="H446" s="101"/>
      <c r="I446" s="101"/>
      <c r="J446" s="101"/>
    </row>
    <row r="447" spans="1:10" ht="31.5" customHeight="1" x14ac:dyDescent="0.25">
      <c r="A447" s="364"/>
      <c r="B447" s="101"/>
      <c r="C447" s="101"/>
      <c r="D447" s="101"/>
      <c r="E447" s="101"/>
      <c r="F447" s="101"/>
      <c r="G447" s="101"/>
      <c r="H447" s="101"/>
      <c r="I447" s="101"/>
      <c r="J447" s="101"/>
    </row>
    <row r="448" spans="1:10" ht="31.5" customHeight="1" x14ac:dyDescent="0.25">
      <c r="A448" s="364"/>
      <c r="B448" s="101"/>
      <c r="C448" s="101"/>
      <c r="D448" s="101"/>
      <c r="E448" s="101"/>
      <c r="F448" s="101"/>
      <c r="G448" s="101"/>
      <c r="H448" s="101"/>
      <c r="I448" s="101"/>
      <c r="J448" s="101"/>
    </row>
    <row r="449" spans="1:10" ht="31.5" customHeight="1" x14ac:dyDescent="0.25">
      <c r="A449" s="364"/>
      <c r="B449" s="101"/>
      <c r="C449" s="101"/>
      <c r="D449" s="101"/>
      <c r="E449" s="101"/>
      <c r="F449" s="101"/>
      <c r="G449" s="101"/>
      <c r="H449" s="101"/>
      <c r="I449" s="101"/>
      <c r="J449" s="101"/>
    </row>
    <row r="450" spans="1:10" ht="31.5" customHeight="1" x14ac:dyDescent="0.25">
      <c r="A450" s="364"/>
      <c r="B450" s="101"/>
      <c r="C450" s="101"/>
      <c r="D450" s="101"/>
      <c r="E450" s="101"/>
      <c r="F450" s="101"/>
      <c r="G450" s="101"/>
      <c r="H450" s="101"/>
      <c r="I450" s="101"/>
      <c r="J450" s="101"/>
    </row>
    <row r="451" spans="1:10" ht="31.5" customHeight="1" x14ac:dyDescent="0.25">
      <c r="A451" s="364"/>
      <c r="B451" s="101"/>
      <c r="C451" s="101"/>
      <c r="D451" s="101"/>
      <c r="E451" s="101"/>
      <c r="F451" s="101"/>
      <c r="G451" s="101"/>
      <c r="H451" s="101"/>
      <c r="I451" s="101"/>
      <c r="J451" s="101"/>
    </row>
    <row r="452" spans="1:10" ht="31.5" customHeight="1" x14ac:dyDescent="0.25">
      <c r="A452" s="364"/>
      <c r="B452" s="101"/>
      <c r="C452" s="101"/>
      <c r="D452" s="101"/>
      <c r="E452" s="101"/>
      <c r="F452" s="101"/>
      <c r="G452" s="101"/>
      <c r="H452" s="101"/>
      <c r="I452" s="101"/>
      <c r="J452" s="101"/>
    </row>
    <row r="453" spans="1:10" ht="31.5" customHeight="1" x14ac:dyDescent="0.25">
      <c r="A453" s="364"/>
      <c r="B453" s="101"/>
      <c r="C453" s="101"/>
      <c r="D453" s="101"/>
      <c r="E453" s="101"/>
      <c r="F453" s="101"/>
      <c r="G453" s="101"/>
      <c r="H453" s="101"/>
      <c r="I453" s="101"/>
      <c r="J453" s="101"/>
    </row>
    <row r="454" spans="1:10" ht="31.5" customHeight="1" x14ac:dyDescent="0.25">
      <c r="A454" s="364"/>
      <c r="B454" s="101"/>
      <c r="C454" s="101"/>
      <c r="D454" s="101"/>
      <c r="E454" s="101"/>
      <c r="F454" s="101"/>
      <c r="G454" s="101"/>
      <c r="H454" s="101"/>
      <c r="I454" s="101"/>
      <c r="J454" s="101"/>
    </row>
    <row r="455" spans="1:10" ht="31.5" customHeight="1" x14ac:dyDescent="0.25">
      <c r="A455" s="364"/>
      <c r="B455" s="101"/>
      <c r="C455" s="101"/>
      <c r="D455" s="101"/>
      <c r="E455" s="101"/>
      <c r="F455" s="101"/>
      <c r="G455" s="101"/>
      <c r="H455" s="101"/>
      <c r="I455" s="101"/>
      <c r="J455" s="101"/>
    </row>
    <row r="456" spans="1:10" ht="31.5" customHeight="1" x14ac:dyDescent="0.25">
      <c r="A456" s="364"/>
      <c r="B456" s="101"/>
      <c r="C456" s="101"/>
      <c r="D456" s="101"/>
      <c r="E456" s="101"/>
      <c r="F456" s="101"/>
      <c r="G456" s="101"/>
      <c r="H456" s="101"/>
      <c r="I456" s="101"/>
      <c r="J456" s="101"/>
    </row>
    <row r="457" spans="1:10" ht="31.5" customHeight="1" x14ac:dyDescent="0.25">
      <c r="A457" s="364"/>
      <c r="B457" s="101"/>
      <c r="C457" s="101"/>
      <c r="D457" s="101"/>
      <c r="E457" s="101"/>
      <c r="F457" s="101"/>
      <c r="G457" s="101"/>
      <c r="H457" s="101"/>
      <c r="I457" s="101"/>
      <c r="J457" s="101"/>
    </row>
    <row r="458" spans="1:10" ht="31.5" customHeight="1" x14ac:dyDescent="0.25">
      <c r="A458" s="364"/>
      <c r="B458" s="101"/>
      <c r="C458" s="101"/>
      <c r="D458" s="101"/>
      <c r="E458" s="101"/>
      <c r="F458" s="101"/>
      <c r="G458" s="101"/>
      <c r="H458" s="101"/>
      <c r="I458" s="101"/>
      <c r="J458" s="101"/>
    </row>
    <row r="459" spans="1:10" ht="31.5" customHeight="1" x14ac:dyDescent="0.25">
      <c r="A459" s="364"/>
      <c r="B459" s="101"/>
      <c r="C459" s="101"/>
      <c r="D459" s="101"/>
      <c r="E459" s="101"/>
      <c r="F459" s="101"/>
      <c r="G459" s="101"/>
      <c r="H459" s="101"/>
      <c r="I459" s="101"/>
      <c r="J459" s="101"/>
    </row>
    <row r="460" spans="1:10" ht="31.5" customHeight="1" x14ac:dyDescent="0.25">
      <c r="A460" s="364"/>
      <c r="B460" s="101"/>
      <c r="C460" s="101"/>
      <c r="D460" s="101"/>
      <c r="E460" s="101"/>
      <c r="F460" s="101"/>
      <c r="G460" s="101"/>
      <c r="H460" s="101"/>
      <c r="I460" s="101"/>
      <c r="J460" s="101"/>
    </row>
    <row r="461" spans="1:10" ht="31.5" customHeight="1" x14ac:dyDescent="0.25">
      <c r="A461" s="364"/>
      <c r="B461" s="101"/>
      <c r="C461" s="101"/>
      <c r="D461" s="101"/>
      <c r="E461" s="101"/>
      <c r="F461" s="101"/>
      <c r="G461" s="101"/>
      <c r="H461" s="101"/>
      <c r="I461" s="101"/>
      <c r="J461" s="101"/>
    </row>
    <row r="462" spans="1:10" ht="31.5" customHeight="1" x14ac:dyDescent="0.25">
      <c r="A462" s="364"/>
      <c r="B462" s="101"/>
      <c r="C462" s="101"/>
      <c r="D462" s="101"/>
      <c r="E462" s="101"/>
      <c r="F462" s="101"/>
      <c r="G462" s="101"/>
      <c r="H462" s="101"/>
      <c r="I462" s="101"/>
      <c r="J462" s="101"/>
    </row>
    <row r="463" spans="1:10" ht="31.5" customHeight="1" x14ac:dyDescent="0.25">
      <c r="A463" s="364"/>
      <c r="B463" s="101"/>
      <c r="C463" s="101"/>
      <c r="D463" s="101"/>
      <c r="E463" s="101"/>
      <c r="F463" s="101"/>
      <c r="G463" s="101"/>
      <c r="H463" s="101"/>
      <c r="I463" s="101"/>
      <c r="J463" s="101"/>
    </row>
    <row r="464" spans="1:10" ht="31.5" customHeight="1" x14ac:dyDescent="0.25">
      <c r="A464" s="364"/>
      <c r="B464" s="101"/>
      <c r="C464" s="101"/>
      <c r="D464" s="101"/>
      <c r="E464" s="101"/>
      <c r="F464" s="101"/>
      <c r="G464" s="101"/>
      <c r="H464" s="101"/>
      <c r="I464" s="101"/>
      <c r="J464" s="101"/>
    </row>
    <row r="465" spans="1:10" ht="31.5" customHeight="1" x14ac:dyDescent="0.25">
      <c r="A465" s="364"/>
      <c r="B465" s="101"/>
      <c r="C465" s="101"/>
      <c r="D465" s="101"/>
      <c r="E465" s="101"/>
      <c r="F465" s="101"/>
      <c r="G465" s="101"/>
      <c r="H465" s="101"/>
      <c r="I465" s="101"/>
      <c r="J465" s="101"/>
    </row>
    <row r="466" spans="1:10" ht="31.5" customHeight="1" x14ac:dyDescent="0.25">
      <c r="A466" s="364"/>
      <c r="B466" s="101"/>
      <c r="C466" s="101"/>
      <c r="D466" s="101"/>
      <c r="E466" s="101"/>
      <c r="F466" s="101"/>
      <c r="G466" s="101"/>
      <c r="H466" s="101"/>
      <c r="I466" s="101"/>
      <c r="J466" s="101"/>
    </row>
    <row r="467" spans="1:10" ht="31.5" customHeight="1" x14ac:dyDescent="0.25">
      <c r="A467" s="364"/>
      <c r="B467" s="101"/>
      <c r="C467" s="101"/>
      <c r="D467" s="101"/>
      <c r="E467" s="101"/>
      <c r="F467" s="101"/>
      <c r="G467" s="101"/>
      <c r="H467" s="101"/>
      <c r="I467" s="101"/>
      <c r="J467" s="101"/>
    </row>
    <row r="468" spans="1:10" ht="31.5" customHeight="1" x14ac:dyDescent="0.25">
      <c r="A468" s="364"/>
      <c r="B468" s="101"/>
      <c r="C468" s="101"/>
      <c r="D468" s="101"/>
      <c r="E468" s="101"/>
      <c r="F468" s="101"/>
      <c r="G468" s="101"/>
      <c r="H468" s="101"/>
      <c r="I468" s="101"/>
      <c r="J468" s="101"/>
    </row>
    <row r="469" spans="1:10" ht="31.5" customHeight="1" x14ac:dyDescent="0.25">
      <c r="A469" s="364"/>
      <c r="B469" s="101"/>
      <c r="C469" s="101"/>
      <c r="D469" s="101"/>
      <c r="E469" s="101"/>
      <c r="F469" s="101"/>
      <c r="G469" s="101"/>
      <c r="H469" s="101"/>
      <c r="I469" s="101"/>
      <c r="J469" s="101"/>
    </row>
    <row r="470" spans="1:10" ht="31.5" customHeight="1" x14ac:dyDescent="0.25">
      <c r="A470" s="364"/>
      <c r="B470" s="101"/>
      <c r="C470" s="101"/>
      <c r="D470" s="101"/>
      <c r="E470" s="101"/>
      <c r="F470" s="101"/>
      <c r="G470" s="101"/>
      <c r="H470" s="101"/>
      <c r="I470" s="101"/>
      <c r="J470" s="101"/>
    </row>
    <row r="471" spans="1:10" ht="31.5" customHeight="1" x14ac:dyDescent="0.25">
      <c r="A471" s="364"/>
      <c r="B471" s="101"/>
      <c r="C471" s="101"/>
      <c r="D471" s="101"/>
      <c r="E471" s="101"/>
      <c r="F471" s="101"/>
      <c r="G471" s="101"/>
      <c r="H471" s="101"/>
      <c r="I471" s="101"/>
      <c r="J471" s="101"/>
    </row>
    <row r="472" spans="1:10" ht="31.5" customHeight="1" x14ac:dyDescent="0.25">
      <c r="A472" s="364"/>
      <c r="B472" s="101"/>
      <c r="C472" s="101"/>
      <c r="D472" s="101"/>
      <c r="E472" s="101"/>
      <c r="F472" s="101"/>
      <c r="G472" s="101"/>
      <c r="H472" s="101"/>
      <c r="I472" s="101"/>
      <c r="J472" s="101"/>
    </row>
    <row r="473" spans="1:10" ht="31.5" customHeight="1" x14ac:dyDescent="0.25">
      <c r="A473" s="364"/>
      <c r="B473" s="101"/>
      <c r="C473" s="101"/>
      <c r="D473" s="101"/>
      <c r="E473" s="101"/>
      <c r="F473" s="101"/>
      <c r="G473" s="101"/>
      <c r="H473" s="101"/>
      <c r="I473" s="101"/>
      <c r="J473" s="101"/>
    </row>
    <row r="474" spans="1:10" ht="31.5" customHeight="1" x14ac:dyDescent="0.25">
      <c r="A474" s="364"/>
      <c r="B474" s="101"/>
      <c r="C474" s="101"/>
      <c r="D474" s="101"/>
      <c r="E474" s="101"/>
      <c r="F474" s="101"/>
      <c r="G474" s="101"/>
      <c r="H474" s="101"/>
      <c r="I474" s="101"/>
      <c r="J474" s="101"/>
    </row>
    <row r="475" spans="1:10" ht="31.5" customHeight="1" x14ac:dyDescent="0.25">
      <c r="A475" s="364"/>
      <c r="B475" s="101"/>
      <c r="C475" s="101"/>
      <c r="D475" s="101"/>
      <c r="E475" s="101"/>
      <c r="F475" s="101"/>
      <c r="G475" s="101"/>
      <c r="H475" s="101"/>
      <c r="I475" s="101"/>
      <c r="J475" s="101"/>
    </row>
    <row r="476" spans="1:10" ht="31.5" customHeight="1" x14ac:dyDescent="0.25">
      <c r="A476" s="364"/>
      <c r="B476" s="101"/>
      <c r="C476" s="101"/>
      <c r="D476" s="101"/>
      <c r="E476" s="101"/>
      <c r="F476" s="101"/>
      <c r="G476" s="101"/>
      <c r="H476" s="101"/>
      <c r="I476" s="101"/>
      <c r="J476" s="101"/>
    </row>
    <row r="477" spans="1:10" ht="31.5" customHeight="1" x14ac:dyDescent="0.25">
      <c r="A477" s="364"/>
      <c r="B477" s="101"/>
      <c r="C477" s="101"/>
      <c r="D477" s="101"/>
      <c r="E477" s="101"/>
      <c r="F477" s="101"/>
      <c r="G477" s="101"/>
      <c r="H477" s="101"/>
      <c r="I477" s="101"/>
      <c r="J477" s="101"/>
    </row>
    <row r="478" spans="1:10" ht="31.5" customHeight="1" x14ac:dyDescent="0.25">
      <c r="A478" s="364"/>
      <c r="B478" s="101"/>
      <c r="C478" s="101"/>
      <c r="D478" s="101"/>
      <c r="E478" s="101"/>
      <c r="F478" s="101"/>
      <c r="G478" s="101"/>
      <c r="H478" s="101"/>
      <c r="I478" s="101"/>
      <c r="J478" s="101"/>
    </row>
    <row r="479" spans="1:10" ht="31.5" customHeight="1" x14ac:dyDescent="0.25">
      <c r="A479" s="364"/>
      <c r="B479" s="101"/>
      <c r="C479" s="101"/>
      <c r="D479" s="101"/>
      <c r="E479" s="101"/>
      <c r="F479" s="101"/>
      <c r="G479" s="101"/>
      <c r="H479" s="101"/>
      <c r="I479" s="101"/>
      <c r="J479" s="101"/>
    </row>
    <row r="480" spans="1:10" ht="31.5" customHeight="1" x14ac:dyDescent="0.25">
      <c r="A480" s="364"/>
      <c r="B480" s="101"/>
      <c r="C480" s="101"/>
      <c r="D480" s="101"/>
      <c r="E480" s="101"/>
      <c r="F480" s="101"/>
      <c r="G480" s="101"/>
      <c r="H480" s="101"/>
      <c r="I480" s="101"/>
      <c r="J480" s="101"/>
    </row>
    <row r="481" spans="1:10" ht="31.5" customHeight="1" x14ac:dyDescent="0.25">
      <c r="A481" s="364"/>
      <c r="B481" s="101"/>
      <c r="C481" s="101"/>
      <c r="D481" s="101"/>
      <c r="E481" s="101"/>
      <c r="F481" s="101"/>
      <c r="G481" s="101"/>
      <c r="H481" s="101"/>
      <c r="I481" s="101"/>
      <c r="J481" s="101"/>
    </row>
    <row r="482" spans="1:10" ht="31.5" customHeight="1" x14ac:dyDescent="0.25">
      <c r="A482" s="364"/>
      <c r="B482" s="101"/>
      <c r="C482" s="101"/>
      <c r="D482" s="101"/>
      <c r="E482" s="101"/>
      <c r="F482" s="101"/>
      <c r="G482" s="101"/>
      <c r="H482" s="101"/>
      <c r="I482" s="101"/>
      <c r="J482" s="101"/>
    </row>
    <row r="483" spans="1:10" ht="31.5" customHeight="1" x14ac:dyDescent="0.25">
      <c r="A483" s="364"/>
      <c r="B483" s="101"/>
      <c r="C483" s="101"/>
      <c r="D483" s="101"/>
      <c r="E483" s="101"/>
      <c r="F483" s="101"/>
      <c r="G483" s="101"/>
      <c r="H483" s="101"/>
      <c r="I483" s="101"/>
      <c r="J483" s="101"/>
    </row>
    <row r="484" spans="1:10" ht="31.5" customHeight="1" x14ac:dyDescent="0.25">
      <c r="A484" s="364"/>
      <c r="B484" s="101"/>
      <c r="C484" s="101"/>
      <c r="D484" s="101"/>
      <c r="E484" s="101"/>
      <c r="F484" s="101"/>
      <c r="G484" s="101"/>
      <c r="H484" s="101"/>
      <c r="I484" s="101"/>
      <c r="J484" s="101"/>
    </row>
    <row r="485" spans="1:10" ht="31.5" customHeight="1" x14ac:dyDescent="0.25">
      <c r="A485" s="364"/>
      <c r="B485" s="101"/>
      <c r="C485" s="101"/>
      <c r="D485" s="101"/>
      <c r="E485" s="101"/>
      <c r="F485" s="101"/>
      <c r="G485" s="101"/>
      <c r="H485" s="101"/>
      <c r="I485" s="101"/>
      <c r="J485" s="101"/>
    </row>
    <row r="486" spans="1:10" ht="31.5" customHeight="1" x14ac:dyDescent="0.25">
      <c r="A486" s="364"/>
      <c r="B486" s="101"/>
      <c r="C486" s="101"/>
      <c r="D486" s="101"/>
      <c r="E486" s="101"/>
      <c r="F486" s="101"/>
      <c r="G486" s="101"/>
      <c r="H486" s="101"/>
      <c r="I486" s="101"/>
      <c r="J486" s="101"/>
    </row>
    <row r="487" spans="1:10" ht="31.5" customHeight="1" x14ac:dyDescent="0.25">
      <c r="A487" s="364"/>
      <c r="B487" s="101"/>
      <c r="C487" s="101"/>
      <c r="D487" s="101"/>
      <c r="E487" s="101"/>
      <c r="F487" s="101"/>
      <c r="G487" s="101"/>
      <c r="H487" s="101"/>
      <c r="I487" s="101"/>
      <c r="J487" s="101"/>
    </row>
    <row r="488" spans="1:10" ht="31.5" customHeight="1" x14ac:dyDescent="0.25">
      <c r="A488" s="364"/>
      <c r="B488" s="101"/>
      <c r="C488" s="101"/>
      <c r="D488" s="101"/>
      <c r="E488" s="101"/>
      <c r="F488" s="101"/>
      <c r="G488" s="101"/>
      <c r="H488" s="101"/>
      <c r="I488" s="101"/>
      <c r="J488" s="101"/>
    </row>
    <row r="489" spans="1:10" ht="31.5" customHeight="1" x14ac:dyDescent="0.25">
      <c r="A489" s="364"/>
      <c r="B489" s="101"/>
      <c r="C489" s="101"/>
      <c r="D489" s="101"/>
      <c r="E489" s="101"/>
      <c r="F489" s="101"/>
      <c r="G489" s="101"/>
      <c r="H489" s="101"/>
      <c r="I489" s="101"/>
      <c r="J489" s="101"/>
    </row>
    <row r="490" spans="1:10" ht="31.5" customHeight="1" x14ac:dyDescent="0.25">
      <c r="A490" s="364"/>
      <c r="B490" s="101"/>
      <c r="C490" s="101"/>
      <c r="D490" s="101"/>
      <c r="E490" s="101"/>
      <c r="F490" s="101"/>
      <c r="G490" s="101"/>
      <c r="H490" s="101"/>
      <c r="I490" s="101"/>
      <c r="J490" s="101"/>
    </row>
    <row r="491" spans="1:10" ht="31.5" customHeight="1" x14ac:dyDescent="0.25">
      <c r="A491" s="364"/>
      <c r="B491" s="101"/>
      <c r="C491" s="101"/>
      <c r="D491" s="101"/>
      <c r="E491" s="101"/>
      <c r="F491" s="101"/>
      <c r="G491" s="101"/>
      <c r="H491" s="101"/>
      <c r="I491" s="101"/>
      <c r="J491" s="101"/>
    </row>
    <row r="492" spans="1:10" ht="31.5" customHeight="1" x14ac:dyDescent="0.25">
      <c r="A492" s="364"/>
      <c r="B492" s="101"/>
      <c r="C492" s="101"/>
      <c r="D492" s="101"/>
      <c r="E492" s="101"/>
      <c r="F492" s="101"/>
      <c r="G492" s="101"/>
      <c r="H492" s="101"/>
      <c r="I492" s="101"/>
      <c r="J492" s="101"/>
    </row>
    <row r="493" spans="1:10" ht="31.5" customHeight="1" x14ac:dyDescent="0.25">
      <c r="A493" s="364"/>
      <c r="B493" s="101"/>
      <c r="C493" s="101"/>
      <c r="D493" s="101"/>
      <c r="E493" s="101"/>
      <c r="F493" s="101"/>
      <c r="G493" s="101"/>
      <c r="H493" s="101"/>
      <c r="I493" s="101"/>
      <c r="J493" s="101"/>
    </row>
    <row r="494" spans="1:10" ht="31.5" customHeight="1" x14ac:dyDescent="0.25">
      <c r="A494" s="364"/>
      <c r="B494" s="101"/>
      <c r="C494" s="101"/>
      <c r="D494" s="101"/>
      <c r="E494" s="101"/>
      <c r="F494" s="101"/>
      <c r="G494" s="101"/>
      <c r="H494" s="101"/>
      <c r="I494" s="101"/>
      <c r="J494" s="101"/>
    </row>
    <row r="495" spans="1:10" ht="31.5" customHeight="1" x14ac:dyDescent="0.25">
      <c r="A495" s="364"/>
      <c r="B495" s="101"/>
      <c r="C495" s="101"/>
      <c r="D495" s="101"/>
      <c r="E495" s="101"/>
      <c r="F495" s="101"/>
      <c r="G495" s="101"/>
      <c r="H495" s="101"/>
      <c r="I495" s="101"/>
      <c r="J495" s="101"/>
    </row>
    <row r="496" spans="1:10" ht="31.5" customHeight="1" x14ac:dyDescent="0.25">
      <c r="A496" s="364"/>
      <c r="B496" s="101"/>
      <c r="C496" s="101"/>
      <c r="D496" s="101"/>
      <c r="E496" s="101"/>
      <c r="F496" s="101"/>
      <c r="G496" s="101"/>
      <c r="H496" s="101"/>
      <c r="I496" s="101"/>
      <c r="J496" s="101"/>
    </row>
    <row r="497" spans="1:10" ht="31.5" customHeight="1" x14ac:dyDescent="0.25">
      <c r="A497" s="364"/>
      <c r="B497" s="101"/>
      <c r="C497" s="101"/>
      <c r="D497" s="101"/>
      <c r="E497" s="101"/>
      <c r="F497" s="101"/>
      <c r="G497" s="101"/>
      <c r="H497" s="101"/>
      <c r="I497" s="101"/>
      <c r="J497" s="101"/>
    </row>
    <row r="498" spans="1:10" ht="31.5" customHeight="1" x14ac:dyDescent="0.25">
      <c r="A498" s="364"/>
      <c r="B498" s="101"/>
      <c r="C498" s="101"/>
      <c r="D498" s="101"/>
      <c r="E498" s="101"/>
      <c r="F498" s="101"/>
      <c r="G498" s="101"/>
      <c r="H498" s="101"/>
      <c r="I498" s="101"/>
      <c r="J498" s="101"/>
    </row>
    <row r="499" spans="1:10" ht="31.5" customHeight="1" x14ac:dyDescent="0.25">
      <c r="A499" s="364"/>
      <c r="B499" s="101"/>
      <c r="C499" s="101"/>
      <c r="D499" s="101"/>
      <c r="E499" s="101"/>
      <c r="F499" s="101"/>
      <c r="G499" s="101"/>
      <c r="H499" s="101"/>
      <c r="I499" s="101"/>
      <c r="J499" s="101"/>
    </row>
    <row r="500" spans="1:10" ht="31.5" customHeight="1" x14ac:dyDescent="0.25">
      <c r="A500" s="364"/>
      <c r="B500" s="101"/>
      <c r="C500" s="101"/>
      <c r="D500" s="101"/>
      <c r="E500" s="101"/>
      <c r="F500" s="101"/>
      <c r="G500" s="101"/>
      <c r="H500" s="101"/>
      <c r="I500" s="101"/>
      <c r="J500" s="101"/>
    </row>
    <row r="501" spans="1:10" ht="31.5" customHeight="1" x14ac:dyDescent="0.25">
      <c r="A501" s="364"/>
      <c r="B501" s="101"/>
      <c r="C501" s="101"/>
      <c r="D501" s="101"/>
      <c r="E501" s="101"/>
      <c r="F501" s="101"/>
      <c r="G501" s="101"/>
      <c r="H501" s="101"/>
      <c r="I501" s="101"/>
      <c r="J501" s="101"/>
    </row>
    <row r="502" spans="1:10" ht="31.5" customHeight="1" x14ac:dyDescent="0.25">
      <c r="A502" s="364"/>
      <c r="B502" s="101"/>
      <c r="C502" s="101"/>
      <c r="D502" s="101"/>
      <c r="E502" s="101"/>
      <c r="F502" s="101"/>
      <c r="G502" s="101"/>
      <c r="H502" s="101"/>
      <c r="I502" s="101"/>
      <c r="J502" s="101"/>
    </row>
    <row r="503" spans="1:10" ht="31.5" customHeight="1" x14ac:dyDescent="0.25">
      <c r="A503" s="364"/>
      <c r="B503" s="101"/>
      <c r="C503" s="101"/>
      <c r="D503" s="101"/>
      <c r="E503" s="101"/>
      <c r="F503" s="101"/>
      <c r="G503" s="101"/>
      <c r="H503" s="101"/>
      <c r="I503" s="101"/>
      <c r="J503" s="101"/>
    </row>
    <row r="504" spans="1:10" ht="31.5" customHeight="1" x14ac:dyDescent="0.25">
      <c r="A504" s="364"/>
      <c r="B504" s="101"/>
      <c r="C504" s="101"/>
      <c r="D504" s="101"/>
      <c r="E504" s="101"/>
      <c r="F504" s="101"/>
      <c r="G504" s="101"/>
      <c r="H504" s="101"/>
      <c r="I504" s="101"/>
      <c r="J504" s="101"/>
    </row>
    <row r="505" spans="1:10" ht="31.5" customHeight="1" x14ac:dyDescent="0.25">
      <c r="A505" s="364"/>
      <c r="B505" s="101"/>
      <c r="C505" s="101"/>
      <c r="D505" s="101"/>
      <c r="E505" s="101"/>
      <c r="F505" s="101"/>
      <c r="G505" s="101"/>
      <c r="H505" s="101"/>
      <c r="I505" s="101"/>
      <c r="J505" s="101"/>
    </row>
    <row r="506" spans="1:10" ht="31.5" customHeight="1" x14ac:dyDescent="0.25">
      <c r="A506" s="364"/>
      <c r="B506" s="101"/>
      <c r="C506" s="101"/>
      <c r="D506" s="101"/>
      <c r="E506" s="101"/>
      <c r="F506" s="101"/>
      <c r="G506" s="101"/>
      <c r="H506" s="101"/>
      <c r="I506" s="101"/>
      <c r="J506" s="101"/>
    </row>
    <row r="507" spans="1:10" ht="31.5" customHeight="1" x14ac:dyDescent="0.25">
      <c r="A507" s="364"/>
      <c r="B507" s="101"/>
      <c r="C507" s="101"/>
      <c r="D507" s="101"/>
      <c r="E507" s="101"/>
      <c r="F507" s="101"/>
      <c r="G507" s="101"/>
      <c r="H507" s="101"/>
      <c r="I507" s="101"/>
      <c r="J507" s="101"/>
    </row>
    <row r="508" spans="1:10" ht="31.5" customHeight="1" x14ac:dyDescent="0.25">
      <c r="A508" s="364"/>
      <c r="B508" s="101"/>
      <c r="C508" s="101"/>
      <c r="D508" s="101"/>
      <c r="E508" s="101"/>
      <c r="F508" s="101"/>
      <c r="G508" s="101"/>
      <c r="H508" s="101"/>
      <c r="I508" s="101"/>
      <c r="J508" s="101"/>
    </row>
    <row r="509" spans="1:10" ht="31.5" customHeight="1" x14ac:dyDescent="0.25">
      <c r="A509" s="364"/>
      <c r="B509" s="101"/>
      <c r="C509" s="101"/>
      <c r="D509" s="101"/>
      <c r="E509" s="101"/>
      <c r="F509" s="101"/>
      <c r="G509" s="101"/>
      <c r="H509" s="101"/>
      <c r="I509" s="101"/>
      <c r="J509" s="101"/>
    </row>
    <row r="510" spans="1:10" ht="31.5" customHeight="1" x14ac:dyDescent="0.25">
      <c r="A510" s="364"/>
      <c r="B510" s="101"/>
      <c r="C510" s="101"/>
      <c r="D510" s="101"/>
      <c r="E510" s="101"/>
      <c r="F510" s="101"/>
      <c r="G510" s="101"/>
      <c r="H510" s="101"/>
      <c r="I510" s="101"/>
      <c r="J510" s="101"/>
    </row>
    <row r="511" spans="1:10" ht="31.5" customHeight="1" x14ac:dyDescent="0.25">
      <c r="A511" s="364"/>
      <c r="B511" s="101"/>
      <c r="C511" s="101"/>
      <c r="D511" s="101"/>
      <c r="E511" s="101"/>
      <c r="F511" s="101"/>
      <c r="G511" s="101"/>
      <c r="H511" s="101"/>
      <c r="I511" s="101"/>
      <c r="J511" s="101"/>
    </row>
    <row r="512" spans="1:10" ht="31.5" customHeight="1" x14ac:dyDescent="0.25">
      <c r="A512" s="364"/>
      <c r="B512" s="101"/>
      <c r="C512" s="101"/>
      <c r="D512" s="101"/>
      <c r="E512" s="101"/>
      <c r="F512" s="101"/>
      <c r="G512" s="101"/>
      <c r="H512" s="101"/>
      <c r="I512" s="101"/>
      <c r="J512" s="101"/>
    </row>
    <row r="513" spans="1:10" ht="31.5" customHeight="1" x14ac:dyDescent="0.25">
      <c r="A513" s="364"/>
      <c r="B513" s="101"/>
      <c r="C513" s="101"/>
      <c r="D513" s="101"/>
      <c r="E513" s="101"/>
      <c r="F513" s="101"/>
      <c r="G513" s="101"/>
      <c r="H513" s="101"/>
      <c r="I513" s="101"/>
      <c r="J513" s="101"/>
    </row>
    <row r="514" spans="1:10" ht="31.5" customHeight="1" x14ac:dyDescent="0.25">
      <c r="A514" s="364"/>
      <c r="B514" s="101"/>
      <c r="C514" s="101"/>
      <c r="D514" s="101"/>
      <c r="E514" s="101"/>
      <c r="F514" s="101"/>
      <c r="G514" s="101"/>
      <c r="H514" s="101"/>
      <c r="I514" s="101"/>
      <c r="J514" s="101"/>
    </row>
    <row r="515" spans="1:10" ht="31.5" customHeight="1" x14ac:dyDescent="0.25">
      <c r="A515" s="364"/>
      <c r="B515" s="101"/>
      <c r="C515" s="101"/>
      <c r="D515" s="101"/>
      <c r="E515" s="101"/>
      <c r="F515" s="101"/>
      <c r="G515" s="101"/>
      <c r="H515" s="101"/>
      <c r="I515" s="101"/>
      <c r="J515" s="101"/>
    </row>
    <row r="516" spans="1:10" ht="31.5" customHeight="1" x14ac:dyDescent="0.25">
      <c r="A516" s="364"/>
      <c r="B516" s="101"/>
      <c r="C516" s="101"/>
      <c r="D516" s="101"/>
      <c r="E516" s="101"/>
      <c r="F516" s="101"/>
      <c r="G516" s="101"/>
      <c r="H516" s="101"/>
      <c r="I516" s="101"/>
      <c r="J516" s="101"/>
    </row>
    <row r="517" spans="1:10" ht="31.5" customHeight="1" x14ac:dyDescent="0.25">
      <c r="A517" s="364"/>
      <c r="B517" s="101"/>
      <c r="C517" s="101"/>
      <c r="D517" s="101"/>
      <c r="E517" s="101"/>
      <c r="F517" s="101"/>
      <c r="G517" s="101"/>
      <c r="H517" s="101"/>
      <c r="I517" s="101"/>
      <c r="J517" s="101"/>
    </row>
    <row r="518" spans="1:10" ht="31.5" customHeight="1" x14ac:dyDescent="0.25">
      <c r="A518" s="364"/>
      <c r="B518" s="101"/>
      <c r="C518" s="101"/>
      <c r="D518" s="101"/>
      <c r="E518" s="101"/>
      <c r="F518" s="101"/>
      <c r="G518" s="101"/>
      <c r="H518" s="101"/>
      <c r="I518" s="101"/>
      <c r="J518" s="101"/>
    </row>
    <row r="519" spans="1:10" ht="31.5" customHeight="1" x14ac:dyDescent="0.25">
      <c r="A519" s="364"/>
      <c r="B519" s="101"/>
      <c r="C519" s="101"/>
      <c r="D519" s="101"/>
      <c r="E519" s="101"/>
      <c r="F519" s="101"/>
      <c r="G519" s="101"/>
      <c r="H519" s="101"/>
      <c r="I519" s="101"/>
      <c r="J519" s="101"/>
    </row>
    <row r="520" spans="1:10" ht="31.5" customHeight="1" x14ac:dyDescent="0.25">
      <c r="A520" s="364"/>
      <c r="B520" s="101"/>
      <c r="C520" s="101"/>
      <c r="D520" s="101"/>
      <c r="E520" s="101"/>
      <c r="F520" s="101"/>
      <c r="G520" s="101"/>
      <c r="H520" s="101"/>
      <c r="I520" s="101"/>
      <c r="J520" s="101"/>
    </row>
    <row r="521" spans="1:10" ht="31.5" customHeight="1" x14ac:dyDescent="0.25">
      <c r="A521" s="364"/>
      <c r="B521" s="101"/>
      <c r="C521" s="101"/>
      <c r="D521" s="101"/>
      <c r="E521" s="101"/>
      <c r="F521" s="101"/>
      <c r="G521" s="101"/>
      <c r="H521" s="101"/>
      <c r="I521" s="101"/>
      <c r="J521" s="101"/>
    </row>
    <row r="522" spans="1:10" ht="31.5" customHeight="1" x14ac:dyDescent="0.25">
      <c r="A522" s="364"/>
      <c r="B522" s="101"/>
      <c r="C522" s="101"/>
      <c r="D522" s="101"/>
      <c r="E522" s="101"/>
      <c r="F522" s="101"/>
      <c r="G522" s="101"/>
      <c r="H522" s="101"/>
      <c r="I522" s="101"/>
      <c r="J522" s="101"/>
    </row>
    <row r="523" spans="1:10" ht="31.5" customHeight="1" x14ac:dyDescent="0.25">
      <c r="A523" s="364"/>
      <c r="B523" s="101"/>
      <c r="C523" s="101"/>
      <c r="D523" s="101"/>
      <c r="E523" s="101"/>
      <c r="F523" s="101"/>
      <c r="G523" s="101"/>
      <c r="H523" s="101"/>
      <c r="I523" s="101"/>
      <c r="J523" s="101"/>
    </row>
    <row r="524" spans="1:10" ht="31.5" customHeight="1" x14ac:dyDescent="0.25">
      <c r="A524" s="364"/>
      <c r="B524" s="101"/>
      <c r="C524" s="101"/>
      <c r="D524" s="101"/>
      <c r="E524" s="101"/>
      <c r="F524" s="101"/>
      <c r="G524" s="101"/>
      <c r="H524" s="101"/>
      <c r="I524" s="101"/>
      <c r="J524" s="101"/>
    </row>
    <row r="525" spans="1:10" ht="31.5" customHeight="1" x14ac:dyDescent="0.25">
      <c r="A525" s="364"/>
      <c r="B525" s="101"/>
      <c r="C525" s="101"/>
      <c r="D525" s="101"/>
      <c r="E525" s="101"/>
      <c r="F525" s="101"/>
      <c r="G525" s="101"/>
      <c r="H525" s="101"/>
      <c r="I525" s="101"/>
      <c r="J525" s="101"/>
    </row>
    <row r="526" spans="1:10" ht="31.5" customHeight="1" x14ac:dyDescent="0.25">
      <c r="A526" s="364"/>
      <c r="B526" s="101"/>
      <c r="C526" s="101"/>
      <c r="D526" s="101"/>
      <c r="E526" s="101"/>
      <c r="F526" s="101"/>
      <c r="G526" s="101"/>
      <c r="H526" s="101"/>
      <c r="I526" s="101"/>
      <c r="J526" s="101"/>
    </row>
    <row r="527" spans="1:10" ht="31.5" customHeight="1" x14ac:dyDescent="0.25">
      <c r="A527" s="364"/>
      <c r="B527" s="101"/>
      <c r="C527" s="101"/>
      <c r="D527" s="101"/>
      <c r="E527" s="101"/>
      <c r="F527" s="101"/>
      <c r="G527" s="101"/>
      <c r="H527" s="101"/>
      <c r="I527" s="101"/>
      <c r="J527" s="101"/>
    </row>
    <row r="528" spans="1:10" ht="31.5" customHeight="1" x14ac:dyDescent="0.25">
      <c r="A528" s="364"/>
      <c r="B528" s="101"/>
      <c r="C528" s="101"/>
      <c r="D528" s="101"/>
      <c r="E528" s="101"/>
      <c r="F528" s="101"/>
      <c r="G528" s="101"/>
      <c r="H528" s="101"/>
      <c r="I528" s="101"/>
      <c r="J528" s="101"/>
    </row>
    <row r="529" spans="1:10" ht="31.5" customHeight="1" x14ac:dyDescent="0.25">
      <c r="A529" s="364"/>
      <c r="B529" s="101"/>
      <c r="C529" s="101"/>
      <c r="D529" s="101"/>
      <c r="E529" s="101"/>
      <c r="F529" s="101"/>
      <c r="G529" s="101"/>
      <c r="H529" s="101"/>
      <c r="I529" s="101"/>
      <c r="J529" s="101"/>
    </row>
    <row r="530" spans="1:10" ht="31.5" customHeight="1" x14ac:dyDescent="0.25">
      <c r="A530" s="364"/>
      <c r="B530" s="101"/>
      <c r="C530" s="101"/>
      <c r="D530" s="101"/>
      <c r="E530" s="101"/>
      <c r="F530" s="101"/>
      <c r="G530" s="101"/>
      <c r="H530" s="101"/>
      <c r="I530" s="101"/>
      <c r="J530" s="101"/>
    </row>
    <row r="531" spans="1:10" ht="31.5" customHeight="1" x14ac:dyDescent="0.25">
      <c r="A531" s="364"/>
      <c r="B531" s="101"/>
      <c r="C531" s="101"/>
      <c r="D531" s="101"/>
      <c r="E531" s="101"/>
      <c r="F531" s="101"/>
      <c r="G531" s="101"/>
      <c r="H531" s="101"/>
      <c r="I531" s="101"/>
      <c r="J531" s="101"/>
    </row>
    <row r="532" spans="1:10" ht="31.5" customHeight="1" x14ac:dyDescent="0.25">
      <c r="A532" s="364"/>
      <c r="B532" s="101"/>
      <c r="C532" s="101"/>
      <c r="D532" s="101"/>
      <c r="E532" s="101"/>
      <c r="F532" s="101"/>
      <c r="G532" s="101"/>
      <c r="H532" s="101"/>
      <c r="I532" s="101"/>
      <c r="J532" s="101"/>
    </row>
    <row r="533" spans="1:10" ht="31.5" customHeight="1" x14ac:dyDescent="0.25">
      <c r="A533" s="364"/>
      <c r="B533" s="101"/>
      <c r="C533" s="101"/>
      <c r="D533" s="101"/>
      <c r="E533" s="101"/>
      <c r="F533" s="101"/>
      <c r="G533" s="101"/>
      <c r="H533" s="101"/>
      <c r="I533" s="101"/>
      <c r="J533" s="101"/>
    </row>
    <row r="534" spans="1:10" ht="31.5" customHeight="1" x14ac:dyDescent="0.25">
      <c r="A534" s="364"/>
      <c r="B534" s="101"/>
      <c r="C534" s="101"/>
      <c r="D534" s="101"/>
      <c r="E534" s="101"/>
      <c r="F534" s="101"/>
      <c r="G534" s="101"/>
      <c r="H534" s="101"/>
      <c r="I534" s="101"/>
      <c r="J534" s="101"/>
    </row>
    <row r="535" spans="1:10" ht="31.5" customHeight="1" x14ac:dyDescent="0.25">
      <c r="A535" s="364"/>
      <c r="B535" s="101"/>
      <c r="C535" s="101"/>
      <c r="D535" s="101"/>
      <c r="E535" s="101"/>
      <c r="F535" s="101"/>
      <c r="G535" s="101"/>
      <c r="H535" s="101"/>
      <c r="I535" s="101"/>
      <c r="J535" s="101"/>
    </row>
    <row r="536" spans="1:10" ht="31.5" customHeight="1" x14ac:dyDescent="0.25">
      <c r="A536" s="364"/>
      <c r="B536" s="101"/>
      <c r="C536" s="101"/>
      <c r="D536" s="101"/>
      <c r="E536" s="101"/>
      <c r="F536" s="101"/>
      <c r="G536" s="101"/>
      <c r="H536" s="101"/>
      <c r="I536" s="101"/>
      <c r="J536" s="101"/>
    </row>
    <row r="537" spans="1:10" ht="31.5" customHeight="1" x14ac:dyDescent="0.25">
      <c r="A537" s="364"/>
      <c r="B537" s="101"/>
      <c r="C537" s="101"/>
      <c r="D537" s="101"/>
      <c r="E537" s="101"/>
      <c r="F537" s="101"/>
      <c r="G537" s="101"/>
      <c r="H537" s="101"/>
      <c r="I537" s="101"/>
      <c r="J537" s="101"/>
    </row>
    <row r="538" spans="1:10" ht="31.5" customHeight="1" x14ac:dyDescent="0.25">
      <c r="A538" s="364"/>
      <c r="B538" s="101"/>
      <c r="C538" s="101"/>
      <c r="D538" s="101"/>
      <c r="E538" s="101"/>
      <c r="F538" s="101"/>
      <c r="G538" s="101"/>
      <c r="H538" s="101"/>
      <c r="I538" s="101"/>
      <c r="J538" s="101"/>
    </row>
    <row r="539" spans="1:10" ht="31.5" customHeight="1" x14ac:dyDescent="0.25">
      <c r="A539" s="364"/>
      <c r="B539" s="101"/>
      <c r="C539" s="101"/>
      <c r="D539" s="101"/>
      <c r="E539" s="101"/>
      <c r="F539" s="101"/>
      <c r="G539" s="101"/>
      <c r="H539" s="101"/>
      <c r="I539" s="101"/>
      <c r="J539" s="101"/>
    </row>
    <row r="540" spans="1:10" ht="31.5" customHeight="1" x14ac:dyDescent="0.25">
      <c r="A540" s="364"/>
      <c r="B540" s="101"/>
      <c r="C540" s="101"/>
      <c r="D540" s="101"/>
      <c r="E540" s="101"/>
      <c r="F540" s="101"/>
      <c r="G540" s="101"/>
      <c r="H540" s="101"/>
      <c r="I540" s="101"/>
      <c r="J540" s="101"/>
    </row>
    <row r="541" spans="1:10" ht="31.5" customHeight="1" x14ac:dyDescent="0.25">
      <c r="A541" s="364"/>
      <c r="B541" s="101"/>
      <c r="C541" s="101"/>
      <c r="D541" s="101"/>
      <c r="E541" s="101"/>
      <c r="F541" s="101"/>
      <c r="G541" s="101"/>
      <c r="H541" s="101"/>
      <c r="I541" s="101"/>
      <c r="J541" s="101"/>
    </row>
    <row r="542" spans="1:10" ht="31.5" customHeight="1" x14ac:dyDescent="0.25">
      <c r="A542" s="364"/>
      <c r="B542" s="101"/>
      <c r="C542" s="101"/>
      <c r="D542" s="101"/>
      <c r="E542" s="101"/>
      <c r="F542" s="101"/>
      <c r="G542" s="101"/>
      <c r="H542" s="101"/>
      <c r="I542" s="101"/>
      <c r="J542" s="101"/>
    </row>
    <row r="543" spans="1:10" ht="31.5" customHeight="1" x14ac:dyDescent="0.25">
      <c r="A543" s="364"/>
      <c r="B543" s="101"/>
      <c r="C543" s="101"/>
      <c r="D543" s="101"/>
      <c r="E543" s="101"/>
      <c r="F543" s="101"/>
      <c r="G543" s="101"/>
      <c r="H543" s="101"/>
      <c r="I543" s="101"/>
      <c r="J543" s="101"/>
    </row>
    <row r="544" spans="1:10" ht="31.5" customHeight="1" x14ac:dyDescent="0.25">
      <c r="A544" s="364"/>
      <c r="B544" s="101"/>
      <c r="C544" s="101"/>
      <c r="D544" s="101"/>
      <c r="E544" s="101"/>
      <c r="F544" s="101"/>
      <c r="G544" s="101"/>
      <c r="H544" s="101"/>
      <c r="I544" s="101"/>
      <c r="J544" s="101"/>
    </row>
    <row r="545" spans="1:10" ht="31.5" customHeight="1" x14ac:dyDescent="0.25">
      <c r="A545" s="364"/>
      <c r="B545" s="101"/>
      <c r="C545" s="101"/>
      <c r="D545" s="101"/>
      <c r="E545" s="101"/>
      <c r="F545" s="101"/>
      <c r="G545" s="101"/>
      <c r="H545" s="101"/>
      <c r="I545" s="101"/>
      <c r="J545" s="101"/>
    </row>
    <row r="546" spans="1:10" ht="31.5" customHeight="1" x14ac:dyDescent="0.25">
      <c r="A546" s="364"/>
      <c r="B546" s="101"/>
      <c r="C546" s="101"/>
      <c r="D546" s="101"/>
      <c r="E546" s="101"/>
      <c r="F546" s="101"/>
      <c r="G546" s="101"/>
      <c r="H546" s="101"/>
      <c r="I546" s="101"/>
      <c r="J546" s="101"/>
    </row>
    <row r="547" spans="1:10" ht="31.5" customHeight="1" x14ac:dyDescent="0.25">
      <c r="A547" s="364"/>
      <c r="B547" s="101"/>
      <c r="C547" s="101"/>
      <c r="D547" s="101"/>
      <c r="E547" s="101"/>
      <c r="F547" s="101"/>
      <c r="G547" s="101"/>
      <c r="H547" s="101"/>
      <c r="I547" s="101"/>
      <c r="J547" s="101"/>
    </row>
    <row r="548" spans="1:10" ht="31.5" customHeight="1" x14ac:dyDescent="0.25">
      <c r="A548" s="364"/>
      <c r="B548" s="101"/>
      <c r="C548" s="101"/>
      <c r="D548" s="101"/>
      <c r="E548" s="101"/>
      <c r="F548" s="101"/>
      <c r="G548" s="101"/>
      <c r="H548" s="101"/>
      <c r="I548" s="101"/>
      <c r="J548" s="101"/>
    </row>
    <row r="549" spans="1:10" ht="31.5" customHeight="1" x14ac:dyDescent="0.25">
      <c r="A549" s="364"/>
      <c r="B549" s="101"/>
      <c r="C549" s="101"/>
      <c r="D549" s="101"/>
      <c r="E549" s="101"/>
      <c r="F549" s="101"/>
      <c r="G549" s="101"/>
      <c r="H549" s="101"/>
      <c r="I549" s="101"/>
      <c r="J549" s="101"/>
    </row>
    <row r="550" spans="1:10" ht="31.5" customHeight="1" x14ac:dyDescent="0.25">
      <c r="A550" s="364"/>
      <c r="B550" s="101"/>
      <c r="C550" s="101"/>
      <c r="D550" s="101"/>
      <c r="E550" s="101"/>
      <c r="F550" s="101"/>
      <c r="G550" s="101"/>
      <c r="H550" s="101"/>
      <c r="I550" s="101"/>
      <c r="J550" s="101"/>
    </row>
    <row r="551" spans="1:10" ht="31.5" customHeight="1" x14ac:dyDescent="0.25">
      <c r="A551" s="439"/>
      <c r="B551" s="409"/>
      <c r="C551" s="409"/>
      <c r="D551" s="409"/>
      <c r="E551" s="409"/>
      <c r="F551" s="409"/>
      <c r="G551" s="409"/>
      <c r="H551" s="409"/>
    </row>
    <row r="552" spans="1:10" ht="31.5" customHeight="1" x14ac:dyDescent="0.25">
      <c r="A552" s="439"/>
      <c r="B552" s="409"/>
      <c r="C552" s="409"/>
      <c r="D552" s="409"/>
      <c r="E552" s="409"/>
      <c r="F552" s="409"/>
      <c r="G552" s="409"/>
      <c r="H552" s="409"/>
    </row>
    <row r="553" spans="1:10" ht="31.5" customHeight="1" x14ac:dyDescent="0.25">
      <c r="A553" s="439"/>
      <c r="B553" s="409"/>
      <c r="C553" s="409"/>
      <c r="D553" s="409"/>
      <c r="E553" s="409"/>
      <c r="F553" s="409"/>
      <c r="G553" s="409"/>
      <c r="H553" s="409"/>
    </row>
    <row r="554" spans="1:10" ht="31.5" customHeight="1" x14ac:dyDescent="0.25">
      <c r="A554" s="439"/>
      <c r="B554" s="409"/>
      <c r="C554" s="409"/>
      <c r="D554" s="409"/>
      <c r="E554" s="409"/>
      <c r="F554" s="409"/>
      <c r="G554" s="409"/>
      <c r="H554" s="409"/>
    </row>
    <row r="555" spans="1:10" ht="31.5" customHeight="1" x14ac:dyDescent="0.25">
      <c r="A555" s="439"/>
      <c r="B555" s="409"/>
      <c r="C555" s="409"/>
      <c r="D555" s="409"/>
      <c r="E555" s="409"/>
      <c r="F555" s="409"/>
      <c r="G555" s="409"/>
      <c r="H555" s="409"/>
    </row>
    <row r="556" spans="1:10" ht="31.5" customHeight="1" x14ac:dyDescent="0.25">
      <c r="A556" s="439"/>
      <c r="B556" s="409"/>
      <c r="C556" s="409"/>
      <c r="D556" s="409"/>
      <c r="E556" s="409"/>
      <c r="F556" s="409"/>
      <c r="G556" s="409"/>
      <c r="H556" s="409"/>
    </row>
    <row r="557" spans="1:10" ht="31.5" customHeight="1" x14ac:dyDescent="0.25">
      <c r="A557" s="439"/>
      <c r="B557" s="409"/>
      <c r="C557" s="409"/>
      <c r="D557" s="409"/>
      <c r="E557" s="409"/>
      <c r="F557" s="409"/>
      <c r="G557" s="409"/>
      <c r="H557" s="409"/>
    </row>
    <row r="558" spans="1:10" ht="31.5" customHeight="1" x14ac:dyDescent="0.25">
      <c r="A558" s="439"/>
      <c r="B558" s="409"/>
      <c r="C558" s="409"/>
      <c r="D558" s="409"/>
      <c r="E558" s="409"/>
      <c r="F558" s="409"/>
      <c r="G558" s="409"/>
      <c r="H558" s="409"/>
    </row>
    <row r="559" spans="1:10" ht="31.5" customHeight="1" x14ac:dyDescent="0.25">
      <c r="A559" s="439"/>
      <c r="B559" s="409"/>
      <c r="C559" s="409"/>
      <c r="D559" s="409"/>
      <c r="E559" s="409"/>
      <c r="F559" s="409"/>
      <c r="G559" s="409"/>
      <c r="H559" s="409"/>
    </row>
    <row r="560" spans="1:10" ht="31.5" customHeight="1" x14ac:dyDescent="0.25">
      <c r="A560" s="439"/>
      <c r="B560" s="409"/>
      <c r="C560" s="409"/>
      <c r="D560" s="409"/>
      <c r="E560" s="409"/>
      <c r="F560" s="409"/>
      <c r="G560" s="409"/>
      <c r="H560" s="409"/>
    </row>
    <row r="561" spans="1:8" ht="31.5" customHeight="1" x14ac:dyDescent="0.25">
      <c r="A561" s="439"/>
      <c r="B561" s="409"/>
      <c r="C561" s="409"/>
      <c r="D561" s="409"/>
      <c r="E561" s="409"/>
      <c r="F561" s="409"/>
      <c r="G561" s="409"/>
      <c r="H561" s="409"/>
    </row>
    <row r="562" spans="1:8" ht="31.5" customHeight="1" x14ac:dyDescent="0.25">
      <c r="A562" s="439"/>
      <c r="B562" s="409"/>
      <c r="C562" s="409"/>
      <c r="D562" s="409"/>
      <c r="E562" s="409"/>
      <c r="F562" s="409"/>
      <c r="G562" s="409"/>
      <c r="H562" s="409"/>
    </row>
    <row r="563" spans="1:8" ht="31.5" customHeight="1" x14ac:dyDescent="0.25">
      <c r="A563" s="439"/>
      <c r="B563" s="409"/>
      <c r="C563" s="409"/>
      <c r="D563" s="409"/>
      <c r="E563" s="409"/>
      <c r="F563" s="409"/>
      <c r="G563" s="409"/>
      <c r="H563" s="409"/>
    </row>
    <row r="564" spans="1:8" ht="31.5" customHeight="1" x14ac:dyDescent="0.25">
      <c r="A564" s="439"/>
      <c r="B564" s="409"/>
      <c r="C564" s="409"/>
      <c r="D564" s="409"/>
      <c r="E564" s="409"/>
      <c r="F564" s="409"/>
      <c r="G564" s="409"/>
      <c r="H564" s="409"/>
    </row>
    <row r="565" spans="1:8" ht="31.5" customHeight="1" x14ac:dyDescent="0.25">
      <c r="A565" s="439"/>
      <c r="B565" s="409"/>
      <c r="C565" s="409"/>
      <c r="D565" s="409"/>
      <c r="E565" s="409"/>
      <c r="F565" s="409"/>
      <c r="G565" s="409"/>
      <c r="H565" s="409"/>
    </row>
    <row r="566" spans="1:8" ht="31.5" customHeight="1" x14ac:dyDescent="0.25">
      <c r="A566" s="439"/>
      <c r="B566" s="409"/>
      <c r="C566" s="409"/>
      <c r="D566" s="409"/>
      <c r="E566" s="409"/>
      <c r="F566" s="409"/>
      <c r="G566" s="409"/>
      <c r="H566" s="409"/>
    </row>
    <row r="567" spans="1:8" ht="31.5" customHeight="1" x14ac:dyDescent="0.25">
      <c r="A567" s="439"/>
      <c r="B567" s="409"/>
      <c r="C567" s="409"/>
      <c r="D567" s="409"/>
      <c r="E567" s="409"/>
      <c r="F567" s="409"/>
      <c r="G567" s="409"/>
      <c r="H567" s="409"/>
    </row>
    <row r="568" spans="1:8" ht="31.5" customHeight="1" x14ac:dyDescent="0.25">
      <c r="A568" s="439"/>
      <c r="B568" s="409"/>
      <c r="C568" s="409"/>
      <c r="D568" s="409"/>
      <c r="E568" s="409"/>
      <c r="F568" s="409"/>
      <c r="G568" s="409"/>
      <c r="H568" s="409"/>
    </row>
    <row r="569" spans="1:8" ht="31.5" customHeight="1" x14ac:dyDescent="0.25">
      <c r="A569" s="439"/>
      <c r="B569" s="409"/>
      <c r="C569" s="409"/>
      <c r="D569" s="409"/>
      <c r="E569" s="409"/>
      <c r="F569" s="409"/>
      <c r="G569" s="409"/>
      <c r="H569" s="409"/>
    </row>
    <row r="570" spans="1:8" ht="31.5" customHeight="1" x14ac:dyDescent="0.25">
      <c r="A570" s="439"/>
      <c r="B570" s="409"/>
      <c r="C570" s="409"/>
      <c r="D570" s="409"/>
      <c r="E570" s="409"/>
      <c r="F570" s="409"/>
      <c r="G570" s="409"/>
      <c r="H570" s="409"/>
    </row>
    <row r="571" spans="1:8" ht="31.5" customHeight="1" x14ac:dyDescent="0.25">
      <c r="A571" s="439"/>
      <c r="B571" s="409"/>
      <c r="C571" s="409"/>
      <c r="D571" s="409"/>
      <c r="E571" s="409"/>
      <c r="F571" s="409"/>
      <c r="G571" s="409"/>
      <c r="H571" s="409"/>
    </row>
    <row r="572" spans="1:8" ht="31.5" customHeight="1" x14ac:dyDescent="0.25">
      <c r="A572" s="439"/>
      <c r="B572" s="409"/>
      <c r="C572" s="409"/>
      <c r="D572" s="409"/>
      <c r="E572" s="409"/>
      <c r="F572" s="409"/>
      <c r="G572" s="409"/>
      <c r="H572" s="409"/>
    </row>
    <row r="573" spans="1:8" ht="31.5" customHeight="1" x14ac:dyDescent="0.25">
      <c r="A573" s="439"/>
      <c r="B573" s="409"/>
      <c r="C573" s="409"/>
      <c r="D573" s="409"/>
      <c r="E573" s="409"/>
      <c r="F573" s="409"/>
      <c r="G573" s="409"/>
      <c r="H573" s="409"/>
    </row>
    <row r="574" spans="1:8" ht="31.5" customHeight="1" x14ac:dyDescent="0.25">
      <c r="A574" s="439"/>
      <c r="B574" s="409"/>
      <c r="C574" s="409"/>
      <c r="D574" s="409"/>
      <c r="E574" s="409"/>
      <c r="F574" s="409"/>
      <c r="G574" s="409"/>
      <c r="H574" s="409"/>
    </row>
    <row r="575" spans="1:8" ht="31.5" customHeight="1" x14ac:dyDescent="0.25">
      <c r="A575" s="439"/>
      <c r="B575" s="409"/>
      <c r="C575" s="409"/>
      <c r="D575" s="409"/>
      <c r="E575" s="409"/>
      <c r="F575" s="409"/>
      <c r="G575" s="409"/>
      <c r="H575" s="409"/>
    </row>
    <row r="576" spans="1:8" ht="31.5" customHeight="1" x14ac:dyDescent="0.25">
      <c r="A576" s="439"/>
      <c r="B576" s="409"/>
      <c r="C576" s="409"/>
      <c r="D576" s="409"/>
      <c r="E576" s="409"/>
      <c r="F576" s="409"/>
      <c r="G576" s="409"/>
      <c r="H576" s="409"/>
    </row>
    <row r="577" spans="1:8" ht="31.5" customHeight="1" x14ac:dyDescent="0.25">
      <c r="A577" s="439"/>
      <c r="B577" s="409"/>
      <c r="C577" s="409"/>
      <c r="D577" s="409"/>
      <c r="E577" s="409"/>
      <c r="F577" s="409"/>
      <c r="G577" s="409"/>
      <c r="H577" s="409"/>
    </row>
    <row r="578" spans="1:8" ht="31.5" customHeight="1" x14ac:dyDescent="0.25">
      <c r="A578" s="439"/>
      <c r="B578" s="409"/>
      <c r="C578" s="409"/>
      <c r="D578" s="409"/>
      <c r="E578" s="409"/>
      <c r="F578" s="409"/>
      <c r="G578" s="409"/>
      <c r="H578" s="409"/>
    </row>
    <row r="579" spans="1:8" ht="31.5" customHeight="1" x14ac:dyDescent="0.25">
      <c r="A579" s="439"/>
      <c r="B579" s="409"/>
      <c r="C579" s="409"/>
      <c r="D579" s="409"/>
      <c r="E579" s="409"/>
      <c r="F579" s="409"/>
      <c r="G579" s="409"/>
      <c r="H579" s="409"/>
    </row>
    <row r="580" spans="1:8" ht="31.5" customHeight="1" x14ac:dyDescent="0.25">
      <c r="A580" s="439"/>
      <c r="B580" s="409"/>
      <c r="C580" s="409"/>
      <c r="D580" s="409"/>
      <c r="E580" s="409"/>
      <c r="F580" s="409"/>
      <c r="G580" s="409"/>
      <c r="H580" s="409"/>
    </row>
    <row r="581" spans="1:8" ht="31.5" customHeight="1" x14ac:dyDescent="0.25">
      <c r="A581" s="439"/>
      <c r="B581" s="409"/>
      <c r="C581" s="409"/>
      <c r="D581" s="409"/>
      <c r="E581" s="409"/>
      <c r="F581" s="409"/>
      <c r="G581" s="409"/>
      <c r="H581" s="409"/>
    </row>
    <row r="582" spans="1:8" ht="31.5" customHeight="1" x14ac:dyDescent="0.25">
      <c r="A582" s="439"/>
      <c r="B582" s="409"/>
      <c r="C582" s="409"/>
      <c r="D582" s="409"/>
      <c r="E582" s="409"/>
      <c r="F582" s="409"/>
      <c r="G582" s="409"/>
      <c r="H582" s="409"/>
    </row>
    <row r="583" spans="1:8" ht="31.5" customHeight="1" x14ac:dyDescent="0.25">
      <c r="A583" s="439"/>
      <c r="B583" s="409"/>
      <c r="C583" s="409"/>
      <c r="D583" s="409"/>
      <c r="E583" s="409"/>
      <c r="F583" s="409"/>
      <c r="G583" s="409"/>
      <c r="H583" s="409"/>
    </row>
    <row r="584" spans="1:8" ht="31.5" customHeight="1" x14ac:dyDescent="0.25">
      <c r="A584" s="439"/>
      <c r="B584" s="409"/>
      <c r="C584" s="409"/>
      <c r="D584" s="409"/>
      <c r="E584" s="409"/>
      <c r="F584" s="409"/>
      <c r="G584" s="409"/>
      <c r="H584" s="409"/>
    </row>
    <row r="585" spans="1:8" ht="31.5" customHeight="1" x14ac:dyDescent="0.25">
      <c r="A585" s="439"/>
      <c r="B585" s="409"/>
      <c r="C585" s="409"/>
      <c r="D585" s="409"/>
      <c r="E585" s="409"/>
      <c r="F585" s="409"/>
      <c r="G585" s="409"/>
      <c r="H585" s="409"/>
    </row>
    <row r="586" spans="1:8" ht="31.5" customHeight="1" x14ac:dyDescent="0.25">
      <c r="A586" s="439"/>
      <c r="B586" s="409"/>
      <c r="C586" s="409"/>
      <c r="D586" s="409"/>
      <c r="E586" s="409"/>
      <c r="F586" s="409"/>
      <c r="G586" s="409"/>
      <c r="H586" s="409"/>
    </row>
    <row r="587" spans="1:8" ht="31.5" customHeight="1" x14ac:dyDescent="0.25">
      <c r="A587" s="439"/>
      <c r="B587" s="409"/>
      <c r="C587" s="409"/>
      <c r="D587" s="409"/>
      <c r="E587" s="409"/>
      <c r="F587" s="409"/>
      <c r="G587" s="409"/>
      <c r="H587" s="409"/>
    </row>
    <row r="588" spans="1:8" ht="31.5" customHeight="1" x14ac:dyDescent="0.25">
      <c r="A588" s="439"/>
      <c r="B588" s="409"/>
      <c r="C588" s="409"/>
      <c r="D588" s="409"/>
      <c r="E588" s="409"/>
      <c r="F588" s="409"/>
      <c r="G588" s="409"/>
      <c r="H588" s="409"/>
    </row>
    <row r="589" spans="1:8" ht="31.5" customHeight="1" x14ac:dyDescent="0.25">
      <c r="A589" s="439"/>
      <c r="B589" s="409"/>
      <c r="C589" s="409"/>
      <c r="D589" s="409"/>
      <c r="E589" s="409"/>
      <c r="F589" s="409"/>
      <c r="G589" s="409"/>
      <c r="H589" s="409"/>
    </row>
    <row r="590" spans="1:8" ht="31.5" customHeight="1" x14ac:dyDescent="0.25">
      <c r="A590" s="439"/>
      <c r="B590" s="409"/>
      <c r="C590" s="409"/>
      <c r="D590" s="409"/>
      <c r="E590" s="409"/>
      <c r="F590" s="409"/>
      <c r="G590" s="409"/>
      <c r="H590" s="409"/>
    </row>
    <row r="591" spans="1:8" ht="31.5" customHeight="1" x14ac:dyDescent="0.25">
      <c r="A591" s="439"/>
      <c r="B591" s="409"/>
      <c r="C591" s="409"/>
      <c r="D591" s="409"/>
      <c r="E591" s="409"/>
      <c r="F591" s="409"/>
      <c r="G591" s="409"/>
      <c r="H591" s="409"/>
    </row>
    <row r="592" spans="1:8" ht="31.5" customHeight="1" x14ac:dyDescent="0.25">
      <c r="A592" s="439"/>
      <c r="B592" s="409"/>
      <c r="C592" s="409"/>
      <c r="D592" s="409"/>
      <c r="E592" s="409"/>
      <c r="F592" s="409"/>
      <c r="G592" s="409"/>
      <c r="H592" s="409"/>
    </row>
    <row r="593" spans="1:8" ht="31.5" customHeight="1" x14ac:dyDescent="0.25">
      <c r="A593" s="439"/>
      <c r="B593" s="409"/>
      <c r="C593" s="409"/>
      <c r="D593" s="409"/>
      <c r="E593" s="409"/>
      <c r="F593" s="409"/>
      <c r="G593" s="409"/>
      <c r="H593" s="409"/>
    </row>
    <row r="594" spans="1:8" ht="31.5" customHeight="1" x14ac:dyDescent="0.25">
      <c r="A594" s="439"/>
      <c r="B594" s="409"/>
      <c r="C594" s="409"/>
      <c r="D594" s="409"/>
      <c r="E594" s="409"/>
      <c r="F594" s="409"/>
      <c r="G594" s="409"/>
      <c r="H594" s="409"/>
    </row>
    <row r="595" spans="1:8" ht="31.5" customHeight="1" x14ac:dyDescent="0.25">
      <c r="A595" s="439"/>
      <c r="B595" s="409"/>
      <c r="C595" s="409"/>
      <c r="D595" s="409"/>
      <c r="E595" s="409"/>
      <c r="F595" s="409"/>
      <c r="G595" s="409"/>
      <c r="H595" s="409"/>
    </row>
    <row r="596" spans="1:8" ht="31.5" customHeight="1" x14ac:dyDescent="0.25">
      <c r="A596" s="439"/>
      <c r="B596" s="409"/>
      <c r="C596" s="409"/>
      <c r="D596" s="409"/>
      <c r="E596" s="409"/>
      <c r="F596" s="409"/>
      <c r="G596" s="409"/>
      <c r="H596" s="409"/>
    </row>
    <row r="597" spans="1:8" ht="31.5" customHeight="1" x14ac:dyDescent="0.25">
      <c r="A597" s="439"/>
      <c r="B597" s="409"/>
      <c r="C597" s="409"/>
      <c r="D597" s="409"/>
      <c r="E597" s="409"/>
      <c r="F597" s="409"/>
      <c r="G597" s="409"/>
      <c r="H597" s="409"/>
    </row>
    <row r="598" spans="1:8" ht="31.5" customHeight="1" x14ac:dyDescent="0.25">
      <c r="A598" s="439"/>
      <c r="B598" s="409"/>
      <c r="C598" s="409"/>
      <c r="D598" s="409"/>
      <c r="E598" s="409"/>
      <c r="F598" s="409"/>
      <c r="G598" s="409"/>
      <c r="H598" s="409"/>
    </row>
    <row r="599" spans="1:8" ht="31.5" customHeight="1" x14ac:dyDescent="0.25">
      <c r="A599" s="439"/>
      <c r="B599" s="409"/>
      <c r="C599" s="409"/>
      <c r="D599" s="409"/>
      <c r="E599" s="409"/>
      <c r="F599" s="409"/>
      <c r="G599" s="409"/>
      <c r="H599" s="409"/>
    </row>
    <row r="600" spans="1:8" ht="31.5" customHeight="1" x14ac:dyDescent="0.25">
      <c r="A600" s="439"/>
      <c r="B600" s="409"/>
      <c r="C600" s="409"/>
      <c r="D600" s="409"/>
      <c r="E600" s="409"/>
      <c r="F600" s="409"/>
      <c r="G600" s="409"/>
      <c r="H600" s="409"/>
    </row>
    <row r="601" spans="1:8" ht="31.5" customHeight="1" x14ac:dyDescent="0.25">
      <c r="A601" s="439"/>
      <c r="B601" s="409"/>
      <c r="C601" s="409"/>
      <c r="D601" s="409"/>
      <c r="E601" s="409"/>
      <c r="F601" s="409"/>
      <c r="G601" s="409"/>
      <c r="H601" s="409"/>
    </row>
    <row r="602" spans="1:8" ht="31.5" customHeight="1" x14ac:dyDescent="0.25">
      <c r="A602" s="439"/>
      <c r="B602" s="409"/>
      <c r="C602" s="409"/>
      <c r="D602" s="409"/>
      <c r="E602" s="409"/>
      <c r="F602" s="409"/>
      <c r="G602" s="409"/>
      <c r="H602" s="409"/>
    </row>
    <row r="603" spans="1:8" ht="31.5" customHeight="1" x14ac:dyDescent="0.25">
      <c r="A603" s="439"/>
      <c r="B603" s="409"/>
      <c r="C603" s="409"/>
      <c r="D603" s="409"/>
      <c r="E603" s="409"/>
      <c r="F603" s="409"/>
      <c r="G603" s="409"/>
      <c r="H603" s="409"/>
    </row>
    <row r="604" spans="1:8" ht="31.5" customHeight="1" x14ac:dyDescent="0.25">
      <c r="A604" s="439"/>
      <c r="B604" s="409"/>
      <c r="C604" s="409"/>
      <c r="D604" s="409"/>
      <c r="E604" s="409"/>
      <c r="F604" s="409"/>
      <c r="G604" s="409"/>
      <c r="H604" s="409"/>
    </row>
    <row r="605" spans="1:8" ht="31.5" customHeight="1" x14ac:dyDescent="0.25">
      <c r="A605" s="439"/>
      <c r="B605" s="409"/>
      <c r="C605" s="409"/>
      <c r="D605" s="409"/>
      <c r="E605" s="409"/>
      <c r="F605" s="409"/>
      <c r="G605" s="409"/>
      <c r="H605" s="409"/>
    </row>
    <row r="606" spans="1:8" ht="31.5" customHeight="1" x14ac:dyDescent="0.25">
      <c r="A606" s="439"/>
      <c r="B606" s="409"/>
      <c r="C606" s="409"/>
      <c r="D606" s="409"/>
      <c r="E606" s="409"/>
      <c r="F606" s="409"/>
      <c r="G606" s="409"/>
      <c r="H606" s="409"/>
    </row>
    <row r="607" spans="1:8" ht="31.5" customHeight="1" x14ac:dyDescent="0.25">
      <c r="A607" s="439"/>
      <c r="B607" s="409"/>
      <c r="C607" s="409"/>
      <c r="D607" s="409"/>
      <c r="E607" s="409"/>
      <c r="F607" s="409"/>
      <c r="G607" s="409"/>
      <c r="H607" s="409"/>
    </row>
    <row r="608" spans="1:8" ht="31.5" customHeight="1" x14ac:dyDescent="0.25">
      <c r="A608" s="439"/>
      <c r="B608" s="409"/>
      <c r="C608" s="409"/>
      <c r="D608" s="409"/>
      <c r="E608" s="409"/>
      <c r="F608" s="409"/>
      <c r="G608" s="409"/>
      <c r="H608" s="409"/>
    </row>
    <row r="609" spans="1:8" ht="31.5" customHeight="1" x14ac:dyDescent="0.25">
      <c r="A609" s="439"/>
      <c r="B609" s="409"/>
      <c r="C609" s="409"/>
      <c r="D609" s="409"/>
      <c r="E609" s="409"/>
      <c r="F609" s="409"/>
      <c r="G609" s="409"/>
      <c r="H609" s="409"/>
    </row>
    <row r="610" spans="1:8" ht="31.5" customHeight="1" x14ac:dyDescent="0.25">
      <c r="A610" s="439"/>
      <c r="B610" s="409"/>
      <c r="C610" s="409"/>
      <c r="D610" s="409"/>
      <c r="E610" s="409"/>
      <c r="F610" s="409"/>
      <c r="G610" s="409"/>
      <c r="H610" s="409"/>
    </row>
    <row r="611" spans="1:8" ht="31.5" customHeight="1" x14ac:dyDescent="0.25">
      <c r="A611" s="439"/>
      <c r="B611" s="409"/>
      <c r="C611" s="409"/>
      <c r="D611" s="409"/>
      <c r="E611" s="409"/>
      <c r="F611" s="409"/>
      <c r="G611" s="409"/>
      <c r="H611" s="409"/>
    </row>
    <row r="612" spans="1:8" ht="31.5" customHeight="1" x14ac:dyDescent="0.25">
      <c r="A612" s="439"/>
      <c r="B612" s="409"/>
      <c r="C612" s="409"/>
      <c r="D612" s="409"/>
      <c r="E612" s="409"/>
      <c r="F612" s="409"/>
      <c r="G612" s="409"/>
      <c r="H612" s="409"/>
    </row>
    <row r="613" spans="1:8" ht="31.5" customHeight="1" x14ac:dyDescent="0.25">
      <c r="A613" s="439"/>
      <c r="B613" s="409"/>
      <c r="C613" s="409"/>
      <c r="D613" s="409"/>
      <c r="E613" s="409"/>
      <c r="F613" s="409"/>
      <c r="G613" s="409"/>
      <c r="H613" s="409"/>
    </row>
    <row r="614" spans="1:8" ht="31.5" customHeight="1" x14ac:dyDescent="0.25">
      <c r="A614" s="439"/>
      <c r="B614" s="409"/>
      <c r="C614" s="409"/>
      <c r="D614" s="409"/>
      <c r="E614" s="409"/>
      <c r="F614" s="409"/>
      <c r="G614" s="409"/>
      <c r="H614" s="409"/>
    </row>
    <row r="615" spans="1:8" ht="31.5" customHeight="1" x14ac:dyDescent="0.25">
      <c r="A615" s="439"/>
      <c r="B615" s="409"/>
      <c r="C615" s="409"/>
      <c r="D615" s="409"/>
      <c r="E615" s="409"/>
      <c r="F615" s="409"/>
      <c r="G615" s="409"/>
      <c r="H615" s="409"/>
    </row>
    <row r="616" spans="1:8" ht="31.5" customHeight="1" x14ac:dyDescent="0.25">
      <c r="A616" s="439"/>
      <c r="B616" s="409"/>
      <c r="C616" s="409"/>
      <c r="D616" s="409"/>
      <c r="E616" s="409"/>
      <c r="F616" s="409"/>
      <c r="G616" s="409"/>
      <c r="H616" s="409"/>
    </row>
    <row r="617" spans="1:8" ht="31.5" customHeight="1" x14ac:dyDescent="0.25">
      <c r="A617" s="439"/>
      <c r="B617" s="409"/>
      <c r="C617" s="409"/>
      <c r="D617" s="409"/>
      <c r="E617" s="409"/>
      <c r="F617" s="409"/>
      <c r="G617" s="409"/>
      <c r="H617" s="409"/>
    </row>
    <row r="618" spans="1:8" ht="31.5" customHeight="1" x14ac:dyDescent="0.25">
      <c r="A618" s="439"/>
      <c r="B618" s="409"/>
      <c r="C618" s="409"/>
      <c r="D618" s="409"/>
      <c r="E618" s="409"/>
      <c r="F618" s="409"/>
      <c r="G618" s="409"/>
      <c r="H618" s="409"/>
    </row>
    <row r="619" spans="1:8" ht="31.5" customHeight="1" x14ac:dyDescent="0.25">
      <c r="A619" s="439"/>
      <c r="B619" s="409"/>
      <c r="C619" s="409"/>
      <c r="D619" s="409"/>
      <c r="E619" s="409"/>
      <c r="F619" s="409"/>
      <c r="G619" s="409"/>
      <c r="H619" s="409"/>
    </row>
    <row r="620" spans="1:8" ht="31.5" customHeight="1" x14ac:dyDescent="0.25">
      <c r="A620" s="439"/>
      <c r="B620" s="409"/>
      <c r="C620" s="409"/>
      <c r="D620" s="409"/>
      <c r="E620" s="409"/>
      <c r="F620" s="409"/>
      <c r="G620" s="409"/>
      <c r="H620" s="409"/>
    </row>
    <row r="621" spans="1:8" ht="31.5" customHeight="1" x14ac:dyDescent="0.25">
      <c r="A621" s="439"/>
      <c r="B621" s="409"/>
      <c r="C621" s="409"/>
      <c r="D621" s="409"/>
      <c r="E621" s="409"/>
      <c r="F621" s="409"/>
      <c r="G621" s="409"/>
      <c r="H621" s="409"/>
    </row>
    <row r="622" spans="1:8" ht="31.5" customHeight="1" x14ac:dyDescent="0.25">
      <c r="A622" s="439"/>
      <c r="B622" s="409"/>
      <c r="C622" s="409"/>
      <c r="D622" s="409"/>
      <c r="E622" s="409"/>
      <c r="F622" s="409"/>
      <c r="G622" s="409"/>
      <c r="H622" s="409"/>
    </row>
    <row r="623" spans="1:8" ht="31.5" customHeight="1" x14ac:dyDescent="0.25">
      <c r="A623" s="439"/>
      <c r="B623" s="409"/>
      <c r="C623" s="409"/>
      <c r="D623" s="409"/>
      <c r="E623" s="409"/>
      <c r="F623" s="409"/>
      <c r="G623" s="409"/>
      <c r="H623" s="409"/>
    </row>
    <row r="624" spans="1:8" ht="31.5" customHeight="1" x14ac:dyDescent="0.25">
      <c r="A624" s="439"/>
      <c r="B624" s="409"/>
      <c r="C624" s="409"/>
      <c r="D624" s="409"/>
      <c r="E624" s="409"/>
      <c r="F624" s="409"/>
      <c r="G624" s="409"/>
      <c r="H624" s="409"/>
    </row>
    <row r="625" spans="1:8" ht="31.5" customHeight="1" x14ac:dyDescent="0.25">
      <c r="A625" s="439"/>
      <c r="B625" s="409"/>
      <c r="C625" s="409"/>
      <c r="D625" s="409"/>
      <c r="E625" s="409"/>
      <c r="F625" s="409"/>
      <c r="G625" s="409"/>
      <c r="H625" s="409"/>
    </row>
    <row r="626" spans="1:8" ht="31.5" customHeight="1" x14ac:dyDescent="0.25">
      <c r="A626" s="439"/>
      <c r="B626" s="409"/>
      <c r="C626" s="409"/>
      <c r="D626" s="409"/>
      <c r="E626" s="409"/>
      <c r="F626" s="409"/>
      <c r="G626" s="409"/>
      <c r="H626" s="409"/>
    </row>
    <row r="627" spans="1:8" ht="31.5" customHeight="1" x14ac:dyDescent="0.25">
      <c r="A627" s="439"/>
      <c r="B627" s="409"/>
      <c r="C627" s="409"/>
      <c r="D627" s="409"/>
      <c r="E627" s="409"/>
      <c r="F627" s="409"/>
      <c r="G627" s="409"/>
      <c r="H627" s="409"/>
    </row>
    <row r="628" spans="1:8" ht="31.5" customHeight="1" x14ac:dyDescent="0.25">
      <c r="A628" s="439"/>
      <c r="B628" s="409"/>
      <c r="C628" s="409"/>
      <c r="D628" s="409"/>
      <c r="E628" s="409"/>
      <c r="F628" s="409"/>
      <c r="G628" s="409"/>
      <c r="H628" s="409"/>
    </row>
    <row r="629" spans="1:8" ht="31.5" customHeight="1" x14ac:dyDescent="0.25">
      <c r="A629" s="439"/>
      <c r="B629" s="409"/>
      <c r="C629" s="409"/>
      <c r="D629" s="409"/>
      <c r="E629" s="409"/>
      <c r="F629" s="409"/>
      <c r="G629" s="409"/>
      <c r="H629" s="409"/>
    </row>
    <row r="630" spans="1:8" ht="31.5" customHeight="1" x14ac:dyDescent="0.25">
      <c r="A630" s="439"/>
      <c r="B630" s="409"/>
      <c r="C630" s="409"/>
      <c r="D630" s="409"/>
      <c r="E630" s="409"/>
      <c r="F630" s="409"/>
      <c r="G630" s="409"/>
      <c r="H630" s="409"/>
    </row>
    <row r="631" spans="1:8" ht="31.5" customHeight="1" x14ac:dyDescent="0.25">
      <c r="A631" s="439"/>
      <c r="B631" s="409"/>
      <c r="C631" s="409"/>
      <c r="D631" s="409"/>
      <c r="E631" s="409"/>
      <c r="F631" s="409"/>
      <c r="G631" s="409"/>
      <c r="H631" s="409"/>
    </row>
    <row r="632" spans="1:8" ht="31.5" customHeight="1" x14ac:dyDescent="0.25">
      <c r="A632" s="439"/>
      <c r="B632" s="409"/>
      <c r="C632" s="409"/>
      <c r="D632" s="409"/>
      <c r="E632" s="409"/>
      <c r="F632" s="409"/>
      <c r="G632" s="409"/>
      <c r="H632" s="409"/>
    </row>
    <row r="633" spans="1:8" ht="31.5" customHeight="1" x14ac:dyDescent="0.25">
      <c r="A633" s="439"/>
      <c r="B633" s="409"/>
      <c r="C633" s="409"/>
      <c r="D633" s="409"/>
      <c r="E633" s="409"/>
      <c r="F633" s="409"/>
      <c r="G633" s="409"/>
      <c r="H633" s="409"/>
    </row>
    <row r="634" spans="1:8" ht="31.5" customHeight="1" x14ac:dyDescent="0.25">
      <c r="A634" s="439"/>
      <c r="B634" s="409"/>
      <c r="C634" s="409"/>
      <c r="D634" s="409"/>
      <c r="E634" s="409"/>
      <c r="F634" s="409"/>
      <c r="G634" s="409"/>
      <c r="H634" s="409"/>
    </row>
    <row r="635" spans="1:8" ht="31.5" customHeight="1" x14ac:dyDescent="0.25">
      <c r="A635" s="439"/>
      <c r="B635" s="409"/>
      <c r="C635" s="409"/>
      <c r="D635" s="409"/>
      <c r="E635" s="409"/>
      <c r="F635" s="409"/>
      <c r="G635" s="409"/>
      <c r="H635" s="409"/>
    </row>
    <row r="636" spans="1:8" ht="31.5" customHeight="1" x14ac:dyDescent="0.25">
      <c r="A636" s="439"/>
      <c r="B636" s="409"/>
      <c r="C636" s="409"/>
      <c r="D636" s="409"/>
      <c r="E636" s="409"/>
      <c r="F636" s="409"/>
      <c r="G636" s="409"/>
      <c r="H636" s="409"/>
    </row>
    <row r="637" spans="1:8" ht="31.5" customHeight="1" x14ac:dyDescent="0.25">
      <c r="A637" s="439"/>
      <c r="B637" s="409"/>
      <c r="C637" s="409"/>
      <c r="D637" s="409"/>
      <c r="E637" s="409"/>
      <c r="F637" s="409"/>
      <c r="G637" s="409"/>
      <c r="H637" s="409"/>
    </row>
    <row r="638" spans="1:8" ht="31.5" customHeight="1" x14ac:dyDescent="0.25">
      <c r="A638" s="439"/>
      <c r="B638" s="409"/>
      <c r="C638" s="409"/>
      <c r="D638" s="409"/>
      <c r="E638" s="409"/>
      <c r="F638" s="409"/>
      <c r="G638" s="409"/>
      <c r="H638" s="409"/>
    </row>
    <row r="639" spans="1:8" ht="31.5" customHeight="1" x14ac:dyDescent="0.25">
      <c r="A639" s="439"/>
      <c r="B639" s="409"/>
      <c r="C639" s="409"/>
      <c r="D639" s="409"/>
      <c r="E639" s="409"/>
      <c r="F639" s="409"/>
      <c r="G639" s="409"/>
      <c r="H639" s="409"/>
    </row>
    <row r="640" spans="1:8" ht="31.5" customHeight="1" x14ac:dyDescent="0.25">
      <c r="A640" s="439"/>
      <c r="B640" s="409"/>
      <c r="C640" s="409"/>
      <c r="D640" s="409"/>
      <c r="E640" s="409"/>
      <c r="F640" s="409"/>
      <c r="G640" s="409"/>
      <c r="H640" s="409"/>
    </row>
    <row r="641" spans="1:8" ht="31.5" customHeight="1" x14ac:dyDescent="0.25">
      <c r="A641" s="439"/>
      <c r="B641" s="409"/>
      <c r="C641" s="409"/>
      <c r="D641" s="409"/>
      <c r="E641" s="409"/>
      <c r="F641" s="409"/>
      <c r="G641" s="409"/>
      <c r="H641" s="409"/>
    </row>
    <row r="642" spans="1:8" ht="31.5" customHeight="1" x14ac:dyDescent="0.25">
      <c r="A642" s="439"/>
      <c r="B642" s="409"/>
      <c r="C642" s="409"/>
      <c r="D642" s="409"/>
      <c r="E642" s="409"/>
      <c r="F642" s="409"/>
      <c r="G642" s="409"/>
      <c r="H642" s="409"/>
    </row>
    <row r="643" spans="1:8" ht="31.5" customHeight="1" x14ac:dyDescent="0.25">
      <c r="A643" s="439"/>
      <c r="B643" s="409"/>
      <c r="C643" s="409"/>
      <c r="D643" s="409"/>
      <c r="E643" s="409"/>
      <c r="F643" s="409"/>
      <c r="G643" s="409"/>
      <c r="H643" s="409"/>
    </row>
    <row r="644" spans="1:8" ht="31.5" customHeight="1" x14ac:dyDescent="0.25">
      <c r="A644" s="439"/>
      <c r="B644" s="409"/>
      <c r="C644" s="409"/>
      <c r="D644" s="409"/>
      <c r="E644" s="409"/>
      <c r="F644" s="409"/>
      <c r="G644" s="409"/>
      <c r="H644" s="409"/>
    </row>
    <row r="645" spans="1:8" ht="31.5" customHeight="1" x14ac:dyDescent="0.25">
      <c r="A645" s="439"/>
      <c r="B645" s="409"/>
      <c r="C645" s="409"/>
      <c r="D645" s="409"/>
      <c r="E645" s="409"/>
      <c r="F645" s="409"/>
      <c r="G645" s="409"/>
      <c r="H645" s="409"/>
    </row>
    <row r="646" spans="1:8" ht="31.5" customHeight="1" x14ac:dyDescent="0.25">
      <c r="A646" s="439"/>
      <c r="B646" s="409"/>
      <c r="C646" s="409"/>
      <c r="D646" s="409"/>
      <c r="E646" s="409"/>
      <c r="F646" s="409"/>
      <c r="G646" s="409"/>
      <c r="H646" s="409"/>
    </row>
    <row r="647" spans="1:8" ht="31.5" customHeight="1" x14ac:dyDescent="0.25">
      <c r="A647" s="439"/>
      <c r="B647" s="409"/>
      <c r="C647" s="409"/>
      <c r="D647" s="409"/>
      <c r="E647" s="409"/>
      <c r="F647" s="409"/>
      <c r="G647" s="409"/>
      <c r="H647" s="409"/>
    </row>
    <row r="648" spans="1:8" ht="31.5" customHeight="1" x14ac:dyDescent="0.25">
      <c r="A648" s="439"/>
      <c r="B648" s="409"/>
      <c r="C648" s="409"/>
      <c r="D648" s="409"/>
      <c r="E648" s="409"/>
      <c r="F648" s="409"/>
      <c r="G648" s="409"/>
      <c r="H648" s="409"/>
    </row>
    <row r="649" spans="1:8" ht="31.5" customHeight="1" x14ac:dyDescent="0.25">
      <c r="A649" s="439"/>
      <c r="B649" s="409"/>
      <c r="C649" s="409"/>
      <c r="D649" s="409"/>
      <c r="E649" s="409"/>
      <c r="F649" s="409"/>
      <c r="G649" s="409"/>
      <c r="H649" s="409"/>
    </row>
    <row r="650" spans="1:8" ht="31.5" customHeight="1" x14ac:dyDescent="0.25">
      <c r="A650" s="439"/>
      <c r="B650" s="409"/>
      <c r="C650" s="409"/>
      <c r="D650" s="409"/>
      <c r="E650" s="409"/>
      <c r="F650" s="409"/>
      <c r="G650" s="409"/>
      <c r="H650" s="409"/>
    </row>
    <row r="651" spans="1:8" ht="31.5" customHeight="1" x14ac:dyDescent="0.25">
      <c r="A651" s="439"/>
      <c r="B651" s="409"/>
      <c r="C651" s="409"/>
      <c r="D651" s="409"/>
      <c r="E651" s="409"/>
      <c r="F651" s="409"/>
      <c r="G651" s="409"/>
      <c r="H651" s="409"/>
    </row>
    <row r="652" spans="1:8" ht="31.5" customHeight="1" x14ac:dyDescent="0.25">
      <c r="A652" s="439"/>
      <c r="B652" s="409"/>
      <c r="C652" s="409"/>
      <c r="D652" s="409"/>
      <c r="E652" s="409"/>
      <c r="F652" s="409"/>
      <c r="G652" s="409"/>
      <c r="H652" s="409"/>
    </row>
    <row r="653" spans="1:8" ht="31.5" customHeight="1" x14ac:dyDescent="0.25">
      <c r="A653" s="439"/>
      <c r="B653" s="409"/>
      <c r="C653" s="409"/>
      <c r="D653" s="409"/>
      <c r="E653" s="409"/>
      <c r="F653" s="409"/>
      <c r="G653" s="409"/>
      <c r="H653" s="409"/>
    </row>
    <row r="654" spans="1:8" ht="31.5" customHeight="1" x14ac:dyDescent="0.25">
      <c r="A654" s="439"/>
      <c r="B654" s="409"/>
      <c r="C654" s="409"/>
      <c r="D654" s="409"/>
      <c r="E654" s="409"/>
      <c r="F654" s="409"/>
      <c r="G654" s="409"/>
      <c r="H654" s="409"/>
    </row>
    <row r="655" spans="1:8" ht="31.5" customHeight="1" x14ac:dyDescent="0.25">
      <c r="A655" s="439"/>
      <c r="B655" s="409"/>
      <c r="C655" s="409"/>
      <c r="D655" s="409"/>
      <c r="E655" s="409"/>
      <c r="F655" s="409"/>
      <c r="G655" s="409"/>
      <c r="H655" s="409"/>
    </row>
    <row r="656" spans="1:8" ht="31.5" customHeight="1" x14ac:dyDescent="0.25">
      <c r="A656" s="439"/>
      <c r="B656" s="409"/>
      <c r="C656" s="409"/>
      <c r="D656" s="409"/>
      <c r="E656" s="409"/>
      <c r="F656" s="409"/>
      <c r="G656" s="409"/>
      <c r="H656" s="409"/>
    </row>
    <row r="657" spans="1:8" ht="31.5" customHeight="1" x14ac:dyDescent="0.25">
      <c r="A657" s="439"/>
      <c r="B657" s="409"/>
      <c r="C657" s="409"/>
      <c r="D657" s="409"/>
      <c r="E657" s="409"/>
      <c r="F657" s="409"/>
      <c r="G657" s="409"/>
      <c r="H657" s="409"/>
    </row>
    <row r="658" spans="1:8" ht="31.5" customHeight="1" x14ac:dyDescent="0.25">
      <c r="A658" s="439"/>
      <c r="B658" s="409"/>
      <c r="C658" s="409"/>
      <c r="D658" s="409"/>
      <c r="E658" s="409"/>
      <c r="F658" s="409"/>
      <c r="G658" s="409"/>
      <c r="H658" s="409"/>
    </row>
    <row r="659" spans="1:8" ht="31.5" customHeight="1" x14ac:dyDescent="0.25">
      <c r="A659" s="439"/>
      <c r="B659" s="409"/>
      <c r="C659" s="409"/>
      <c r="D659" s="409"/>
      <c r="E659" s="409"/>
      <c r="F659" s="409"/>
      <c r="G659" s="409"/>
      <c r="H659" s="409"/>
    </row>
    <row r="660" spans="1:8" ht="31.5" customHeight="1" x14ac:dyDescent="0.25">
      <c r="A660" s="439"/>
      <c r="B660" s="409"/>
      <c r="C660" s="409"/>
      <c r="D660" s="409"/>
      <c r="E660" s="409"/>
      <c r="F660" s="409"/>
      <c r="G660" s="409"/>
      <c r="H660" s="409"/>
    </row>
    <row r="661" spans="1:8" ht="31.5" customHeight="1" x14ac:dyDescent="0.25">
      <c r="A661" s="439"/>
      <c r="B661" s="409"/>
      <c r="C661" s="409"/>
      <c r="D661" s="409"/>
      <c r="E661" s="409"/>
      <c r="F661" s="409"/>
      <c r="G661" s="409"/>
      <c r="H661" s="409"/>
    </row>
    <row r="662" spans="1:8" ht="31.5" customHeight="1" x14ac:dyDescent="0.25">
      <c r="A662" s="439"/>
      <c r="B662" s="409"/>
      <c r="C662" s="409"/>
      <c r="D662" s="409"/>
      <c r="E662" s="409"/>
      <c r="F662" s="409"/>
      <c r="G662" s="409"/>
      <c r="H662" s="409"/>
    </row>
    <row r="663" spans="1:8" ht="31.5" customHeight="1" x14ac:dyDescent="0.25">
      <c r="A663" s="439"/>
      <c r="B663" s="409"/>
      <c r="C663" s="409"/>
      <c r="D663" s="409"/>
      <c r="E663" s="409"/>
      <c r="F663" s="409"/>
      <c r="G663" s="409"/>
      <c r="H663" s="409"/>
    </row>
    <row r="664" spans="1:8" ht="31.5" customHeight="1" x14ac:dyDescent="0.25">
      <c r="A664" s="439"/>
      <c r="B664" s="409"/>
      <c r="C664" s="409"/>
      <c r="D664" s="409"/>
      <c r="E664" s="409"/>
      <c r="F664" s="409"/>
      <c r="G664" s="409"/>
      <c r="H664" s="409"/>
    </row>
    <row r="665" spans="1:8" ht="31.5" customHeight="1" x14ac:dyDescent="0.25">
      <c r="A665" s="439"/>
      <c r="B665" s="409"/>
      <c r="C665" s="409"/>
      <c r="D665" s="409"/>
      <c r="E665" s="409"/>
      <c r="F665" s="409"/>
      <c r="G665" s="409"/>
      <c r="H665" s="409"/>
    </row>
    <row r="666" spans="1:8" ht="31.5" customHeight="1" x14ac:dyDescent="0.25">
      <c r="A666" s="439"/>
      <c r="B666" s="409"/>
      <c r="C666" s="409"/>
      <c r="D666" s="409"/>
      <c r="E666" s="409"/>
      <c r="F666" s="409"/>
      <c r="G666" s="409"/>
      <c r="H666" s="409"/>
    </row>
    <row r="667" spans="1:8" ht="31.5" customHeight="1" x14ac:dyDescent="0.25">
      <c r="A667" s="439"/>
      <c r="B667" s="409"/>
      <c r="C667" s="409"/>
      <c r="D667" s="409"/>
      <c r="E667" s="409"/>
      <c r="F667" s="409"/>
      <c r="G667" s="409"/>
      <c r="H667" s="409"/>
    </row>
    <row r="668" spans="1:8" ht="31.5" customHeight="1" x14ac:dyDescent="0.25">
      <c r="A668" s="439"/>
      <c r="B668" s="409"/>
      <c r="C668" s="409"/>
      <c r="D668" s="409"/>
      <c r="E668" s="409"/>
      <c r="F668" s="409"/>
      <c r="G668" s="409"/>
      <c r="H668" s="409"/>
    </row>
    <row r="669" spans="1:8" ht="31.5" customHeight="1" x14ac:dyDescent="0.25">
      <c r="A669" s="439"/>
      <c r="B669" s="409"/>
      <c r="C669" s="409"/>
      <c r="D669" s="409"/>
      <c r="E669" s="409"/>
      <c r="F669" s="409"/>
      <c r="G669" s="409"/>
      <c r="H669" s="409"/>
    </row>
    <row r="670" spans="1:8" ht="31.5" customHeight="1" x14ac:dyDescent="0.25">
      <c r="A670" s="439"/>
      <c r="B670" s="409"/>
      <c r="C670" s="409"/>
      <c r="D670" s="409"/>
      <c r="E670" s="409"/>
      <c r="F670" s="409"/>
      <c r="G670" s="409"/>
      <c r="H670" s="409"/>
    </row>
    <row r="671" spans="1:8" ht="31.5" customHeight="1" x14ac:dyDescent="0.25">
      <c r="A671" s="439"/>
      <c r="B671" s="409"/>
      <c r="C671" s="409"/>
      <c r="D671" s="409"/>
      <c r="E671" s="409"/>
      <c r="F671" s="409"/>
      <c r="G671" s="409"/>
      <c r="H671" s="409"/>
    </row>
    <row r="672" spans="1:8" ht="31.5" customHeight="1" x14ac:dyDescent="0.25">
      <c r="A672" s="439"/>
      <c r="B672" s="409"/>
      <c r="C672" s="409"/>
      <c r="D672" s="409"/>
      <c r="E672" s="409"/>
      <c r="F672" s="409"/>
      <c r="G672" s="409"/>
      <c r="H672" s="409"/>
    </row>
    <row r="673" spans="1:8" ht="31.5" customHeight="1" x14ac:dyDescent="0.25">
      <c r="A673" s="439"/>
      <c r="B673" s="409"/>
      <c r="C673" s="409"/>
      <c r="D673" s="409"/>
      <c r="E673" s="409"/>
      <c r="F673" s="409"/>
      <c r="G673" s="409"/>
      <c r="H673" s="409"/>
    </row>
    <row r="674" spans="1:8" ht="31.5" customHeight="1" x14ac:dyDescent="0.25">
      <c r="A674" s="439"/>
      <c r="B674" s="409"/>
      <c r="C674" s="409"/>
      <c r="D674" s="409"/>
      <c r="E674" s="409"/>
      <c r="F674" s="409"/>
      <c r="G674" s="409"/>
      <c r="H674" s="409"/>
    </row>
    <row r="675" spans="1:8" ht="31.5" customHeight="1" x14ac:dyDescent="0.25">
      <c r="A675" s="439"/>
      <c r="B675" s="409"/>
      <c r="C675" s="409"/>
      <c r="D675" s="409"/>
      <c r="E675" s="409"/>
      <c r="F675" s="409"/>
      <c r="G675" s="409"/>
      <c r="H675" s="409"/>
    </row>
    <row r="676" spans="1:8" ht="31.5" customHeight="1" x14ac:dyDescent="0.25">
      <c r="A676" s="439"/>
      <c r="B676" s="409"/>
      <c r="C676" s="409"/>
      <c r="D676" s="409"/>
      <c r="E676" s="409"/>
      <c r="F676" s="409"/>
      <c r="G676" s="409"/>
      <c r="H676" s="409"/>
    </row>
    <row r="677" spans="1:8" ht="31.5" customHeight="1" x14ac:dyDescent="0.25">
      <c r="A677" s="439"/>
      <c r="B677" s="409"/>
      <c r="C677" s="409"/>
      <c r="D677" s="409"/>
      <c r="E677" s="409"/>
      <c r="F677" s="409"/>
      <c r="G677" s="409"/>
      <c r="H677" s="409"/>
    </row>
    <row r="678" spans="1:8" ht="31.5" customHeight="1" x14ac:dyDescent="0.25">
      <c r="A678" s="439"/>
      <c r="B678" s="409"/>
      <c r="C678" s="409"/>
      <c r="D678" s="409"/>
      <c r="E678" s="409"/>
      <c r="F678" s="409"/>
      <c r="G678" s="409"/>
      <c r="H678" s="409"/>
    </row>
    <row r="679" spans="1:8" ht="31.5" customHeight="1" x14ac:dyDescent="0.25">
      <c r="A679" s="439"/>
      <c r="B679" s="409"/>
      <c r="C679" s="409"/>
      <c r="D679" s="409"/>
      <c r="E679" s="409"/>
      <c r="F679" s="409"/>
      <c r="G679" s="409"/>
      <c r="H679" s="409"/>
    </row>
    <row r="680" spans="1:8" ht="31.5" customHeight="1" x14ac:dyDescent="0.25">
      <c r="A680" s="439"/>
      <c r="B680" s="409"/>
      <c r="C680" s="409"/>
      <c r="D680" s="409"/>
      <c r="E680" s="409"/>
      <c r="F680" s="409"/>
      <c r="G680" s="409"/>
      <c r="H680" s="409"/>
    </row>
    <row r="681" spans="1:8" ht="31.5" customHeight="1" x14ac:dyDescent="0.25">
      <c r="A681" s="439"/>
      <c r="B681" s="409"/>
      <c r="C681" s="409"/>
      <c r="D681" s="409"/>
      <c r="E681" s="409"/>
      <c r="F681" s="409"/>
      <c r="G681" s="409"/>
      <c r="H681" s="409"/>
    </row>
    <row r="682" spans="1:8" ht="31.5" customHeight="1" x14ac:dyDescent="0.25">
      <c r="A682" s="439"/>
      <c r="B682" s="409"/>
      <c r="C682" s="409"/>
      <c r="D682" s="409"/>
      <c r="E682" s="409"/>
      <c r="F682" s="409"/>
      <c r="G682" s="409"/>
      <c r="H682" s="409"/>
    </row>
    <row r="683" spans="1:8" ht="31.5" customHeight="1" x14ac:dyDescent="0.25">
      <c r="A683" s="439"/>
      <c r="B683" s="409"/>
      <c r="C683" s="409"/>
      <c r="D683" s="409"/>
      <c r="E683" s="409"/>
      <c r="F683" s="409"/>
      <c r="G683" s="409"/>
      <c r="H683" s="409"/>
    </row>
    <row r="684" spans="1:8" ht="31.5" customHeight="1" x14ac:dyDescent="0.25">
      <c r="A684" s="439"/>
      <c r="B684" s="409"/>
      <c r="C684" s="409"/>
      <c r="D684" s="409"/>
      <c r="E684" s="409"/>
      <c r="F684" s="409"/>
      <c r="G684" s="409"/>
      <c r="H684" s="409"/>
    </row>
    <row r="685" spans="1:8" ht="31.5" customHeight="1" x14ac:dyDescent="0.25">
      <c r="A685" s="439"/>
      <c r="B685" s="409"/>
      <c r="C685" s="409"/>
      <c r="D685" s="409"/>
      <c r="E685" s="409"/>
      <c r="F685" s="409"/>
      <c r="G685" s="409"/>
      <c r="H685" s="409"/>
    </row>
    <row r="686" spans="1:8" ht="31.5" customHeight="1" x14ac:dyDescent="0.25">
      <c r="A686" s="439"/>
      <c r="B686" s="409"/>
      <c r="C686" s="409"/>
      <c r="D686" s="409"/>
      <c r="E686" s="409"/>
      <c r="F686" s="409"/>
      <c r="G686" s="409"/>
      <c r="H686" s="409"/>
    </row>
    <row r="687" spans="1:8" ht="31.5" customHeight="1" x14ac:dyDescent="0.25">
      <c r="A687" s="439"/>
      <c r="B687" s="409"/>
      <c r="C687" s="409"/>
      <c r="D687" s="409"/>
      <c r="E687" s="409"/>
      <c r="F687" s="409"/>
      <c r="G687" s="409"/>
      <c r="H687" s="409"/>
    </row>
    <row r="688" spans="1:8" ht="31.5" customHeight="1" x14ac:dyDescent="0.25">
      <c r="A688" s="439"/>
      <c r="B688" s="409"/>
      <c r="C688" s="409"/>
      <c r="D688" s="409"/>
      <c r="E688" s="409"/>
      <c r="F688" s="409"/>
      <c r="G688" s="409"/>
      <c r="H688" s="409"/>
    </row>
    <row r="689" spans="1:8" ht="31.5" customHeight="1" x14ac:dyDescent="0.25">
      <c r="A689" s="439"/>
      <c r="B689" s="409"/>
      <c r="C689" s="409"/>
      <c r="D689" s="409"/>
      <c r="E689" s="409"/>
      <c r="F689" s="409"/>
      <c r="G689" s="409"/>
      <c r="H689" s="409"/>
    </row>
    <row r="690" spans="1:8" ht="31.5" customHeight="1" x14ac:dyDescent="0.25">
      <c r="A690" s="439"/>
      <c r="B690" s="409"/>
      <c r="C690" s="409"/>
      <c r="D690" s="409"/>
      <c r="E690" s="409"/>
      <c r="F690" s="409"/>
      <c r="G690" s="409"/>
      <c r="H690" s="409"/>
    </row>
    <row r="691" spans="1:8" ht="31.5" customHeight="1" x14ac:dyDescent="0.25">
      <c r="A691" s="439"/>
      <c r="B691" s="409"/>
      <c r="C691" s="409"/>
      <c r="D691" s="409"/>
      <c r="E691" s="409"/>
      <c r="F691" s="409"/>
      <c r="G691" s="409"/>
      <c r="H691" s="409"/>
    </row>
    <row r="692" spans="1:8" ht="31.5" customHeight="1" x14ac:dyDescent="0.25">
      <c r="A692" s="439"/>
      <c r="B692" s="409"/>
      <c r="C692" s="409"/>
      <c r="D692" s="409"/>
      <c r="E692" s="409"/>
      <c r="F692" s="409"/>
      <c r="G692" s="409"/>
      <c r="H692" s="409"/>
    </row>
    <row r="693" spans="1:8" ht="31.5" customHeight="1" x14ac:dyDescent="0.25">
      <c r="A693" s="439"/>
      <c r="B693" s="409"/>
      <c r="C693" s="409"/>
      <c r="D693" s="409"/>
      <c r="E693" s="409"/>
      <c r="F693" s="409"/>
      <c r="G693" s="409"/>
      <c r="H693" s="409"/>
    </row>
    <row r="694" spans="1:8" ht="31.5" customHeight="1" x14ac:dyDescent="0.25">
      <c r="A694" s="439"/>
      <c r="B694" s="409"/>
      <c r="C694" s="409"/>
      <c r="D694" s="409"/>
      <c r="E694" s="409"/>
      <c r="F694" s="409"/>
      <c r="G694" s="409"/>
      <c r="H694" s="409"/>
    </row>
    <row r="695" spans="1:8" ht="31.5" customHeight="1" x14ac:dyDescent="0.25">
      <c r="A695" s="439"/>
      <c r="B695" s="409"/>
      <c r="C695" s="409"/>
      <c r="D695" s="409"/>
      <c r="E695" s="409"/>
      <c r="F695" s="409"/>
      <c r="G695" s="409"/>
      <c r="H695" s="409"/>
    </row>
    <row r="696" spans="1:8" ht="31.5" customHeight="1" x14ac:dyDescent="0.25">
      <c r="A696" s="439"/>
      <c r="B696" s="409"/>
      <c r="C696" s="409"/>
      <c r="D696" s="409"/>
      <c r="E696" s="409"/>
      <c r="F696" s="409"/>
      <c r="G696" s="409"/>
      <c r="H696" s="409"/>
    </row>
    <row r="697" spans="1:8" ht="31.5" customHeight="1" x14ac:dyDescent="0.25">
      <c r="A697" s="439"/>
      <c r="B697" s="409"/>
      <c r="C697" s="409"/>
      <c r="D697" s="409"/>
      <c r="E697" s="409"/>
      <c r="F697" s="409"/>
      <c r="G697" s="409"/>
      <c r="H697" s="409"/>
    </row>
    <row r="698" spans="1:8" ht="31.5" customHeight="1" x14ac:dyDescent="0.25">
      <c r="A698" s="439"/>
      <c r="B698" s="409"/>
      <c r="C698" s="409"/>
      <c r="D698" s="409"/>
      <c r="E698" s="409"/>
      <c r="F698" s="409"/>
      <c r="G698" s="409"/>
      <c r="H698" s="409"/>
    </row>
    <row r="699" spans="1:8" ht="31.5" customHeight="1" x14ac:dyDescent="0.25">
      <c r="A699" s="439"/>
      <c r="B699" s="409"/>
      <c r="C699" s="409"/>
      <c r="D699" s="409"/>
      <c r="E699" s="409"/>
      <c r="F699" s="409"/>
      <c r="G699" s="409"/>
      <c r="H699" s="409"/>
    </row>
    <row r="700" spans="1:8" ht="31.5" customHeight="1" x14ac:dyDescent="0.25">
      <c r="A700" s="439"/>
      <c r="B700" s="409"/>
      <c r="C700" s="409"/>
      <c r="D700" s="409"/>
      <c r="E700" s="409"/>
      <c r="F700" s="409"/>
      <c r="G700" s="409"/>
      <c r="H700" s="409"/>
    </row>
    <row r="701" spans="1:8" ht="31.5" customHeight="1" x14ac:dyDescent="0.25">
      <c r="A701" s="439"/>
      <c r="B701" s="409"/>
      <c r="C701" s="409"/>
      <c r="D701" s="409"/>
      <c r="E701" s="409"/>
      <c r="F701" s="409"/>
      <c r="G701" s="409"/>
      <c r="H701" s="409"/>
    </row>
    <row r="702" spans="1:8" ht="31.5" customHeight="1" x14ac:dyDescent="0.25">
      <c r="A702" s="439"/>
      <c r="B702" s="409"/>
      <c r="C702" s="409"/>
      <c r="D702" s="409"/>
      <c r="E702" s="409"/>
      <c r="F702" s="409"/>
      <c r="G702" s="409"/>
      <c r="H702" s="409"/>
    </row>
    <row r="703" spans="1:8" ht="31.5" customHeight="1" x14ac:dyDescent="0.25">
      <c r="A703" s="439"/>
      <c r="B703" s="409"/>
      <c r="C703" s="409"/>
      <c r="D703" s="409"/>
      <c r="E703" s="409"/>
      <c r="F703" s="409"/>
      <c r="G703" s="409"/>
      <c r="H703" s="409"/>
    </row>
    <row r="704" spans="1:8" ht="31.5" customHeight="1" x14ac:dyDescent="0.25">
      <c r="A704" s="439"/>
      <c r="B704" s="409"/>
      <c r="C704" s="409"/>
      <c r="D704" s="409"/>
      <c r="E704" s="409"/>
      <c r="F704" s="409"/>
      <c r="G704" s="409"/>
      <c r="H704" s="409"/>
    </row>
    <row r="705" spans="1:8" ht="31.5" customHeight="1" x14ac:dyDescent="0.25">
      <c r="A705" s="439"/>
      <c r="B705" s="409"/>
      <c r="C705" s="409"/>
      <c r="D705" s="409"/>
      <c r="E705" s="409"/>
      <c r="F705" s="409"/>
      <c r="G705" s="409"/>
      <c r="H705" s="409"/>
    </row>
    <row r="706" spans="1:8" ht="31.5" customHeight="1" x14ac:dyDescent="0.25">
      <c r="A706" s="439"/>
      <c r="B706" s="409"/>
      <c r="C706" s="409"/>
      <c r="D706" s="409"/>
      <c r="E706" s="409"/>
      <c r="F706" s="409"/>
      <c r="G706" s="409"/>
      <c r="H706" s="409"/>
    </row>
    <row r="707" spans="1:8" ht="31.5" customHeight="1" x14ac:dyDescent="0.25">
      <c r="A707" s="439"/>
      <c r="B707" s="409"/>
      <c r="C707" s="409"/>
      <c r="D707" s="409"/>
      <c r="E707" s="409"/>
      <c r="F707" s="409"/>
      <c r="G707" s="409"/>
      <c r="H707" s="409"/>
    </row>
    <row r="708" spans="1:8" ht="31.5" customHeight="1" x14ac:dyDescent="0.25">
      <c r="A708" s="439"/>
      <c r="B708" s="409"/>
      <c r="C708" s="409"/>
      <c r="D708" s="409"/>
      <c r="E708" s="409"/>
      <c r="F708" s="409"/>
      <c r="G708" s="409"/>
      <c r="H708" s="409"/>
    </row>
    <row r="709" spans="1:8" ht="31.5" customHeight="1" x14ac:dyDescent="0.25">
      <c r="A709" s="439"/>
      <c r="B709" s="409"/>
      <c r="C709" s="409"/>
      <c r="D709" s="409"/>
      <c r="E709" s="409"/>
      <c r="F709" s="409"/>
      <c r="G709" s="409"/>
      <c r="H709" s="409"/>
    </row>
    <row r="710" spans="1:8" ht="31.5" customHeight="1" x14ac:dyDescent="0.25">
      <c r="A710" s="439"/>
      <c r="B710" s="409"/>
      <c r="C710" s="409"/>
      <c r="D710" s="409"/>
      <c r="E710" s="409"/>
      <c r="F710" s="409"/>
      <c r="G710" s="409"/>
      <c r="H710" s="409"/>
    </row>
    <row r="711" spans="1:8" ht="31.5" customHeight="1" x14ac:dyDescent="0.25">
      <c r="A711" s="439"/>
      <c r="B711" s="409"/>
      <c r="C711" s="409"/>
      <c r="D711" s="409"/>
      <c r="E711" s="409"/>
      <c r="F711" s="409"/>
      <c r="G711" s="409"/>
      <c r="H711" s="409"/>
    </row>
    <row r="712" spans="1:8" ht="31.5" customHeight="1" x14ac:dyDescent="0.25">
      <c r="A712" s="439"/>
      <c r="B712" s="409"/>
      <c r="C712" s="409"/>
      <c r="D712" s="409"/>
      <c r="E712" s="409"/>
      <c r="F712" s="409"/>
      <c r="G712" s="409"/>
      <c r="H712" s="409"/>
    </row>
    <row r="713" spans="1:8" ht="31.5" customHeight="1" x14ac:dyDescent="0.25">
      <c r="A713" s="439"/>
      <c r="B713" s="409"/>
      <c r="C713" s="409"/>
      <c r="D713" s="409"/>
      <c r="E713" s="409"/>
      <c r="F713" s="409"/>
      <c r="G713" s="409"/>
      <c r="H713" s="409"/>
    </row>
    <row r="714" spans="1:8" ht="31.5" customHeight="1" x14ac:dyDescent="0.25">
      <c r="A714" s="439"/>
      <c r="B714" s="409"/>
      <c r="C714" s="409"/>
      <c r="D714" s="409"/>
      <c r="E714" s="409"/>
      <c r="F714" s="409"/>
      <c r="G714" s="409"/>
      <c r="H714" s="409"/>
    </row>
    <row r="715" spans="1:8" ht="31.5" customHeight="1" x14ac:dyDescent="0.25">
      <c r="A715" s="439"/>
      <c r="B715" s="409"/>
      <c r="C715" s="409"/>
      <c r="D715" s="409"/>
      <c r="E715" s="409"/>
      <c r="F715" s="409"/>
      <c r="G715" s="409"/>
      <c r="H715" s="409"/>
    </row>
    <row r="716" spans="1:8" ht="31.5" customHeight="1" x14ac:dyDescent="0.25">
      <c r="A716" s="439"/>
      <c r="B716" s="409"/>
      <c r="C716" s="409"/>
      <c r="D716" s="409"/>
      <c r="E716" s="409"/>
      <c r="F716" s="409"/>
      <c r="G716" s="409"/>
      <c r="H716" s="409"/>
    </row>
    <row r="717" spans="1:8" ht="31.5" customHeight="1" x14ac:dyDescent="0.25">
      <c r="A717" s="439"/>
      <c r="B717" s="409"/>
      <c r="C717" s="409"/>
      <c r="D717" s="409"/>
      <c r="E717" s="409"/>
      <c r="F717" s="409"/>
      <c r="G717" s="409"/>
      <c r="H717" s="409"/>
    </row>
    <row r="718" spans="1:8" ht="31.5" customHeight="1" x14ac:dyDescent="0.25">
      <c r="A718" s="439"/>
      <c r="B718" s="409"/>
      <c r="C718" s="409"/>
      <c r="D718" s="409"/>
      <c r="E718" s="409"/>
      <c r="F718" s="409"/>
      <c r="G718" s="409"/>
      <c r="H718" s="409"/>
    </row>
    <row r="719" spans="1:8" ht="31.5" customHeight="1" x14ac:dyDescent="0.25">
      <c r="A719" s="439"/>
      <c r="B719" s="409"/>
      <c r="C719" s="409"/>
      <c r="D719" s="409"/>
      <c r="E719" s="409"/>
      <c r="F719" s="409"/>
      <c r="G719" s="409"/>
      <c r="H719" s="409"/>
    </row>
    <row r="720" spans="1:8" ht="31.5" customHeight="1" x14ac:dyDescent="0.25">
      <c r="A720" s="439"/>
      <c r="B720" s="409"/>
      <c r="C720" s="409"/>
      <c r="D720" s="409"/>
      <c r="E720" s="409"/>
      <c r="F720" s="409"/>
      <c r="G720" s="409"/>
      <c r="H720" s="409"/>
    </row>
    <row r="721" spans="1:8" ht="31.5" customHeight="1" x14ac:dyDescent="0.25">
      <c r="A721" s="439"/>
      <c r="B721" s="409"/>
      <c r="C721" s="409"/>
      <c r="D721" s="409"/>
      <c r="E721" s="409"/>
      <c r="F721" s="409"/>
      <c r="G721" s="409"/>
      <c r="H721" s="409"/>
    </row>
    <row r="722" spans="1:8" ht="31.5" customHeight="1" x14ac:dyDescent="0.25">
      <c r="A722" s="439"/>
      <c r="B722" s="409"/>
      <c r="C722" s="409"/>
      <c r="D722" s="409"/>
      <c r="E722" s="409"/>
      <c r="F722" s="409"/>
      <c r="G722" s="409"/>
      <c r="H722" s="409"/>
    </row>
    <row r="723" spans="1:8" ht="31.5" customHeight="1" x14ac:dyDescent="0.25">
      <c r="A723" s="439"/>
      <c r="B723" s="409"/>
      <c r="C723" s="409"/>
      <c r="D723" s="409"/>
      <c r="E723" s="409"/>
      <c r="F723" s="409"/>
      <c r="G723" s="409"/>
      <c r="H723" s="409"/>
    </row>
    <row r="724" spans="1:8" ht="31.5" customHeight="1" x14ac:dyDescent="0.25">
      <c r="A724" s="439"/>
      <c r="B724" s="409"/>
      <c r="C724" s="409"/>
      <c r="D724" s="409"/>
      <c r="E724" s="409"/>
      <c r="F724" s="409"/>
      <c r="G724" s="409"/>
      <c r="H724" s="409"/>
    </row>
    <row r="725" spans="1:8" ht="31.5" customHeight="1" x14ac:dyDescent="0.25">
      <c r="A725" s="439"/>
      <c r="B725" s="409"/>
      <c r="C725" s="409"/>
      <c r="D725" s="409"/>
      <c r="E725" s="409"/>
      <c r="F725" s="409"/>
      <c r="G725" s="409"/>
      <c r="H725" s="409"/>
    </row>
    <row r="726" spans="1:8" ht="31.5" customHeight="1" x14ac:dyDescent="0.25">
      <c r="A726" s="439"/>
      <c r="B726" s="409"/>
      <c r="C726" s="409"/>
      <c r="D726" s="409"/>
      <c r="E726" s="409"/>
      <c r="F726" s="409"/>
      <c r="G726" s="409"/>
      <c r="H726" s="409"/>
    </row>
    <row r="727" spans="1:8" ht="31.5" customHeight="1" x14ac:dyDescent="0.25">
      <c r="A727" s="439"/>
      <c r="B727" s="409"/>
      <c r="C727" s="409"/>
      <c r="D727" s="409"/>
      <c r="E727" s="409"/>
      <c r="F727" s="409"/>
      <c r="G727" s="409"/>
      <c r="H727" s="409"/>
    </row>
    <row r="728" spans="1:8" ht="31.5" customHeight="1" x14ac:dyDescent="0.25">
      <c r="A728" s="439"/>
      <c r="B728" s="409"/>
      <c r="C728" s="409"/>
      <c r="D728" s="409"/>
      <c r="E728" s="409"/>
      <c r="F728" s="409"/>
      <c r="G728" s="409"/>
      <c r="H728" s="409"/>
    </row>
    <row r="729" spans="1:8" ht="31.5" customHeight="1" x14ac:dyDescent="0.25">
      <c r="A729" s="439"/>
      <c r="B729" s="409"/>
      <c r="C729" s="409"/>
      <c r="D729" s="409"/>
      <c r="E729" s="409"/>
      <c r="F729" s="409"/>
      <c r="G729" s="409"/>
      <c r="H729" s="409"/>
    </row>
    <row r="730" spans="1:8" ht="31.5" customHeight="1" x14ac:dyDescent="0.25">
      <c r="A730" s="439"/>
      <c r="B730" s="409"/>
      <c r="C730" s="409"/>
      <c r="D730" s="409"/>
      <c r="E730" s="409"/>
      <c r="F730" s="409"/>
      <c r="G730" s="409"/>
      <c r="H730" s="409"/>
    </row>
    <row r="731" spans="1:8" ht="31.5" customHeight="1" x14ac:dyDescent="0.25">
      <c r="A731" s="439"/>
      <c r="B731" s="409"/>
      <c r="C731" s="409"/>
      <c r="D731" s="409"/>
      <c r="E731" s="409"/>
      <c r="F731" s="409"/>
      <c r="G731" s="409"/>
      <c r="H731" s="409"/>
    </row>
    <row r="732" spans="1:8" ht="31.5" customHeight="1" x14ac:dyDescent="0.25">
      <c r="A732" s="439"/>
      <c r="B732" s="409"/>
      <c r="C732" s="409"/>
      <c r="D732" s="409"/>
      <c r="E732" s="409"/>
      <c r="F732" s="409"/>
      <c r="G732" s="409"/>
      <c r="H732" s="409"/>
    </row>
    <row r="733" spans="1:8" ht="31.5" customHeight="1" x14ac:dyDescent="0.25">
      <c r="A733" s="439"/>
      <c r="B733" s="409"/>
      <c r="C733" s="409"/>
      <c r="D733" s="409"/>
      <c r="E733" s="409"/>
      <c r="F733" s="409"/>
      <c r="G733" s="409"/>
      <c r="H733" s="409"/>
    </row>
    <row r="734" spans="1:8" ht="31.5" customHeight="1" x14ac:dyDescent="0.25">
      <c r="A734" s="439"/>
      <c r="B734" s="409"/>
      <c r="C734" s="409"/>
      <c r="D734" s="409"/>
      <c r="E734" s="409"/>
      <c r="F734" s="409"/>
      <c r="G734" s="409"/>
      <c r="H734" s="409"/>
    </row>
    <row r="735" spans="1:8" ht="31.5" customHeight="1" x14ac:dyDescent="0.25">
      <c r="A735" s="439"/>
      <c r="B735" s="409"/>
      <c r="C735" s="409"/>
      <c r="D735" s="409"/>
      <c r="E735" s="409"/>
      <c r="F735" s="409"/>
      <c r="G735" s="409"/>
      <c r="H735" s="409"/>
    </row>
    <row r="736" spans="1:8" ht="31.5" customHeight="1" x14ac:dyDescent="0.25">
      <c r="A736" s="439"/>
      <c r="B736" s="409"/>
      <c r="C736" s="409"/>
      <c r="D736" s="409"/>
      <c r="E736" s="409"/>
      <c r="F736" s="409"/>
      <c r="G736" s="409"/>
      <c r="H736" s="409"/>
    </row>
    <row r="737" spans="1:8" ht="31.5" customHeight="1" x14ac:dyDescent="0.25">
      <c r="A737" s="439"/>
      <c r="B737" s="409"/>
      <c r="C737" s="409"/>
      <c r="D737" s="409"/>
      <c r="E737" s="409"/>
      <c r="F737" s="409"/>
      <c r="G737" s="409"/>
      <c r="H737" s="409"/>
    </row>
    <row r="738" spans="1:8" ht="31.5" customHeight="1" x14ac:dyDescent="0.25">
      <c r="A738" s="439"/>
      <c r="B738" s="409"/>
      <c r="C738" s="409"/>
      <c r="D738" s="409"/>
      <c r="E738" s="409"/>
      <c r="F738" s="409"/>
      <c r="G738" s="409"/>
      <c r="H738" s="409"/>
    </row>
    <row r="739" spans="1:8" ht="31.5" customHeight="1" x14ac:dyDescent="0.25">
      <c r="A739" s="439"/>
      <c r="B739" s="409"/>
      <c r="C739" s="409"/>
      <c r="D739" s="409"/>
      <c r="E739" s="409"/>
      <c r="F739" s="409"/>
      <c r="G739" s="409"/>
      <c r="H739" s="409"/>
    </row>
    <row r="740" spans="1:8" ht="31.5" customHeight="1" x14ac:dyDescent="0.25">
      <c r="A740" s="439"/>
      <c r="B740" s="409"/>
      <c r="C740" s="409"/>
      <c r="D740" s="409"/>
      <c r="E740" s="409"/>
      <c r="F740" s="409"/>
      <c r="G740" s="409"/>
      <c r="H740" s="409"/>
    </row>
    <row r="741" spans="1:8" ht="31.5" customHeight="1" x14ac:dyDescent="0.25">
      <c r="A741" s="439"/>
      <c r="B741" s="409"/>
      <c r="C741" s="409"/>
      <c r="D741" s="409"/>
      <c r="E741" s="409"/>
      <c r="F741" s="409"/>
      <c r="G741" s="409"/>
      <c r="H741" s="409"/>
    </row>
    <row r="742" spans="1:8" ht="31.5" customHeight="1" x14ac:dyDescent="0.25">
      <c r="A742" s="439"/>
      <c r="B742" s="409"/>
      <c r="C742" s="409"/>
      <c r="D742" s="409"/>
      <c r="E742" s="409"/>
      <c r="F742" s="409"/>
      <c r="G742" s="409"/>
      <c r="H742" s="409"/>
    </row>
    <row r="743" spans="1:8" ht="31.5" customHeight="1" x14ac:dyDescent="0.25">
      <c r="A743" s="439"/>
      <c r="B743" s="409"/>
      <c r="C743" s="409"/>
      <c r="D743" s="409"/>
      <c r="E743" s="409"/>
      <c r="F743" s="409"/>
      <c r="G743" s="409"/>
      <c r="H743" s="409"/>
    </row>
    <row r="744" spans="1:8" ht="31.5" customHeight="1" x14ac:dyDescent="0.25">
      <c r="A744" s="439"/>
      <c r="B744" s="409"/>
      <c r="C744" s="409"/>
      <c r="D744" s="409"/>
      <c r="E744" s="409"/>
      <c r="F744" s="409"/>
      <c r="G744" s="409"/>
      <c r="H744" s="409"/>
    </row>
    <row r="745" spans="1:8" ht="31.5" customHeight="1" x14ac:dyDescent="0.25">
      <c r="A745" s="439"/>
      <c r="B745" s="409"/>
      <c r="C745" s="409"/>
      <c r="D745" s="409"/>
      <c r="E745" s="409"/>
      <c r="F745" s="409"/>
      <c r="G745" s="409"/>
      <c r="H745" s="409"/>
    </row>
    <row r="746" spans="1:8" ht="31.5" customHeight="1" x14ac:dyDescent="0.25">
      <c r="A746" s="439"/>
      <c r="B746" s="409"/>
      <c r="C746" s="409"/>
      <c r="D746" s="409"/>
      <c r="E746" s="409"/>
      <c r="F746" s="409"/>
      <c r="G746" s="409"/>
      <c r="H746" s="409"/>
    </row>
    <row r="747" spans="1:8" ht="31.5" customHeight="1" x14ac:dyDescent="0.25">
      <c r="A747" s="439"/>
      <c r="B747" s="409"/>
      <c r="C747" s="409"/>
      <c r="D747" s="409"/>
      <c r="E747" s="409"/>
      <c r="F747" s="409"/>
      <c r="G747" s="409"/>
      <c r="H747" s="409"/>
    </row>
    <row r="748" spans="1:8" ht="31.5" customHeight="1" x14ac:dyDescent="0.25">
      <c r="A748" s="439"/>
      <c r="B748" s="409"/>
      <c r="C748" s="409"/>
      <c r="D748" s="409"/>
      <c r="E748" s="409"/>
      <c r="F748" s="409"/>
      <c r="G748" s="409"/>
      <c r="H748" s="409"/>
    </row>
    <row r="749" spans="1:8" ht="31.5" customHeight="1" x14ac:dyDescent="0.25">
      <c r="A749" s="439"/>
      <c r="B749" s="409"/>
      <c r="C749" s="409"/>
      <c r="D749" s="409"/>
      <c r="E749" s="409"/>
      <c r="F749" s="409"/>
      <c r="G749" s="409"/>
      <c r="H749" s="409"/>
    </row>
    <row r="750" spans="1:8" ht="31.5" customHeight="1" x14ac:dyDescent="0.25">
      <c r="A750" s="439"/>
      <c r="B750" s="409"/>
      <c r="C750" s="409"/>
      <c r="D750" s="409"/>
      <c r="E750" s="409"/>
      <c r="F750" s="409"/>
      <c r="G750" s="409"/>
      <c r="H750" s="409"/>
    </row>
    <row r="751" spans="1:8" ht="31.5" customHeight="1" x14ac:dyDescent="0.25">
      <c r="A751" s="439"/>
      <c r="B751" s="409"/>
      <c r="C751" s="409"/>
      <c r="D751" s="409"/>
      <c r="E751" s="409"/>
      <c r="F751" s="409"/>
      <c r="G751" s="409"/>
      <c r="H751" s="409"/>
    </row>
    <row r="752" spans="1:8" ht="31.5" customHeight="1" x14ac:dyDescent="0.25">
      <c r="A752" s="439"/>
      <c r="B752" s="409"/>
      <c r="C752" s="409"/>
      <c r="D752" s="409"/>
      <c r="E752" s="409"/>
      <c r="F752" s="409"/>
      <c r="G752" s="409"/>
      <c r="H752" s="409"/>
    </row>
    <row r="753" spans="1:8" ht="31.5" customHeight="1" x14ac:dyDescent="0.25">
      <c r="A753" s="439"/>
      <c r="B753" s="409"/>
      <c r="C753" s="409"/>
      <c r="D753" s="409"/>
      <c r="E753" s="409"/>
      <c r="F753" s="409"/>
      <c r="G753" s="409"/>
      <c r="H753" s="409"/>
    </row>
    <row r="754" spans="1:8" ht="31.5" customHeight="1" x14ac:dyDescent="0.25">
      <c r="A754" s="439"/>
      <c r="B754" s="409"/>
      <c r="C754" s="409"/>
      <c r="D754" s="409"/>
      <c r="E754" s="409"/>
      <c r="F754" s="409"/>
      <c r="G754" s="409"/>
      <c r="H754" s="409"/>
    </row>
    <row r="755" spans="1:8" ht="31.5" customHeight="1" x14ac:dyDescent="0.25">
      <c r="A755" s="439"/>
      <c r="B755" s="409"/>
      <c r="C755" s="409"/>
      <c r="D755" s="409"/>
      <c r="E755" s="409"/>
      <c r="F755" s="409"/>
      <c r="G755" s="409"/>
      <c r="H755" s="409"/>
    </row>
    <row r="756" spans="1:8" ht="31.5" customHeight="1" x14ac:dyDescent="0.25">
      <c r="A756" s="439"/>
      <c r="B756" s="409"/>
      <c r="C756" s="409"/>
      <c r="D756" s="409"/>
      <c r="E756" s="409"/>
      <c r="F756" s="409"/>
      <c r="G756" s="409"/>
      <c r="H756" s="409"/>
    </row>
    <row r="757" spans="1:8" ht="31.5" customHeight="1" x14ac:dyDescent="0.25">
      <c r="A757" s="439"/>
      <c r="B757" s="409"/>
      <c r="C757" s="409"/>
      <c r="D757" s="409"/>
      <c r="E757" s="409"/>
      <c r="F757" s="409"/>
      <c r="G757" s="409"/>
      <c r="H757" s="409"/>
    </row>
    <row r="758" spans="1:8" ht="31.5" customHeight="1" x14ac:dyDescent="0.25">
      <c r="A758" s="439"/>
      <c r="B758" s="409"/>
      <c r="C758" s="409"/>
      <c r="D758" s="409"/>
      <c r="E758" s="409"/>
      <c r="F758" s="409"/>
      <c r="G758" s="409"/>
      <c r="H758" s="409"/>
    </row>
    <row r="759" spans="1:8" ht="31.5" customHeight="1" x14ac:dyDescent="0.25">
      <c r="A759" s="439"/>
      <c r="B759" s="409"/>
      <c r="C759" s="409"/>
      <c r="D759" s="409"/>
      <c r="E759" s="409"/>
      <c r="F759" s="409"/>
      <c r="G759" s="409"/>
      <c r="H759" s="409"/>
    </row>
    <row r="760" spans="1:8" ht="31.5" customHeight="1" x14ac:dyDescent="0.25">
      <c r="A760" s="439"/>
      <c r="B760" s="409"/>
      <c r="C760" s="409"/>
      <c r="D760" s="409"/>
      <c r="E760" s="409"/>
      <c r="F760" s="409"/>
      <c r="G760" s="409"/>
      <c r="H760" s="409"/>
    </row>
    <row r="761" spans="1:8" ht="31.5" customHeight="1" x14ac:dyDescent="0.25">
      <c r="A761" s="439"/>
      <c r="B761" s="409"/>
      <c r="C761" s="409"/>
      <c r="D761" s="409"/>
      <c r="E761" s="409"/>
      <c r="F761" s="409"/>
      <c r="G761" s="409"/>
      <c r="H761" s="409"/>
    </row>
    <row r="762" spans="1:8" ht="31.5" customHeight="1" x14ac:dyDescent="0.25">
      <c r="A762" s="439"/>
      <c r="B762" s="409"/>
      <c r="C762" s="409"/>
      <c r="D762" s="409"/>
      <c r="E762" s="409"/>
      <c r="F762" s="409"/>
      <c r="G762" s="409"/>
      <c r="H762" s="409"/>
    </row>
    <row r="763" spans="1:8" ht="31.5" customHeight="1" x14ac:dyDescent="0.25">
      <c r="A763" s="439"/>
      <c r="B763" s="409"/>
      <c r="C763" s="409"/>
      <c r="D763" s="409"/>
      <c r="E763" s="409"/>
      <c r="F763" s="409"/>
      <c r="G763" s="409"/>
      <c r="H763" s="409"/>
    </row>
    <row r="764" spans="1:8" ht="31.5" customHeight="1" x14ac:dyDescent="0.25">
      <c r="A764" s="439"/>
      <c r="B764" s="409"/>
      <c r="C764" s="409"/>
      <c r="D764" s="409"/>
      <c r="E764" s="409"/>
      <c r="F764" s="409"/>
      <c r="G764" s="409"/>
      <c r="H764" s="409"/>
    </row>
    <row r="765" spans="1:8" ht="31.5" customHeight="1" x14ac:dyDescent="0.25">
      <c r="A765" s="439"/>
      <c r="B765" s="409"/>
      <c r="C765" s="409"/>
      <c r="D765" s="409"/>
      <c r="E765" s="409"/>
      <c r="F765" s="409"/>
      <c r="G765" s="409"/>
      <c r="H765" s="409"/>
    </row>
    <row r="766" spans="1:8" ht="31.5" customHeight="1" x14ac:dyDescent="0.25">
      <c r="A766" s="439"/>
      <c r="B766" s="409"/>
      <c r="C766" s="409"/>
      <c r="D766" s="409"/>
      <c r="E766" s="409"/>
      <c r="F766" s="409"/>
      <c r="G766" s="409"/>
      <c r="H766" s="409"/>
    </row>
    <row r="767" spans="1:8" ht="31.5" customHeight="1" x14ac:dyDescent="0.25">
      <c r="A767" s="439"/>
      <c r="B767" s="409"/>
      <c r="C767" s="409"/>
      <c r="D767" s="409"/>
      <c r="E767" s="409"/>
      <c r="F767" s="409"/>
      <c r="G767" s="409"/>
      <c r="H767" s="409"/>
    </row>
    <row r="768" spans="1:8" ht="31.5" customHeight="1" x14ac:dyDescent="0.25">
      <c r="A768" s="439"/>
      <c r="B768" s="409"/>
      <c r="C768" s="409"/>
      <c r="D768" s="409"/>
      <c r="E768" s="409"/>
      <c r="F768" s="409"/>
      <c r="G768" s="409"/>
      <c r="H768" s="409"/>
    </row>
    <row r="769" spans="1:8" ht="31.5" customHeight="1" x14ac:dyDescent="0.25">
      <c r="A769" s="439"/>
      <c r="B769" s="409"/>
      <c r="C769" s="409"/>
      <c r="D769" s="409"/>
      <c r="E769" s="409"/>
      <c r="F769" s="409"/>
      <c r="G769" s="409"/>
      <c r="H769" s="409"/>
    </row>
    <row r="770" spans="1:8" ht="31.5" customHeight="1" x14ac:dyDescent="0.25">
      <c r="A770" s="439"/>
      <c r="B770" s="409"/>
      <c r="C770" s="409"/>
      <c r="D770" s="409"/>
      <c r="E770" s="409"/>
      <c r="F770" s="409"/>
      <c r="G770" s="409"/>
      <c r="H770" s="409"/>
    </row>
    <row r="771" spans="1:8" ht="31.5" customHeight="1" x14ac:dyDescent="0.25">
      <c r="A771" s="439"/>
      <c r="B771" s="409"/>
      <c r="C771" s="409"/>
      <c r="D771" s="409"/>
      <c r="E771" s="409"/>
      <c r="F771" s="409"/>
      <c r="G771" s="409"/>
      <c r="H771" s="409"/>
    </row>
    <row r="772" spans="1:8" ht="31.5" customHeight="1" x14ac:dyDescent="0.25">
      <c r="A772" s="439"/>
      <c r="B772" s="409"/>
      <c r="C772" s="409"/>
      <c r="D772" s="409"/>
      <c r="E772" s="409"/>
      <c r="F772" s="409"/>
      <c r="G772" s="409"/>
      <c r="H772" s="409"/>
    </row>
    <row r="773" spans="1:8" ht="31.5" customHeight="1" x14ac:dyDescent="0.25">
      <c r="A773" s="439"/>
      <c r="B773" s="409"/>
      <c r="C773" s="409"/>
      <c r="D773" s="409"/>
      <c r="E773" s="409"/>
      <c r="F773" s="409"/>
      <c r="G773" s="409"/>
      <c r="H773" s="409"/>
    </row>
    <row r="774" spans="1:8" ht="31.5" customHeight="1" x14ac:dyDescent="0.25">
      <c r="A774" s="439"/>
      <c r="B774" s="409"/>
      <c r="C774" s="409"/>
      <c r="D774" s="409"/>
      <c r="E774" s="409"/>
      <c r="F774" s="409"/>
      <c r="G774" s="409"/>
      <c r="H774" s="409"/>
    </row>
    <row r="775" spans="1:8" ht="31.5" customHeight="1" x14ac:dyDescent="0.25">
      <c r="A775" s="439"/>
      <c r="B775" s="409"/>
      <c r="C775" s="409"/>
      <c r="D775" s="409"/>
      <c r="E775" s="409"/>
      <c r="F775" s="409"/>
      <c r="G775" s="409"/>
      <c r="H775" s="409"/>
    </row>
    <row r="776" spans="1:8" ht="31.5" customHeight="1" x14ac:dyDescent="0.25">
      <c r="A776" s="439"/>
      <c r="B776" s="409"/>
      <c r="C776" s="409"/>
      <c r="D776" s="409"/>
      <c r="E776" s="409"/>
      <c r="F776" s="409"/>
      <c r="G776" s="409"/>
      <c r="H776" s="409"/>
    </row>
    <row r="777" spans="1:8" ht="31.5" customHeight="1" x14ac:dyDescent="0.25">
      <c r="A777" s="439"/>
      <c r="B777" s="409"/>
      <c r="C777" s="409"/>
      <c r="D777" s="409"/>
      <c r="E777" s="409"/>
      <c r="F777" s="409"/>
      <c r="G777" s="409"/>
      <c r="H777" s="409"/>
    </row>
    <row r="778" spans="1:8" ht="31.5" customHeight="1" x14ac:dyDescent="0.25">
      <c r="A778" s="439"/>
      <c r="B778" s="409"/>
      <c r="C778" s="409"/>
      <c r="D778" s="409"/>
      <c r="E778" s="409"/>
      <c r="F778" s="409"/>
      <c r="G778" s="409"/>
      <c r="H778" s="409"/>
    </row>
    <row r="779" spans="1:8" ht="31.5" customHeight="1" x14ac:dyDescent="0.25">
      <c r="A779" s="439"/>
      <c r="B779" s="409"/>
      <c r="C779" s="409"/>
      <c r="D779" s="409"/>
      <c r="E779" s="409"/>
      <c r="F779" s="409"/>
      <c r="G779" s="409"/>
      <c r="H779" s="409"/>
    </row>
    <row r="780" spans="1:8" ht="31.5" customHeight="1" x14ac:dyDescent="0.25">
      <c r="A780" s="439"/>
      <c r="B780" s="409"/>
      <c r="C780" s="409"/>
      <c r="D780" s="409"/>
      <c r="E780" s="409"/>
      <c r="F780" s="409"/>
      <c r="G780" s="409"/>
      <c r="H780" s="409"/>
    </row>
    <row r="781" spans="1:8" ht="31.5" customHeight="1" x14ac:dyDescent="0.25">
      <c r="A781" s="439"/>
      <c r="B781" s="409"/>
      <c r="C781" s="409"/>
      <c r="D781" s="409"/>
      <c r="E781" s="409"/>
      <c r="F781" s="409"/>
      <c r="G781" s="409"/>
      <c r="H781" s="409"/>
    </row>
    <row r="782" spans="1:8" ht="31.5" customHeight="1" x14ac:dyDescent="0.25">
      <c r="A782" s="439"/>
      <c r="B782" s="409"/>
      <c r="C782" s="409"/>
      <c r="D782" s="409"/>
      <c r="E782" s="409"/>
      <c r="F782" s="409"/>
      <c r="G782" s="409"/>
      <c r="H782" s="409"/>
    </row>
    <row r="783" spans="1:8" ht="31.5" customHeight="1" x14ac:dyDescent="0.25">
      <c r="A783" s="439"/>
      <c r="B783" s="409"/>
      <c r="C783" s="409"/>
      <c r="D783" s="409"/>
      <c r="E783" s="409"/>
      <c r="F783" s="409"/>
      <c r="G783" s="409"/>
      <c r="H783" s="409"/>
    </row>
    <row r="784" spans="1:8" ht="31.5" customHeight="1" x14ac:dyDescent="0.25">
      <c r="A784" s="439"/>
      <c r="B784" s="409"/>
      <c r="C784" s="409"/>
      <c r="D784" s="409"/>
      <c r="E784" s="409"/>
      <c r="F784" s="409"/>
      <c r="G784" s="409"/>
      <c r="H784" s="409"/>
    </row>
    <row r="785" spans="1:8" ht="31.5" customHeight="1" x14ac:dyDescent="0.25">
      <c r="A785" s="439"/>
      <c r="B785" s="409"/>
      <c r="C785" s="409"/>
      <c r="D785" s="409"/>
      <c r="E785" s="409"/>
      <c r="F785" s="409"/>
      <c r="G785" s="409"/>
      <c r="H785" s="409"/>
    </row>
    <row r="786" spans="1:8" ht="31.5" customHeight="1" x14ac:dyDescent="0.25">
      <c r="A786" s="439"/>
      <c r="B786" s="409"/>
      <c r="C786" s="409"/>
      <c r="D786" s="409"/>
      <c r="E786" s="409"/>
      <c r="F786" s="409"/>
      <c r="G786" s="409"/>
      <c r="H786" s="409"/>
    </row>
    <row r="787" spans="1:8" ht="31.5" customHeight="1" x14ac:dyDescent="0.25">
      <c r="A787" s="439"/>
      <c r="B787" s="409"/>
      <c r="C787" s="409"/>
      <c r="D787" s="409"/>
      <c r="E787" s="409"/>
      <c r="F787" s="409"/>
      <c r="G787" s="409"/>
      <c r="H787" s="409"/>
    </row>
    <row r="788" spans="1:8" ht="31.5" customHeight="1" x14ac:dyDescent="0.25">
      <c r="A788" s="439"/>
      <c r="B788" s="409"/>
      <c r="C788" s="409"/>
      <c r="D788" s="409"/>
      <c r="E788" s="409"/>
      <c r="F788" s="409"/>
      <c r="G788" s="409"/>
      <c r="H788" s="409"/>
    </row>
    <row r="789" spans="1:8" ht="31.5" customHeight="1" x14ac:dyDescent="0.25">
      <c r="A789" s="439"/>
      <c r="B789" s="409"/>
      <c r="C789" s="409"/>
      <c r="D789" s="409"/>
      <c r="E789" s="409"/>
      <c r="F789" s="409"/>
      <c r="G789" s="409"/>
      <c r="H789" s="409"/>
    </row>
    <row r="790" spans="1:8" ht="31.5" customHeight="1" x14ac:dyDescent="0.25">
      <c r="A790" s="439"/>
      <c r="B790" s="409"/>
      <c r="C790" s="409"/>
      <c r="D790" s="409"/>
      <c r="E790" s="409"/>
      <c r="F790" s="409"/>
      <c r="G790" s="409"/>
      <c r="H790" s="409"/>
    </row>
    <row r="791" spans="1:8" ht="31.5" customHeight="1" x14ac:dyDescent="0.25">
      <c r="A791" s="439"/>
      <c r="B791" s="409"/>
      <c r="C791" s="409"/>
      <c r="D791" s="409"/>
      <c r="E791" s="409"/>
      <c r="F791" s="409"/>
      <c r="G791" s="409"/>
      <c r="H791" s="409"/>
    </row>
    <row r="792" spans="1:8" ht="31.5" customHeight="1" x14ac:dyDescent="0.25">
      <c r="A792" s="439"/>
      <c r="B792" s="409"/>
      <c r="C792" s="409"/>
      <c r="D792" s="409"/>
      <c r="E792" s="409"/>
      <c r="F792" s="409"/>
      <c r="G792" s="409"/>
      <c r="H792" s="409"/>
    </row>
    <row r="793" spans="1:8" ht="31.5" customHeight="1" x14ac:dyDescent="0.25">
      <c r="A793" s="439"/>
      <c r="B793" s="409"/>
      <c r="C793" s="409"/>
      <c r="D793" s="409"/>
      <c r="E793" s="409"/>
      <c r="F793" s="409"/>
      <c r="G793" s="409"/>
      <c r="H793" s="409"/>
    </row>
    <row r="794" spans="1:8" ht="31.5" customHeight="1" x14ac:dyDescent="0.25">
      <c r="A794" s="439"/>
      <c r="B794" s="409"/>
      <c r="C794" s="409"/>
      <c r="D794" s="409"/>
      <c r="E794" s="409"/>
      <c r="F794" s="409"/>
      <c r="G794" s="409"/>
      <c r="H794" s="409"/>
    </row>
    <row r="795" spans="1:8" ht="31.5" customHeight="1" x14ac:dyDescent="0.25">
      <c r="A795" s="439"/>
      <c r="B795" s="409"/>
      <c r="C795" s="409"/>
      <c r="D795" s="409"/>
      <c r="E795" s="409"/>
      <c r="F795" s="409"/>
      <c r="G795" s="409"/>
      <c r="H795" s="409"/>
    </row>
    <row r="796" spans="1:8" ht="31.5" customHeight="1" x14ac:dyDescent="0.25">
      <c r="A796" s="439"/>
      <c r="B796" s="409"/>
      <c r="C796" s="409"/>
      <c r="D796" s="409"/>
      <c r="E796" s="409"/>
      <c r="F796" s="409"/>
      <c r="G796" s="409"/>
      <c r="H796" s="409"/>
    </row>
    <row r="797" spans="1:8" ht="31.5" customHeight="1" x14ac:dyDescent="0.25">
      <c r="A797" s="439"/>
      <c r="B797" s="409"/>
      <c r="C797" s="409"/>
      <c r="D797" s="409"/>
      <c r="E797" s="409"/>
      <c r="F797" s="409"/>
      <c r="G797" s="409"/>
      <c r="H797" s="409"/>
    </row>
    <row r="798" spans="1:8" ht="31.5" customHeight="1" x14ac:dyDescent="0.25">
      <c r="A798" s="439"/>
      <c r="B798" s="409"/>
      <c r="C798" s="409"/>
      <c r="D798" s="409"/>
      <c r="E798" s="409"/>
      <c r="F798" s="409"/>
      <c r="G798" s="409"/>
      <c r="H798" s="409"/>
    </row>
    <row r="799" spans="1:8" ht="31.5" customHeight="1" x14ac:dyDescent="0.25">
      <c r="A799" s="439"/>
      <c r="B799" s="409"/>
      <c r="C799" s="409"/>
      <c r="D799" s="409"/>
      <c r="E799" s="409"/>
      <c r="F799" s="409"/>
      <c r="G799" s="409"/>
      <c r="H799" s="409"/>
    </row>
    <row r="800" spans="1:8" ht="31.5" customHeight="1" x14ac:dyDescent="0.25">
      <c r="A800" s="439"/>
      <c r="B800" s="409"/>
      <c r="C800" s="409"/>
      <c r="D800" s="409"/>
      <c r="E800" s="409"/>
      <c r="F800" s="409"/>
      <c r="G800" s="409"/>
      <c r="H800" s="409"/>
    </row>
    <row r="801" spans="1:8" ht="31.5" customHeight="1" x14ac:dyDescent="0.25">
      <c r="A801" s="439"/>
      <c r="B801" s="409"/>
      <c r="C801" s="409"/>
      <c r="D801" s="409"/>
      <c r="E801" s="409"/>
      <c r="F801" s="409"/>
      <c r="G801" s="409"/>
      <c r="H801" s="409"/>
    </row>
    <row r="802" spans="1:8" ht="31.5" customHeight="1" x14ac:dyDescent="0.25">
      <c r="A802" s="439"/>
      <c r="B802" s="409"/>
      <c r="C802" s="409"/>
      <c r="D802" s="409"/>
      <c r="E802" s="409"/>
      <c r="F802" s="409"/>
      <c r="G802" s="409"/>
      <c r="H802" s="409"/>
    </row>
    <row r="803" spans="1:8" ht="31.5" customHeight="1" x14ac:dyDescent="0.25">
      <c r="A803" s="439"/>
      <c r="B803" s="409"/>
      <c r="C803" s="409"/>
      <c r="D803" s="409"/>
      <c r="E803" s="409"/>
      <c r="F803" s="409"/>
      <c r="G803" s="409"/>
      <c r="H803" s="409"/>
    </row>
    <row r="804" spans="1:8" ht="31.5" customHeight="1" x14ac:dyDescent="0.25">
      <c r="A804" s="439"/>
      <c r="B804" s="409"/>
      <c r="C804" s="409"/>
      <c r="D804" s="409"/>
      <c r="E804" s="409"/>
      <c r="F804" s="409"/>
      <c r="G804" s="409"/>
      <c r="H804" s="409"/>
    </row>
    <row r="805" spans="1:8" ht="31.5" customHeight="1" x14ac:dyDescent="0.25">
      <c r="A805" s="439"/>
      <c r="B805" s="409"/>
      <c r="C805" s="409"/>
      <c r="D805" s="409"/>
      <c r="E805" s="409"/>
      <c r="F805" s="409"/>
      <c r="G805" s="409"/>
      <c r="H805" s="409"/>
    </row>
    <row r="806" spans="1:8" ht="31.5" customHeight="1" x14ac:dyDescent="0.25">
      <c r="A806" s="439"/>
      <c r="B806" s="409"/>
      <c r="C806" s="409"/>
      <c r="D806" s="409"/>
      <c r="E806" s="409"/>
      <c r="F806" s="409"/>
      <c r="G806" s="409"/>
      <c r="H806" s="409"/>
    </row>
    <row r="807" spans="1:8" ht="31.5" customHeight="1" x14ac:dyDescent="0.25">
      <c r="A807" s="439"/>
      <c r="B807" s="409"/>
      <c r="C807" s="409"/>
      <c r="D807" s="409"/>
      <c r="E807" s="409"/>
      <c r="F807" s="409"/>
      <c r="G807" s="409"/>
      <c r="H807" s="409"/>
    </row>
    <row r="808" spans="1:8" ht="31.5" customHeight="1" x14ac:dyDescent="0.25">
      <c r="A808" s="439"/>
      <c r="B808" s="409"/>
      <c r="C808" s="409"/>
      <c r="D808" s="409"/>
      <c r="E808" s="409"/>
      <c r="F808" s="409"/>
      <c r="G808" s="409"/>
      <c r="H808" s="409"/>
    </row>
    <row r="809" spans="1:8" ht="31.5" customHeight="1" x14ac:dyDescent="0.25">
      <c r="A809" s="439"/>
      <c r="B809" s="409"/>
      <c r="C809" s="409"/>
      <c r="D809" s="409"/>
      <c r="E809" s="409"/>
      <c r="F809" s="409"/>
      <c r="G809" s="409"/>
      <c r="H809" s="409"/>
    </row>
  </sheetData>
  <mergeCells count="63">
    <mergeCell ref="A17:J17"/>
    <mergeCell ref="A187:K187"/>
    <mergeCell ref="A220:G220"/>
    <mergeCell ref="A221:A222"/>
    <mergeCell ref="F155:G155"/>
    <mergeCell ref="H155:I155"/>
    <mergeCell ref="J155:K155"/>
    <mergeCell ref="I188:J189"/>
    <mergeCell ref="K188:K191"/>
    <mergeCell ref="J190:J191"/>
    <mergeCell ref="I190:I191"/>
    <mergeCell ref="H190:H191"/>
    <mergeCell ref="G188:H189"/>
    <mergeCell ref="A205:E205"/>
    <mergeCell ref="D190:D191"/>
    <mergeCell ref="E190:E191"/>
    <mergeCell ref="A1:E1"/>
    <mergeCell ref="F1:J1"/>
    <mergeCell ref="B2:D2"/>
    <mergeCell ref="E2:G2"/>
    <mergeCell ref="H2:J2"/>
    <mergeCell ref="A2:A3"/>
    <mergeCell ref="A123:A124"/>
    <mergeCell ref="A53:E53"/>
    <mergeCell ref="E18:G18"/>
    <mergeCell ref="H18:J18"/>
    <mergeCell ref="A33:E33"/>
    <mergeCell ref="A107:A108"/>
    <mergeCell ref="A18:A19"/>
    <mergeCell ref="C107:E107"/>
    <mergeCell ref="F107:H107"/>
    <mergeCell ref="C123:E123"/>
    <mergeCell ref="F123:H123"/>
    <mergeCell ref="B18:D18"/>
    <mergeCell ref="A122:H122"/>
    <mergeCell ref="A74:L74"/>
    <mergeCell ref="A106:H106"/>
    <mergeCell ref="A138:E138"/>
    <mergeCell ref="A171:A173"/>
    <mergeCell ref="B154:C155"/>
    <mergeCell ref="D154:K154"/>
    <mergeCell ref="D155:E155"/>
    <mergeCell ref="B171:C172"/>
    <mergeCell ref="D171:K171"/>
    <mergeCell ref="F172:G172"/>
    <mergeCell ref="H172:I172"/>
    <mergeCell ref="J172:K172"/>
    <mergeCell ref="D172:E172"/>
    <mergeCell ref="A154:A156"/>
    <mergeCell ref="A153:K153"/>
    <mergeCell ref="A170:K170"/>
    <mergeCell ref="G190:G191"/>
    <mergeCell ref="A188:A191"/>
    <mergeCell ref="B190:C190"/>
    <mergeCell ref="B188:D189"/>
    <mergeCell ref="E188:F189"/>
    <mergeCell ref="F190:F191"/>
    <mergeCell ref="B221:C221"/>
    <mergeCell ref="D221:E221"/>
    <mergeCell ref="F221:G221"/>
    <mergeCell ref="A206:A207"/>
    <mergeCell ref="B206:D206"/>
    <mergeCell ref="E206:E207"/>
  </mergeCells>
  <hyperlinks>
    <hyperlink ref="A1:J1" location="'فهرست '!A86" display=" جواز تأسیس و پروانه بهره‌برداری صنعتی صادره به‌ تفکیک نوع" xr:uid="{00000000-0004-0000-0C00-000000000000}"/>
    <hyperlink ref="A33:E33" location="'فهرست '!A88" display="مجوز صنفی صادره به تفکیک نوع خدمات     (فقره)" xr:uid="{00000000-0004-0000-0C00-000001000000}"/>
    <hyperlink ref="A53:E53" location="'فهرست '!A89" display="تغییرات مجوز صنفی صادره به‌تفکیک نوع خدمات نسبت به دوره مشابه سال قبل (در صد)" xr:uid="{00000000-0004-0000-0C00-000002000000}"/>
    <hyperlink ref="A74:H74" location="'فهرست '!A91" display="میزان تولید کالاهای صنعتی، معدنی و صنایع معدنی منتخب" xr:uid="{00000000-0004-0000-0C00-000003000000}"/>
    <hyperlink ref="A138:E138" location="'فهرست '!A95" display="طرح های صنعتی، معدنی و تجاری مصوب در هیات سرمایه گذاری خارجی" xr:uid="{00000000-0004-0000-0C00-000004000000}"/>
    <hyperlink ref="A153:H153" location="'فهرست '!A96" display=" صادرات غیر نفتی و واردات کالا از مبدأ گمرک" xr:uid="{00000000-0004-0000-0C00-000005000000}"/>
    <hyperlink ref="A170:H170" location="'فهرست '!A97" display=" تغییرات صادرات غیر نفتی و واردات کالا از مبدأ گمرک نسبت به دوره مشابه سال قبل" xr:uid="{00000000-0004-0000-0C00-000006000000}"/>
    <hyperlink ref="A205:E205" location="'فهرست '!A98" display="تراز پرداخت‌ها: حساب سرمايه و تغییر در ذخایر بین‌المللی                        (میلیون دلار)" xr:uid="{00000000-0004-0000-0C00-000007000000}"/>
    <hyperlink ref="A106" location="'فهرست '!A92" display=" مجوزهای معدنی صادره به‌تفکیک نوع" xr:uid="{00000000-0004-0000-0C00-000008000000}"/>
    <hyperlink ref="A90:L90" location="'فهرست '!A91" display=" تغییرات میزان تولید کالاهای صنعتی، معدنی و صنایع معدنی منتخب نسبت به دوره مشابه سال قبل                                                                                                                      (در صد)" xr:uid="{00000000-0004-0000-0C00-000009000000}"/>
    <hyperlink ref="A122:H122" location="'فهرست '!A93" display="تغییرات مجوزهای معدنی صادره به‌تفکیک نوع نسبت به دوره مشابه سال قبل                                                                   (در صد)" xr:uid="{00000000-0004-0000-0C00-00000A000000}"/>
    <hyperlink ref="A187:K187" location="'فهرست '!A97" display="تراز پرداخت‌ها: حساب جاري                                                                                                                                                                                                  (ميليون دلار)" xr:uid="{00000000-0004-0000-0C00-00000B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J69"/>
  <sheetViews>
    <sheetView rightToLeft="1" workbookViewId="0">
      <selection activeCell="H3" sqref="H3"/>
    </sheetView>
  </sheetViews>
  <sheetFormatPr defaultColWidth="9" defaultRowHeight="30" customHeight="1" x14ac:dyDescent="0.25"/>
  <cols>
    <col min="1" max="1" width="16.42578125" style="225" customWidth="1"/>
    <col min="2" max="2" width="11.140625" style="414" customWidth="1"/>
    <col min="3" max="4" width="10.42578125" style="414" customWidth="1"/>
    <col min="5" max="5" width="21.42578125" style="414" customWidth="1"/>
    <col min="6" max="6" width="14.42578125" style="414" customWidth="1"/>
    <col min="7" max="16384" width="9" style="414"/>
  </cols>
  <sheetData>
    <row r="1" spans="1:10" ht="30" customHeight="1" x14ac:dyDescent="0.25">
      <c r="A1" s="317" t="s">
        <v>378</v>
      </c>
      <c r="B1" s="317"/>
      <c r="C1" s="317"/>
      <c r="D1" s="317"/>
      <c r="E1" s="317"/>
      <c r="F1" s="317"/>
    </row>
    <row r="2" spans="1:10" ht="30" customHeight="1" x14ac:dyDescent="0.25">
      <c r="A2" s="319" t="s">
        <v>0</v>
      </c>
      <c r="B2" s="318" t="s">
        <v>261</v>
      </c>
      <c r="C2" s="318" t="s">
        <v>262</v>
      </c>
      <c r="D2" s="318"/>
      <c r="E2" s="318" t="s">
        <v>263</v>
      </c>
      <c r="F2" s="318" t="s">
        <v>264</v>
      </c>
    </row>
    <row r="3" spans="1:10" ht="30" customHeight="1" x14ac:dyDescent="0.25">
      <c r="A3" s="319"/>
      <c r="B3" s="318"/>
      <c r="C3" s="318"/>
      <c r="D3" s="318"/>
      <c r="E3" s="318"/>
      <c r="F3" s="318"/>
    </row>
    <row r="4" spans="1:10" ht="30" customHeight="1" x14ac:dyDescent="0.25">
      <c r="A4" s="319"/>
      <c r="B4" s="318"/>
      <c r="C4" s="261" t="s">
        <v>266</v>
      </c>
      <c r="D4" s="261" t="s">
        <v>267</v>
      </c>
      <c r="E4" s="318"/>
      <c r="F4" s="318"/>
    </row>
    <row r="5" spans="1:10" ht="30" customHeight="1" x14ac:dyDescent="0.25">
      <c r="A5" s="178">
        <v>1400</v>
      </c>
      <c r="B5" s="88">
        <v>77.5</v>
      </c>
      <c r="C5" s="88">
        <v>116001</v>
      </c>
      <c r="D5" s="88">
        <v>113228</v>
      </c>
      <c r="E5" s="88">
        <v>62462</v>
      </c>
      <c r="F5" s="88">
        <v>37431</v>
      </c>
    </row>
    <row r="6" spans="1:10" ht="30" customHeight="1" x14ac:dyDescent="0.25">
      <c r="A6" s="178">
        <v>1401</v>
      </c>
      <c r="B6" s="88">
        <v>97.1</v>
      </c>
      <c r="C6" s="58">
        <v>173852.1875432526</v>
      </c>
      <c r="D6" s="58">
        <v>165003.623183391</v>
      </c>
      <c r="E6" s="58">
        <v>98001.56297577855</v>
      </c>
      <c r="F6" s="58">
        <v>63448.732179930797</v>
      </c>
      <c r="G6" s="416"/>
      <c r="H6" s="416"/>
      <c r="I6" s="416"/>
      <c r="J6" s="416"/>
    </row>
    <row r="7" spans="1:10" ht="30" customHeight="1" x14ac:dyDescent="0.25">
      <c r="A7" s="178">
        <v>1402</v>
      </c>
      <c r="B7" s="88">
        <v>82.9</v>
      </c>
      <c r="C7" s="88">
        <v>302499</v>
      </c>
      <c r="D7" s="88">
        <v>272300</v>
      </c>
      <c r="E7" s="88">
        <v>166323</v>
      </c>
      <c r="F7" s="88">
        <v>108802</v>
      </c>
      <c r="G7" s="416"/>
      <c r="I7" s="256"/>
    </row>
    <row r="8" spans="1:10" ht="30" customHeight="1" x14ac:dyDescent="0.25">
      <c r="A8" s="178" t="s">
        <v>623</v>
      </c>
      <c r="B8" s="73">
        <v>88.7</v>
      </c>
      <c r="C8" s="58">
        <v>162530.56621621599</v>
      </c>
      <c r="D8" s="58">
        <v>154257.27837837799</v>
      </c>
      <c r="E8" s="58">
        <v>90763.221621621604</v>
      </c>
      <c r="F8" s="58">
        <v>60837.363513513497</v>
      </c>
    </row>
    <row r="9" spans="1:10" ht="30" customHeight="1" x14ac:dyDescent="0.25">
      <c r="A9" s="178" t="s">
        <v>640</v>
      </c>
      <c r="B9" s="73">
        <v>81.3</v>
      </c>
      <c r="C9" s="58">
        <v>250440.47714285713</v>
      </c>
      <c r="D9" s="58">
        <v>235062.07142857142</v>
      </c>
      <c r="E9" s="58">
        <v>144103.04285714286</v>
      </c>
      <c r="F9" s="58">
        <v>95656.145714285711</v>
      </c>
    </row>
    <row r="10" spans="1:10" ht="30" customHeight="1" x14ac:dyDescent="0.25">
      <c r="A10" s="178" t="s">
        <v>645</v>
      </c>
      <c r="B10" s="73">
        <v>78.099999999999994</v>
      </c>
      <c r="C10" s="58">
        <v>312559.5927536232</v>
      </c>
      <c r="D10" s="58">
        <v>280694.68088235293</v>
      </c>
      <c r="E10" s="58">
        <v>178711.5632352941</v>
      </c>
      <c r="F10" s="58">
        <v>114356.61029411765</v>
      </c>
    </row>
    <row r="11" spans="1:10" ht="30" customHeight="1" x14ac:dyDescent="0.25">
      <c r="A11" s="178" t="s">
        <v>747</v>
      </c>
      <c r="B11" s="73">
        <v>85.7</v>
      </c>
      <c r="C11" s="58">
        <v>281402.31666666671</v>
      </c>
      <c r="D11" s="58">
        <v>252212.65555555554</v>
      </c>
      <c r="E11" s="58">
        <v>152228.49166666667</v>
      </c>
      <c r="F11" s="58">
        <v>102360.25138888889</v>
      </c>
    </row>
    <row r="12" spans="1:10" ht="30" customHeight="1" x14ac:dyDescent="0.25">
      <c r="A12" s="178" t="s">
        <v>751</v>
      </c>
      <c r="B12" s="73">
        <v>86.7</v>
      </c>
      <c r="C12" s="58">
        <v>288868.86800000002</v>
      </c>
      <c r="D12" s="58">
        <v>255474.73466666666</v>
      </c>
      <c r="E12" s="58">
        <v>152955.86533333335</v>
      </c>
      <c r="F12" s="58">
        <v>103047.80266666667</v>
      </c>
    </row>
    <row r="13" spans="1:10" ht="30" customHeight="1" x14ac:dyDescent="0.25">
      <c r="A13" s="178" t="s">
        <v>776</v>
      </c>
      <c r="B13" s="73">
        <v>81.3</v>
      </c>
      <c r="C13" s="58">
        <v>328515</v>
      </c>
      <c r="D13" s="58">
        <v>302405</v>
      </c>
      <c r="E13" s="58">
        <v>182870</v>
      </c>
      <c r="F13" s="58">
        <v>116094</v>
      </c>
    </row>
    <row r="14" spans="1:10" ht="30" customHeight="1" x14ac:dyDescent="0.25">
      <c r="A14" s="178" t="s">
        <v>788</v>
      </c>
      <c r="B14" s="73">
        <v>85.3</v>
      </c>
      <c r="C14" s="58">
        <v>413562.598529412</v>
      </c>
      <c r="D14" s="58">
        <v>382960.93382352899</v>
      </c>
      <c r="E14" s="58">
        <v>240543.30441176501</v>
      </c>
      <c r="F14" s="58">
        <v>151556.894117647</v>
      </c>
    </row>
    <row r="15" spans="1:10" ht="30" customHeight="1" x14ac:dyDescent="0.25">
      <c r="A15" s="179" t="s">
        <v>813</v>
      </c>
      <c r="B15" s="73">
        <v>80.099999999999994</v>
      </c>
      <c r="C15" s="58">
        <v>421786</v>
      </c>
      <c r="D15" s="58">
        <v>380188</v>
      </c>
      <c r="E15" s="58">
        <v>232065</v>
      </c>
      <c r="F15" s="58">
        <v>151814</v>
      </c>
    </row>
    <row r="16" spans="1:10" ht="30" customHeight="1" x14ac:dyDescent="0.25">
      <c r="A16" s="179" t="s">
        <v>851</v>
      </c>
      <c r="B16" s="74">
        <v>75</v>
      </c>
      <c r="C16" s="74">
        <v>512254</v>
      </c>
      <c r="D16" s="74">
        <v>474054</v>
      </c>
      <c r="E16" s="74">
        <v>270916</v>
      </c>
      <c r="F16" s="74">
        <v>172942</v>
      </c>
    </row>
    <row r="17" spans="1:6" s="101" customFormat="1" ht="30" customHeight="1" x14ac:dyDescent="0.25">
      <c r="A17" s="364"/>
      <c r="C17" s="413"/>
      <c r="D17" s="413"/>
      <c r="E17" s="413"/>
      <c r="F17" s="413"/>
    </row>
    <row r="18" spans="1:6" s="101" customFormat="1" ht="30" customHeight="1" x14ac:dyDescent="0.25">
      <c r="A18" s="317" t="s">
        <v>379</v>
      </c>
      <c r="B18" s="317"/>
      <c r="C18" s="317"/>
      <c r="D18" s="317"/>
      <c r="E18" s="317"/>
      <c r="F18" s="317"/>
    </row>
    <row r="19" spans="1:6" ht="30" customHeight="1" x14ac:dyDescent="0.25">
      <c r="A19" s="319" t="s">
        <v>0</v>
      </c>
      <c r="B19" s="318" t="s">
        <v>265</v>
      </c>
      <c r="C19" s="318" t="s">
        <v>262</v>
      </c>
      <c r="D19" s="318"/>
      <c r="E19" s="318" t="s">
        <v>263</v>
      </c>
      <c r="F19" s="318" t="s">
        <v>264</v>
      </c>
    </row>
    <row r="20" spans="1:6" ht="30" customHeight="1" x14ac:dyDescent="0.25">
      <c r="A20" s="319"/>
      <c r="B20" s="318"/>
      <c r="C20" s="318"/>
      <c r="D20" s="318"/>
      <c r="E20" s="318"/>
      <c r="F20" s="318"/>
    </row>
    <row r="21" spans="1:6" ht="30" customHeight="1" x14ac:dyDescent="0.25">
      <c r="A21" s="319"/>
      <c r="B21" s="318"/>
      <c r="C21" s="261" t="s">
        <v>266</v>
      </c>
      <c r="D21" s="261" t="s">
        <v>267</v>
      </c>
      <c r="E21" s="318"/>
      <c r="F21" s="318"/>
    </row>
    <row r="22" spans="1:6" ht="30" customHeight="1" x14ac:dyDescent="0.25">
      <c r="A22" s="178">
        <v>1400</v>
      </c>
      <c r="B22" s="88">
        <v>83.7</v>
      </c>
      <c r="C22" s="73">
        <v>8</v>
      </c>
      <c r="D22" s="88">
        <v>10.3</v>
      </c>
      <c r="E22" s="88">
        <v>10.7</v>
      </c>
      <c r="F22" s="88">
        <v>6.3</v>
      </c>
    </row>
    <row r="23" spans="1:6" ht="30" customHeight="1" x14ac:dyDescent="0.25">
      <c r="A23" s="178">
        <v>1401</v>
      </c>
      <c r="B23" s="88">
        <v>25.3</v>
      </c>
      <c r="C23" s="73">
        <v>49.871283474498149</v>
      </c>
      <c r="D23" s="73">
        <v>45.726872490365459</v>
      </c>
      <c r="E23" s="73">
        <v>56.897894681211859</v>
      </c>
      <c r="F23" s="73">
        <v>69.50851481373941</v>
      </c>
    </row>
    <row r="24" spans="1:6" ht="30" customHeight="1" x14ac:dyDescent="0.25">
      <c r="A24" s="178">
        <v>1402</v>
      </c>
      <c r="B24" s="88">
        <v>-14.6</v>
      </c>
      <c r="C24" s="73">
        <v>74</v>
      </c>
      <c r="D24" s="73">
        <v>65</v>
      </c>
      <c r="E24" s="88">
        <v>69.7</v>
      </c>
      <c r="F24" s="88">
        <v>71.5</v>
      </c>
    </row>
    <row r="25" spans="1:6" ht="30" customHeight="1" x14ac:dyDescent="0.25">
      <c r="A25" s="178" t="s">
        <v>623</v>
      </c>
      <c r="B25" s="73">
        <v>-14.8</v>
      </c>
      <c r="C25" s="73">
        <v>11.8</v>
      </c>
      <c r="D25" s="73">
        <v>11.6</v>
      </c>
      <c r="E25" s="73">
        <v>12.4</v>
      </c>
      <c r="F25" s="73">
        <v>19.8</v>
      </c>
    </row>
    <row r="26" spans="1:6" ht="30" customHeight="1" x14ac:dyDescent="0.25">
      <c r="A26" s="178" t="s">
        <v>640</v>
      </c>
      <c r="B26" s="73">
        <v>-8.3000000000000007</v>
      </c>
      <c r="C26" s="73">
        <v>54.1</v>
      </c>
      <c r="D26" s="73">
        <v>52.4</v>
      </c>
      <c r="E26" s="73">
        <v>58.8</v>
      </c>
      <c r="F26" s="73">
        <v>57.2</v>
      </c>
    </row>
    <row r="27" spans="1:6" ht="30" customHeight="1" x14ac:dyDescent="0.25">
      <c r="A27" s="178" t="s">
        <v>645</v>
      </c>
      <c r="B27" s="73">
        <v>-3.9</v>
      </c>
      <c r="C27" s="73">
        <v>24.8</v>
      </c>
      <c r="D27" s="73">
        <v>19.399999999999999</v>
      </c>
      <c r="E27" s="73">
        <v>24</v>
      </c>
      <c r="F27" s="73">
        <v>19.600000000000001</v>
      </c>
    </row>
    <row r="28" spans="1:6" ht="30" customHeight="1" x14ac:dyDescent="0.25">
      <c r="A28" s="178" t="s">
        <v>747</v>
      </c>
      <c r="B28" s="73">
        <v>9.6999999999999993</v>
      </c>
      <c r="C28" s="73">
        <v>-10</v>
      </c>
      <c r="D28" s="73">
        <v>-10.1</v>
      </c>
      <c r="E28" s="73">
        <v>-14.8</v>
      </c>
      <c r="F28" s="73">
        <v>-10.5</v>
      </c>
    </row>
    <row r="29" spans="1:6" ht="30" customHeight="1" x14ac:dyDescent="0.25">
      <c r="A29" s="178" t="s">
        <v>751</v>
      </c>
      <c r="B29" s="73">
        <v>1.2</v>
      </c>
      <c r="C29" s="73">
        <v>2.6533368387928955</v>
      </c>
      <c r="D29" s="73">
        <v>1.293384387839559</v>
      </c>
      <c r="E29" s="73">
        <v>0.47781703589325736</v>
      </c>
      <c r="F29" s="73">
        <v>0.67169752755453838</v>
      </c>
    </row>
    <row r="30" spans="1:6" ht="30" customHeight="1" x14ac:dyDescent="0.25">
      <c r="A30" s="178" t="s">
        <v>776</v>
      </c>
      <c r="B30" s="73">
        <v>-6.2</v>
      </c>
      <c r="C30" s="73">
        <v>13.7</v>
      </c>
      <c r="D30" s="73">
        <v>18.399999999999999</v>
      </c>
      <c r="E30" s="73">
        <v>19.600000000000001</v>
      </c>
      <c r="F30" s="73">
        <v>12.7</v>
      </c>
    </row>
    <row r="31" spans="1:6" ht="30" customHeight="1" x14ac:dyDescent="0.25">
      <c r="A31" s="178" t="s">
        <v>788</v>
      </c>
      <c r="B31" s="73">
        <v>4.9000000000000004</v>
      </c>
      <c r="C31" s="73">
        <v>25.9</v>
      </c>
      <c r="D31" s="73">
        <v>26.6</v>
      </c>
      <c r="E31" s="73">
        <v>31.5</v>
      </c>
      <c r="F31" s="73">
        <v>30.5</v>
      </c>
    </row>
    <row r="32" spans="1:6" ht="30" customHeight="1" x14ac:dyDescent="0.25">
      <c r="A32" s="179" t="s">
        <v>813</v>
      </c>
      <c r="B32" s="73">
        <v>-6</v>
      </c>
      <c r="C32" s="73">
        <v>2</v>
      </c>
      <c r="D32" s="73">
        <v>-0.7</v>
      </c>
      <c r="E32" s="73">
        <v>-3.5</v>
      </c>
      <c r="F32" s="73">
        <v>0.2</v>
      </c>
    </row>
    <row r="33" spans="1:7" ht="30" customHeight="1" x14ac:dyDescent="0.25">
      <c r="A33" s="178" t="s">
        <v>851</v>
      </c>
      <c r="B33" s="74">
        <v>-6.4</v>
      </c>
      <c r="C33" s="74">
        <v>21.4</v>
      </c>
      <c r="D33" s="74">
        <v>24.7</v>
      </c>
      <c r="E33" s="74">
        <v>16.7</v>
      </c>
      <c r="F33" s="74">
        <v>13.9</v>
      </c>
    </row>
    <row r="34" spans="1:7" s="101" customFormat="1" ht="30" customHeight="1" x14ac:dyDescent="0.25">
      <c r="A34" s="364"/>
    </row>
    <row r="35" spans="1:7" s="156" customFormat="1" ht="30" customHeight="1" x14ac:dyDescent="0.25">
      <c r="A35" s="303" t="s">
        <v>849</v>
      </c>
      <c r="B35" s="303"/>
      <c r="C35" s="303"/>
      <c r="D35" s="303"/>
      <c r="E35" s="303"/>
      <c r="F35" s="303"/>
      <c r="G35" s="303"/>
    </row>
    <row r="36" spans="1:7" ht="30" customHeight="1" x14ac:dyDescent="0.25">
      <c r="A36" s="318" t="s">
        <v>0</v>
      </c>
      <c r="B36" s="318" t="s">
        <v>268</v>
      </c>
      <c r="C36" s="318"/>
      <c r="D36" s="324" t="s">
        <v>780</v>
      </c>
      <c r="E36" s="318" t="s">
        <v>269</v>
      </c>
      <c r="F36" s="318"/>
      <c r="G36" s="318" t="s">
        <v>780</v>
      </c>
    </row>
    <row r="37" spans="1:7" ht="30" customHeight="1" x14ac:dyDescent="0.25">
      <c r="A37" s="318"/>
      <c r="B37" s="318"/>
      <c r="C37" s="318"/>
      <c r="D37" s="325"/>
      <c r="E37" s="318"/>
      <c r="F37" s="318"/>
      <c r="G37" s="318"/>
    </row>
    <row r="38" spans="1:7" ht="21.75" customHeight="1" x14ac:dyDescent="0.25">
      <c r="A38" s="318"/>
      <c r="B38" s="318" t="s">
        <v>270</v>
      </c>
      <c r="C38" s="318" t="s">
        <v>781</v>
      </c>
      <c r="D38" s="325"/>
      <c r="E38" s="318" t="s">
        <v>270</v>
      </c>
      <c r="F38" s="318" t="s">
        <v>781</v>
      </c>
      <c r="G38" s="318" t="s">
        <v>782</v>
      </c>
    </row>
    <row r="39" spans="1:7" ht="21.75" customHeight="1" x14ac:dyDescent="0.25">
      <c r="A39" s="318"/>
      <c r="B39" s="318"/>
      <c r="C39" s="318"/>
      <c r="D39" s="326"/>
      <c r="E39" s="318"/>
      <c r="F39" s="318"/>
      <c r="G39" s="318"/>
    </row>
    <row r="40" spans="1:7" ht="30" customHeight="1" x14ac:dyDescent="0.25">
      <c r="A40" s="178">
        <v>1400</v>
      </c>
      <c r="B40" s="88"/>
      <c r="C40" s="58">
        <v>263194</v>
      </c>
      <c r="D40" s="58"/>
      <c r="E40" s="58"/>
      <c r="F40" s="58">
        <v>305330</v>
      </c>
      <c r="G40" s="58"/>
    </row>
    <row r="41" spans="1:7" ht="30" customHeight="1" x14ac:dyDescent="0.25">
      <c r="A41" s="178">
        <v>1401</v>
      </c>
      <c r="B41" s="88"/>
      <c r="C41" s="58">
        <v>349266</v>
      </c>
      <c r="D41" s="58"/>
      <c r="E41" s="58"/>
      <c r="F41" s="58">
        <v>364345</v>
      </c>
      <c r="G41" s="58"/>
    </row>
    <row r="42" spans="1:7" ht="30" customHeight="1" x14ac:dyDescent="0.25">
      <c r="A42" s="178">
        <v>1402</v>
      </c>
      <c r="B42" s="58">
        <v>285000</v>
      </c>
      <c r="C42" s="58">
        <v>516971</v>
      </c>
      <c r="D42" s="58">
        <v>382406</v>
      </c>
      <c r="E42" s="58">
        <v>309255</v>
      </c>
      <c r="F42" s="58">
        <v>560647</v>
      </c>
      <c r="G42" s="58">
        <v>414973.700348432</v>
      </c>
    </row>
    <row r="43" spans="1:7" ht="30" customHeight="1" x14ac:dyDescent="0.25">
      <c r="A43" s="173" t="s">
        <v>623</v>
      </c>
      <c r="B43" s="58"/>
      <c r="C43" s="58">
        <v>346342</v>
      </c>
      <c r="D43" s="58"/>
      <c r="E43" s="58"/>
      <c r="F43" s="58">
        <v>349105</v>
      </c>
      <c r="G43" s="58"/>
    </row>
    <row r="44" spans="1:7" ht="30" customHeight="1" x14ac:dyDescent="0.25">
      <c r="A44" s="173" t="s">
        <v>640</v>
      </c>
      <c r="B44" s="58"/>
      <c r="C44" s="58">
        <v>453552</v>
      </c>
      <c r="D44" s="58"/>
      <c r="E44" s="58"/>
      <c r="F44" s="58">
        <v>486162</v>
      </c>
      <c r="G44" s="58"/>
    </row>
    <row r="45" spans="1:7" ht="30" customHeight="1" x14ac:dyDescent="0.25">
      <c r="A45" s="173" t="s">
        <v>645</v>
      </c>
      <c r="B45" s="58">
        <v>285000</v>
      </c>
      <c r="C45" s="58">
        <v>514754.78260869568</v>
      </c>
      <c r="D45" s="58">
        <v>379698.26086956525</v>
      </c>
      <c r="E45" s="58">
        <v>310198.66666666669</v>
      </c>
      <c r="F45" s="58">
        <v>559274.26470588241</v>
      </c>
      <c r="G45" s="58">
        <v>413277</v>
      </c>
    </row>
    <row r="46" spans="1:7" ht="30" customHeight="1" x14ac:dyDescent="0.25">
      <c r="A46" s="173" t="s">
        <v>747</v>
      </c>
      <c r="B46" s="58">
        <v>285000</v>
      </c>
      <c r="C46" s="58">
        <v>493634.01388888888</v>
      </c>
      <c r="D46" s="58">
        <v>375300.27777777775</v>
      </c>
      <c r="E46" s="58">
        <v>311315.875</v>
      </c>
      <c r="F46" s="58">
        <v>538856.25</v>
      </c>
      <c r="G46" s="58">
        <v>409954</v>
      </c>
    </row>
    <row r="47" spans="1:7" ht="30" customHeight="1" x14ac:dyDescent="0.25">
      <c r="A47" s="173" t="s">
        <v>751</v>
      </c>
      <c r="B47" s="58">
        <v>285000</v>
      </c>
      <c r="C47" s="58">
        <v>506602.06666666665</v>
      </c>
      <c r="D47" s="58">
        <v>378533.77333333332</v>
      </c>
      <c r="E47" s="58">
        <v>305419.77333333332</v>
      </c>
      <c r="F47" s="58">
        <v>543038.41333333333</v>
      </c>
      <c r="G47" s="58">
        <v>405709</v>
      </c>
    </row>
    <row r="48" spans="1:7" ht="30" customHeight="1" x14ac:dyDescent="0.25">
      <c r="A48" s="173" t="s">
        <v>776</v>
      </c>
      <c r="B48" s="88">
        <v>285000</v>
      </c>
      <c r="C48" s="58">
        <v>553744.87323943665</v>
      </c>
      <c r="D48" s="58">
        <v>396332</v>
      </c>
      <c r="E48" s="58">
        <v>310298.11267605633</v>
      </c>
      <c r="F48" s="58">
        <v>602661.43661971833</v>
      </c>
      <c r="G48" s="58">
        <v>431500</v>
      </c>
    </row>
    <row r="49" spans="1:7" ht="30" customHeight="1" x14ac:dyDescent="0.25">
      <c r="A49" s="173" t="s">
        <v>788</v>
      </c>
      <c r="B49" s="88">
        <v>285000</v>
      </c>
      <c r="C49" s="88">
        <v>611119</v>
      </c>
      <c r="D49" s="88">
        <v>415300</v>
      </c>
      <c r="E49" s="88">
        <v>306989</v>
      </c>
      <c r="F49" s="88">
        <v>658276</v>
      </c>
      <c r="G49" s="88">
        <v>447359</v>
      </c>
    </row>
    <row r="50" spans="1:7" ht="30" customHeight="1" x14ac:dyDescent="0.25">
      <c r="A50" s="187" t="s">
        <v>813</v>
      </c>
      <c r="B50" s="58">
        <v>285000</v>
      </c>
      <c r="C50" s="58">
        <v>594327.01492537314</v>
      </c>
      <c r="D50" s="58">
        <v>444681.01470588235</v>
      </c>
      <c r="E50" s="58">
        <v>311589</v>
      </c>
      <c r="F50" s="58">
        <v>649858.8358208955</v>
      </c>
      <c r="G50" s="58">
        <v>486310.9411764706</v>
      </c>
    </row>
    <row r="51" spans="1:7" ht="30" customHeight="1" x14ac:dyDescent="0.25">
      <c r="A51" s="178" t="s">
        <v>851</v>
      </c>
      <c r="B51" s="80">
        <v>285000</v>
      </c>
      <c r="C51" s="80">
        <v>672847</v>
      </c>
      <c r="D51" s="80">
        <v>503973</v>
      </c>
      <c r="E51" s="80">
        <v>306658</v>
      </c>
      <c r="F51" s="80">
        <v>724657</v>
      </c>
      <c r="G51" s="80">
        <v>541639</v>
      </c>
    </row>
    <row r="53" spans="1:7" s="101" customFormat="1" ht="30" customHeight="1" x14ac:dyDescent="0.25">
      <c r="A53" s="310" t="s">
        <v>783</v>
      </c>
      <c r="B53" s="310"/>
      <c r="C53" s="310"/>
      <c r="D53" s="310"/>
      <c r="E53" s="310"/>
      <c r="F53" s="310"/>
      <c r="G53" s="310"/>
    </row>
    <row r="54" spans="1:7" ht="16.5" customHeight="1" x14ac:dyDescent="0.25">
      <c r="A54" s="318" t="s">
        <v>0</v>
      </c>
      <c r="B54" s="318" t="s">
        <v>268</v>
      </c>
      <c r="C54" s="318"/>
      <c r="D54" s="318"/>
      <c r="E54" s="318" t="s">
        <v>269</v>
      </c>
      <c r="F54" s="318"/>
      <c r="G54" s="318"/>
    </row>
    <row r="55" spans="1:7" ht="16.5" customHeight="1" x14ac:dyDescent="0.25">
      <c r="A55" s="318"/>
      <c r="B55" s="318"/>
      <c r="C55" s="318"/>
      <c r="D55" s="318"/>
      <c r="E55" s="318"/>
      <c r="F55" s="318"/>
      <c r="G55" s="318"/>
    </row>
    <row r="56" spans="1:7" ht="30" customHeight="1" x14ac:dyDescent="0.25">
      <c r="A56" s="318"/>
      <c r="B56" s="318" t="s">
        <v>270</v>
      </c>
      <c r="C56" s="318" t="s">
        <v>781</v>
      </c>
      <c r="D56" s="318" t="s">
        <v>780</v>
      </c>
      <c r="E56" s="318" t="s">
        <v>270</v>
      </c>
      <c r="F56" s="318" t="s">
        <v>781</v>
      </c>
      <c r="G56" s="318" t="s">
        <v>780</v>
      </c>
    </row>
    <row r="57" spans="1:7" ht="30" customHeight="1" x14ac:dyDescent="0.25">
      <c r="A57" s="318"/>
      <c r="B57" s="318"/>
      <c r="C57" s="318"/>
      <c r="D57" s="318"/>
      <c r="E57" s="318"/>
      <c r="F57" s="318"/>
      <c r="G57" s="318"/>
    </row>
    <row r="58" spans="1:7" ht="30" customHeight="1" x14ac:dyDescent="0.25">
      <c r="A58" s="241">
        <v>1400</v>
      </c>
      <c r="B58" s="242">
        <v>0</v>
      </c>
      <c r="C58" s="242">
        <v>15</v>
      </c>
      <c r="D58" s="242">
        <v>0</v>
      </c>
      <c r="E58" s="242">
        <v>0</v>
      </c>
      <c r="F58" s="242">
        <v>14.5</v>
      </c>
      <c r="G58" s="242">
        <v>0</v>
      </c>
    </row>
    <row r="59" spans="1:7" ht="30" customHeight="1" x14ac:dyDescent="0.25">
      <c r="A59" s="178">
        <v>1401</v>
      </c>
      <c r="B59" s="73">
        <v>0</v>
      </c>
      <c r="C59" s="73">
        <v>32.700000000000003</v>
      </c>
      <c r="D59" s="73">
        <v>0</v>
      </c>
      <c r="E59" s="73">
        <v>0</v>
      </c>
      <c r="F59" s="73">
        <v>19.3</v>
      </c>
      <c r="G59" s="73">
        <v>0</v>
      </c>
    </row>
    <row r="60" spans="1:7" ht="30" customHeight="1" x14ac:dyDescent="0.25">
      <c r="A60" s="178">
        <v>1402</v>
      </c>
      <c r="B60" s="73">
        <v>0</v>
      </c>
      <c r="C60" s="73">
        <v>48</v>
      </c>
      <c r="D60" s="73">
        <v>0</v>
      </c>
      <c r="E60" s="73">
        <v>0</v>
      </c>
      <c r="F60" s="73">
        <v>53.9</v>
      </c>
      <c r="G60" s="73">
        <v>0</v>
      </c>
    </row>
    <row r="61" spans="1:7" ht="30" customHeight="1" x14ac:dyDescent="0.25">
      <c r="A61" s="173" t="s">
        <v>623</v>
      </c>
      <c r="B61" s="73">
        <v>0</v>
      </c>
      <c r="C61" s="73">
        <v>12.4</v>
      </c>
      <c r="D61" s="73">
        <v>0</v>
      </c>
      <c r="E61" s="73">
        <v>0</v>
      </c>
      <c r="F61" s="73">
        <v>10.3</v>
      </c>
      <c r="G61" s="73">
        <v>0</v>
      </c>
    </row>
    <row r="62" spans="1:7" ht="30" customHeight="1" x14ac:dyDescent="0.25">
      <c r="A62" s="173" t="s">
        <v>640</v>
      </c>
      <c r="B62" s="73">
        <v>0</v>
      </c>
      <c r="C62" s="73">
        <v>31</v>
      </c>
      <c r="D62" s="73">
        <v>0</v>
      </c>
      <c r="E62" s="73">
        <v>0</v>
      </c>
      <c r="F62" s="73">
        <v>39.299999999999997</v>
      </c>
      <c r="G62" s="73">
        <v>0</v>
      </c>
    </row>
    <row r="63" spans="1:7" ht="30" customHeight="1" x14ac:dyDescent="0.25">
      <c r="A63" s="173" t="s">
        <v>645</v>
      </c>
      <c r="B63" s="73">
        <v>0</v>
      </c>
      <c r="C63" s="73">
        <v>13.5</v>
      </c>
      <c r="D63" s="73">
        <v>0</v>
      </c>
      <c r="E63" s="73">
        <v>0</v>
      </c>
      <c r="F63" s="73">
        <v>15</v>
      </c>
      <c r="G63" s="73">
        <v>0</v>
      </c>
    </row>
    <row r="64" spans="1:7" ht="30" customHeight="1" x14ac:dyDescent="0.25">
      <c r="A64" s="173" t="s">
        <v>747</v>
      </c>
      <c r="B64" s="73">
        <v>0</v>
      </c>
      <c r="C64" s="73">
        <v>-4.0999999999999996</v>
      </c>
      <c r="D64" s="73">
        <v>-1.2</v>
      </c>
      <c r="E64" s="73">
        <v>0.4</v>
      </c>
      <c r="F64" s="73">
        <v>-3.7</v>
      </c>
      <c r="G64" s="73">
        <v>-0.8</v>
      </c>
    </row>
    <row r="65" spans="1:7" ht="30" customHeight="1" x14ac:dyDescent="0.25">
      <c r="A65" s="173" t="s">
        <v>751</v>
      </c>
      <c r="B65" s="73">
        <v>0</v>
      </c>
      <c r="C65" s="73">
        <v>2.6</v>
      </c>
      <c r="D65" s="73">
        <v>0.9</v>
      </c>
      <c r="E65" s="73">
        <v>-1.9</v>
      </c>
      <c r="F65" s="73">
        <v>0.8</v>
      </c>
      <c r="G65" s="73">
        <v>-1</v>
      </c>
    </row>
    <row r="66" spans="1:7" ht="30" customHeight="1" x14ac:dyDescent="0.25">
      <c r="A66" s="173" t="s">
        <v>776</v>
      </c>
      <c r="B66" s="73">
        <v>0</v>
      </c>
      <c r="C66" s="73">
        <v>9.3000000000000007</v>
      </c>
      <c r="D66" s="73">
        <v>4.7</v>
      </c>
      <c r="E66" s="73">
        <v>1.6</v>
      </c>
      <c r="F66" s="73">
        <v>11</v>
      </c>
      <c r="G66" s="73">
        <v>6.4</v>
      </c>
    </row>
    <row r="67" spans="1:7" ht="30" customHeight="1" x14ac:dyDescent="0.25">
      <c r="A67" s="173" t="s">
        <v>788</v>
      </c>
      <c r="B67" s="73">
        <v>0</v>
      </c>
      <c r="C67" s="73">
        <v>10.4</v>
      </c>
      <c r="D67" s="73">
        <v>4.8</v>
      </c>
      <c r="E67" s="73">
        <v>-1.1000000000000001</v>
      </c>
      <c r="F67" s="73">
        <v>9.1999999999999993</v>
      </c>
      <c r="G67" s="73">
        <v>3.7</v>
      </c>
    </row>
    <row r="68" spans="1:7" ht="30" customHeight="1" x14ac:dyDescent="0.25">
      <c r="A68" s="187" t="s">
        <v>813</v>
      </c>
      <c r="B68" s="73">
        <v>0</v>
      </c>
      <c r="C68" s="73">
        <v>-2.7</v>
      </c>
      <c r="D68" s="73">
        <v>7.1</v>
      </c>
      <c r="E68" s="73">
        <v>1.5</v>
      </c>
      <c r="F68" s="73">
        <v>-1.3</v>
      </c>
      <c r="G68" s="73">
        <v>8.6999999999999993</v>
      </c>
    </row>
    <row r="69" spans="1:7" ht="30" customHeight="1" x14ac:dyDescent="0.25">
      <c r="A69" s="178" t="s">
        <v>851</v>
      </c>
      <c r="B69" s="74">
        <v>0</v>
      </c>
      <c r="C69" s="74">
        <v>13.2</v>
      </c>
      <c r="D69" s="74">
        <v>13.3</v>
      </c>
      <c r="E69" s="74">
        <v>-1.6</v>
      </c>
      <c r="F69" s="74">
        <v>11.5</v>
      </c>
      <c r="G69" s="74">
        <v>11.4</v>
      </c>
    </row>
  </sheetData>
  <mergeCells count="33">
    <mergeCell ref="A53:G53"/>
    <mergeCell ref="A54:A57"/>
    <mergeCell ref="D56:D57"/>
    <mergeCell ref="G56:G57"/>
    <mergeCell ref="B56:B57"/>
    <mergeCell ref="C56:C57"/>
    <mergeCell ref="E56:E57"/>
    <mergeCell ref="F56:F57"/>
    <mergeCell ref="E54:G55"/>
    <mergeCell ref="B54:D55"/>
    <mergeCell ref="A36:A39"/>
    <mergeCell ref="B36:C37"/>
    <mergeCell ref="E36:F37"/>
    <mergeCell ref="A35:G35"/>
    <mergeCell ref="G36:G37"/>
    <mergeCell ref="B38:B39"/>
    <mergeCell ref="C38:C39"/>
    <mergeCell ref="E38:E39"/>
    <mergeCell ref="F38:F39"/>
    <mergeCell ref="G38:G39"/>
    <mergeCell ref="D36:D39"/>
    <mergeCell ref="A1:F1"/>
    <mergeCell ref="F19:F21"/>
    <mergeCell ref="C2:D3"/>
    <mergeCell ref="C19:D20"/>
    <mergeCell ref="E2:E4"/>
    <mergeCell ref="F2:F4"/>
    <mergeCell ref="B2:B4"/>
    <mergeCell ref="A2:A4"/>
    <mergeCell ref="A19:A21"/>
    <mergeCell ref="B19:B21"/>
    <mergeCell ref="E19:E21"/>
    <mergeCell ref="A18:F18"/>
  </mergeCells>
  <hyperlinks>
    <hyperlink ref="A1:F1" location="'فهرست '!A102" display=" متوسط قیمت نفت خام و طلا" xr:uid="{00000000-0004-0000-0D00-000000000000}"/>
    <hyperlink ref="A18:F18" location="'فهرست '!A103" display=" تغییرات متوسط قیمت نفت خام و طلا نسبت به دوره قبل" xr:uid="{00000000-0004-0000-0D00-000001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C137"/>
  <sheetViews>
    <sheetView rightToLeft="1" tabSelected="1" zoomScaleNormal="100" workbookViewId="0">
      <selection activeCell="A65" sqref="A65:R65"/>
    </sheetView>
  </sheetViews>
  <sheetFormatPr defaultColWidth="9" defaultRowHeight="27.75" customHeight="1" x14ac:dyDescent="0.2"/>
  <cols>
    <col min="1" max="1" width="6.5703125" style="90" customWidth="1"/>
    <col min="2" max="11" width="9" style="90"/>
    <col min="12" max="18" width="2.85546875" style="90" customWidth="1"/>
    <col min="19" max="16384" width="9" style="90"/>
  </cols>
  <sheetData>
    <row r="1" spans="1:54" ht="51.75" customHeight="1" thickBot="1" x14ac:dyDescent="0.25">
      <c r="A1" s="266" t="s">
        <v>856</v>
      </c>
      <c r="B1" s="266"/>
      <c r="C1" s="266"/>
      <c r="D1" s="266"/>
      <c r="E1" s="266"/>
      <c r="F1" s="266"/>
      <c r="G1" s="266"/>
      <c r="H1" s="266"/>
      <c r="I1" s="266"/>
      <c r="J1" s="266"/>
      <c r="K1" s="266"/>
      <c r="L1" s="266"/>
      <c r="M1" s="266"/>
      <c r="N1" s="266"/>
      <c r="O1" s="266"/>
      <c r="P1" s="266"/>
      <c r="Q1" s="266"/>
      <c r="R1" s="266"/>
      <c r="S1" s="20"/>
      <c r="T1" s="20"/>
      <c r="U1" s="20"/>
      <c r="V1" s="20"/>
      <c r="W1" s="20"/>
      <c r="X1" s="20"/>
      <c r="Y1" s="20"/>
      <c r="Z1" s="20"/>
      <c r="AA1" s="20"/>
      <c r="AB1" s="20"/>
      <c r="AC1" s="20"/>
      <c r="AD1" s="20"/>
      <c r="AE1" s="20"/>
      <c r="AF1" s="20"/>
      <c r="AG1" s="20"/>
      <c r="AH1" s="89"/>
      <c r="AI1" s="89"/>
      <c r="AJ1" s="89"/>
      <c r="AK1" s="89"/>
      <c r="AL1" s="89"/>
      <c r="AM1" s="89"/>
      <c r="AN1" s="89"/>
      <c r="AO1" s="89"/>
      <c r="AP1" s="89"/>
      <c r="AQ1" s="89"/>
      <c r="AR1" s="89"/>
      <c r="AS1" s="89"/>
      <c r="AT1" s="89"/>
      <c r="AU1" s="89"/>
      <c r="AV1" s="89"/>
      <c r="AW1" s="89"/>
      <c r="AX1" s="89"/>
      <c r="AY1" s="89"/>
      <c r="AZ1" s="89"/>
      <c r="BA1" s="89"/>
    </row>
    <row r="2" spans="1:54" s="100" customFormat="1" ht="51" customHeight="1" thickBot="1" x14ac:dyDescent="0.25">
      <c r="A2" s="267" t="s">
        <v>32</v>
      </c>
      <c r="B2" s="268"/>
      <c r="C2" s="268"/>
      <c r="D2" s="268"/>
      <c r="E2" s="268"/>
      <c r="F2" s="268"/>
      <c r="G2" s="268"/>
      <c r="H2" s="268"/>
      <c r="I2" s="268"/>
      <c r="J2" s="268"/>
      <c r="K2" s="268"/>
      <c r="L2" s="268"/>
      <c r="M2" s="268"/>
      <c r="N2" s="268"/>
      <c r="O2" s="268"/>
      <c r="P2" s="268"/>
      <c r="Q2" s="268"/>
      <c r="R2" s="269"/>
      <c r="S2" s="98"/>
      <c r="T2" s="98"/>
      <c r="U2" s="98"/>
      <c r="V2" s="98"/>
      <c r="W2" s="98"/>
      <c r="X2" s="98"/>
      <c r="Y2" s="98"/>
      <c r="Z2" s="98"/>
      <c r="AA2" s="98"/>
      <c r="AB2" s="98"/>
      <c r="AC2" s="98"/>
      <c r="AD2" s="98"/>
      <c r="AE2" s="98"/>
      <c r="AF2" s="98"/>
      <c r="AG2" s="98"/>
      <c r="AH2" s="99"/>
      <c r="AI2" s="99"/>
      <c r="AJ2" s="99"/>
      <c r="AK2" s="99"/>
      <c r="AL2" s="99"/>
      <c r="AM2" s="99"/>
      <c r="AN2" s="99"/>
      <c r="AO2" s="99"/>
      <c r="AP2" s="99"/>
      <c r="AQ2" s="99"/>
      <c r="AR2" s="99"/>
      <c r="AS2" s="99"/>
      <c r="AT2" s="99"/>
      <c r="AU2" s="99"/>
      <c r="AV2" s="99"/>
      <c r="AW2" s="99"/>
      <c r="AX2" s="99"/>
      <c r="AY2" s="99"/>
      <c r="AZ2" s="99"/>
      <c r="BA2" s="99"/>
    </row>
    <row r="3" spans="1:54" ht="27.75" customHeight="1" x14ac:dyDescent="0.2">
      <c r="A3" s="270" t="s">
        <v>346</v>
      </c>
      <c r="B3" s="271"/>
      <c r="C3" s="271"/>
      <c r="D3" s="271"/>
      <c r="E3" s="271"/>
      <c r="F3" s="271"/>
      <c r="G3" s="271"/>
      <c r="H3" s="271"/>
      <c r="I3" s="271"/>
      <c r="J3" s="271"/>
      <c r="K3" s="271"/>
      <c r="L3" s="271"/>
      <c r="M3" s="271"/>
      <c r="N3" s="271"/>
      <c r="O3" s="271"/>
      <c r="P3" s="271"/>
      <c r="Q3" s="271"/>
      <c r="R3" s="272"/>
      <c r="S3" s="20"/>
      <c r="T3" s="20"/>
      <c r="U3" s="20"/>
      <c r="V3" s="20"/>
      <c r="W3" s="20"/>
      <c r="X3" s="20"/>
      <c r="Y3" s="20"/>
      <c r="Z3" s="20"/>
      <c r="AA3" s="20"/>
      <c r="AB3" s="20"/>
      <c r="AC3" s="20"/>
      <c r="AD3" s="20"/>
      <c r="AE3" s="20"/>
      <c r="AF3" s="20"/>
      <c r="AG3" s="20"/>
      <c r="AH3" s="89"/>
      <c r="AI3" s="89"/>
      <c r="AJ3" s="89"/>
      <c r="AK3" s="89"/>
      <c r="AL3" s="89"/>
      <c r="AM3" s="89"/>
      <c r="AN3" s="89"/>
      <c r="AO3" s="89"/>
      <c r="AP3" s="89"/>
      <c r="AQ3" s="89"/>
      <c r="AR3" s="89"/>
      <c r="AS3" s="89"/>
      <c r="AT3" s="89"/>
      <c r="AU3" s="89"/>
      <c r="AV3" s="89"/>
      <c r="AW3" s="89"/>
      <c r="AX3" s="89"/>
      <c r="AY3" s="89"/>
      <c r="AZ3" s="89"/>
      <c r="BA3" s="89"/>
    </row>
    <row r="4" spans="1:54" s="100" customFormat="1" ht="27.75" customHeight="1" x14ac:dyDescent="0.2">
      <c r="A4" s="273" t="s">
        <v>36</v>
      </c>
      <c r="B4" s="274"/>
      <c r="C4" s="274"/>
      <c r="D4" s="274"/>
      <c r="E4" s="274"/>
      <c r="F4" s="274"/>
      <c r="G4" s="274"/>
      <c r="H4" s="274"/>
      <c r="I4" s="274"/>
      <c r="J4" s="274"/>
      <c r="K4" s="274"/>
      <c r="L4" s="274"/>
      <c r="M4" s="274"/>
      <c r="N4" s="274"/>
      <c r="O4" s="274"/>
      <c r="P4" s="274"/>
      <c r="Q4" s="274"/>
      <c r="R4" s="275"/>
      <c r="S4" s="98"/>
      <c r="T4" s="98"/>
      <c r="U4" s="98"/>
      <c r="V4" s="98"/>
      <c r="W4" s="98"/>
      <c r="X4" s="98"/>
      <c r="Y4" s="98"/>
      <c r="Z4" s="98"/>
      <c r="AA4" s="98"/>
      <c r="AB4" s="98"/>
      <c r="AC4" s="98"/>
      <c r="AD4" s="98"/>
      <c r="AE4" s="98"/>
      <c r="AF4" s="98"/>
      <c r="AG4" s="98"/>
      <c r="AH4" s="99"/>
      <c r="AI4" s="99"/>
      <c r="AJ4" s="99"/>
      <c r="AK4" s="99"/>
      <c r="AL4" s="99"/>
      <c r="AM4" s="99"/>
      <c r="AN4" s="99"/>
      <c r="AO4" s="99"/>
      <c r="AP4" s="99"/>
      <c r="AQ4" s="99"/>
      <c r="AR4" s="99"/>
      <c r="AS4" s="99"/>
      <c r="AT4" s="99"/>
      <c r="AU4" s="99"/>
      <c r="AV4" s="99"/>
      <c r="AW4" s="99"/>
      <c r="AX4" s="99"/>
      <c r="AY4" s="99"/>
      <c r="AZ4" s="99"/>
      <c r="BA4" s="99"/>
    </row>
    <row r="5" spans="1:54" ht="27.75" customHeight="1" x14ac:dyDescent="0.2">
      <c r="A5" s="263" t="s">
        <v>33</v>
      </c>
      <c r="B5" s="264"/>
      <c r="C5" s="264"/>
      <c r="D5" s="264"/>
      <c r="E5" s="264"/>
      <c r="F5" s="264"/>
      <c r="G5" s="264"/>
      <c r="H5" s="264"/>
      <c r="I5" s="264"/>
      <c r="J5" s="264"/>
      <c r="K5" s="264"/>
      <c r="L5" s="264"/>
      <c r="M5" s="264"/>
      <c r="N5" s="264"/>
      <c r="O5" s="264"/>
      <c r="P5" s="264"/>
      <c r="Q5" s="264"/>
      <c r="R5" s="265"/>
      <c r="S5" s="20"/>
      <c r="T5" s="20"/>
      <c r="U5" s="20"/>
      <c r="V5" s="20"/>
      <c r="W5" s="20"/>
      <c r="X5" s="20"/>
      <c r="Y5" s="20"/>
      <c r="Z5" s="20"/>
      <c r="AA5" s="20"/>
      <c r="AB5" s="20"/>
      <c r="AC5" s="20"/>
      <c r="AD5" s="20"/>
      <c r="AE5" s="20"/>
      <c r="AF5" s="20"/>
      <c r="AG5" s="20"/>
      <c r="AH5" s="89"/>
      <c r="AI5" s="89"/>
      <c r="AJ5" s="89"/>
      <c r="AK5" s="89"/>
      <c r="AL5" s="89"/>
      <c r="AM5" s="89"/>
      <c r="AN5" s="89"/>
      <c r="AO5" s="89"/>
      <c r="AP5" s="89"/>
      <c r="AQ5" s="89"/>
      <c r="AR5" s="89"/>
      <c r="AS5" s="89"/>
      <c r="AT5" s="89"/>
      <c r="AU5" s="89"/>
      <c r="AV5" s="89"/>
      <c r="AW5" s="89"/>
      <c r="AX5" s="89"/>
      <c r="AY5" s="89"/>
      <c r="AZ5" s="89"/>
      <c r="BA5" s="89"/>
    </row>
    <row r="6" spans="1:54" ht="27.75" customHeight="1" x14ac:dyDescent="0.2">
      <c r="A6" s="263" t="s">
        <v>34</v>
      </c>
      <c r="B6" s="264"/>
      <c r="C6" s="264"/>
      <c r="D6" s="264"/>
      <c r="E6" s="264"/>
      <c r="F6" s="264"/>
      <c r="G6" s="264"/>
      <c r="H6" s="264"/>
      <c r="I6" s="264"/>
      <c r="J6" s="264"/>
      <c r="K6" s="264"/>
      <c r="L6" s="264"/>
      <c r="M6" s="264"/>
      <c r="N6" s="264"/>
      <c r="O6" s="264"/>
      <c r="P6" s="264"/>
      <c r="Q6" s="264"/>
      <c r="R6" s="265"/>
      <c r="S6" s="20"/>
      <c r="T6" s="20"/>
      <c r="U6" s="20"/>
      <c r="V6" s="20"/>
      <c r="W6" s="20"/>
      <c r="X6" s="20"/>
      <c r="Y6" s="20"/>
      <c r="Z6" s="20"/>
      <c r="AA6" s="20"/>
      <c r="AB6" s="20"/>
      <c r="AC6" s="20"/>
      <c r="AD6" s="20"/>
      <c r="AE6" s="20"/>
      <c r="AF6" s="20"/>
      <c r="AG6" s="20"/>
      <c r="AH6" s="89"/>
      <c r="AI6" s="89"/>
      <c r="AJ6" s="89"/>
      <c r="AK6" s="89"/>
      <c r="AL6" s="89"/>
      <c r="AM6" s="89"/>
      <c r="AN6" s="89"/>
      <c r="AO6" s="89"/>
      <c r="AP6" s="89"/>
      <c r="AQ6" s="89"/>
      <c r="AR6" s="89"/>
      <c r="AS6" s="89"/>
      <c r="AT6" s="89"/>
      <c r="AU6" s="89"/>
      <c r="AV6" s="89"/>
      <c r="AW6" s="89"/>
      <c r="AX6" s="89"/>
      <c r="AY6" s="89"/>
      <c r="AZ6" s="89"/>
      <c r="BA6" s="89"/>
    </row>
    <row r="7" spans="1:54" s="100" customFormat="1" ht="27.75" customHeight="1" x14ac:dyDescent="0.2">
      <c r="A7" s="273" t="s">
        <v>35</v>
      </c>
      <c r="B7" s="274"/>
      <c r="C7" s="274"/>
      <c r="D7" s="274"/>
      <c r="E7" s="274"/>
      <c r="F7" s="274"/>
      <c r="G7" s="274"/>
      <c r="H7" s="274"/>
      <c r="I7" s="274"/>
      <c r="J7" s="274"/>
      <c r="K7" s="274"/>
      <c r="L7" s="274"/>
      <c r="M7" s="274"/>
      <c r="N7" s="274"/>
      <c r="O7" s="274"/>
      <c r="P7" s="274"/>
      <c r="Q7" s="274"/>
      <c r="R7" s="275"/>
      <c r="S7" s="98"/>
      <c r="T7" s="98"/>
      <c r="U7" s="98"/>
      <c r="V7" s="98"/>
      <c r="W7" s="98"/>
      <c r="X7" s="98"/>
      <c r="Y7" s="98"/>
      <c r="Z7" s="98"/>
      <c r="AA7" s="98"/>
      <c r="AB7" s="98"/>
      <c r="AC7" s="98"/>
      <c r="AD7" s="98"/>
      <c r="AE7" s="98"/>
      <c r="AF7" s="98"/>
      <c r="AG7" s="98"/>
      <c r="AH7" s="99"/>
      <c r="AI7" s="99"/>
      <c r="AJ7" s="99"/>
      <c r="AK7" s="99"/>
      <c r="AL7" s="99"/>
      <c r="AM7" s="99"/>
      <c r="AN7" s="99"/>
      <c r="AO7" s="99"/>
      <c r="AP7" s="99"/>
      <c r="AQ7" s="99"/>
      <c r="AR7" s="99"/>
      <c r="AS7" s="99"/>
      <c r="AT7" s="99"/>
      <c r="AU7" s="99"/>
      <c r="AV7" s="99"/>
      <c r="AW7" s="99"/>
      <c r="AX7" s="99"/>
      <c r="AY7" s="99"/>
      <c r="AZ7" s="99"/>
      <c r="BA7" s="99"/>
    </row>
    <row r="8" spans="1:54" ht="27.75" customHeight="1" x14ac:dyDescent="0.2">
      <c r="A8" s="263" t="s">
        <v>364</v>
      </c>
      <c r="B8" s="264"/>
      <c r="C8" s="264"/>
      <c r="D8" s="264"/>
      <c r="E8" s="264"/>
      <c r="F8" s="264"/>
      <c r="G8" s="264"/>
      <c r="H8" s="264"/>
      <c r="I8" s="264"/>
      <c r="J8" s="264"/>
      <c r="K8" s="264"/>
      <c r="L8" s="264"/>
      <c r="M8" s="264"/>
      <c r="N8" s="264"/>
      <c r="O8" s="264"/>
      <c r="P8" s="264"/>
      <c r="Q8" s="264"/>
      <c r="R8" s="265"/>
      <c r="S8" s="20"/>
      <c r="T8" s="20"/>
      <c r="U8" s="20"/>
      <c r="V8" s="20"/>
      <c r="W8" s="20"/>
      <c r="X8" s="20"/>
      <c r="Y8" s="20"/>
      <c r="Z8" s="20"/>
      <c r="AA8" s="20"/>
      <c r="AB8" s="20"/>
      <c r="AC8" s="20"/>
      <c r="AD8" s="20"/>
      <c r="AE8" s="20"/>
      <c r="AF8" s="20"/>
      <c r="AG8" s="20"/>
      <c r="AH8" s="89"/>
      <c r="AI8" s="89"/>
      <c r="AJ8" s="89"/>
      <c r="AK8" s="89"/>
      <c r="AL8" s="89"/>
      <c r="AM8" s="89"/>
      <c r="AN8" s="89"/>
      <c r="AO8" s="89"/>
      <c r="AP8" s="89"/>
      <c r="AQ8" s="89"/>
      <c r="AR8" s="89"/>
      <c r="AS8" s="89"/>
      <c r="AT8" s="89"/>
      <c r="AU8" s="89"/>
      <c r="AV8" s="89"/>
      <c r="AW8" s="89"/>
      <c r="AX8" s="89"/>
      <c r="AY8" s="89"/>
      <c r="AZ8" s="89"/>
      <c r="BA8" s="89"/>
    </row>
    <row r="9" spans="1:54" ht="27.75" customHeight="1" x14ac:dyDescent="0.2">
      <c r="A9" s="263" t="s">
        <v>385</v>
      </c>
      <c r="B9" s="264"/>
      <c r="C9" s="264"/>
      <c r="D9" s="264"/>
      <c r="E9" s="264"/>
      <c r="F9" s="264"/>
      <c r="G9" s="264"/>
      <c r="H9" s="264"/>
      <c r="I9" s="264"/>
      <c r="J9" s="264"/>
      <c r="K9" s="264"/>
      <c r="L9" s="264"/>
      <c r="M9" s="264"/>
      <c r="N9" s="264"/>
      <c r="O9" s="264"/>
      <c r="P9" s="264"/>
      <c r="Q9" s="264"/>
      <c r="R9" s="265"/>
      <c r="S9" s="20"/>
      <c r="T9" s="20"/>
      <c r="U9" s="20"/>
      <c r="V9" s="20"/>
      <c r="W9" s="20"/>
      <c r="X9" s="20"/>
      <c r="Y9" s="20"/>
      <c r="Z9" s="20"/>
      <c r="AA9" s="20"/>
      <c r="AB9" s="20"/>
      <c r="AC9" s="20"/>
      <c r="AD9" s="20"/>
      <c r="AE9" s="20"/>
      <c r="AF9" s="20"/>
      <c r="AG9" s="20"/>
      <c r="AH9" s="89"/>
      <c r="AI9" s="89"/>
      <c r="AJ9" s="89"/>
      <c r="AK9" s="89"/>
      <c r="AL9" s="89"/>
      <c r="AM9" s="89"/>
      <c r="AN9" s="89"/>
      <c r="AO9" s="89"/>
      <c r="AP9" s="89"/>
      <c r="AQ9" s="89"/>
      <c r="AR9" s="89"/>
      <c r="AS9" s="89"/>
      <c r="AT9" s="89"/>
      <c r="AU9" s="89"/>
      <c r="AV9" s="89"/>
      <c r="AW9" s="89"/>
      <c r="AX9" s="89"/>
      <c r="AY9" s="89"/>
      <c r="AZ9" s="89"/>
      <c r="BA9" s="89"/>
    </row>
    <row r="10" spans="1:54" ht="27.75" customHeight="1" x14ac:dyDescent="0.2">
      <c r="A10" s="263" t="s">
        <v>365</v>
      </c>
      <c r="B10" s="264"/>
      <c r="C10" s="264"/>
      <c r="D10" s="264"/>
      <c r="E10" s="264"/>
      <c r="F10" s="264"/>
      <c r="G10" s="264"/>
      <c r="H10" s="264"/>
      <c r="I10" s="264"/>
      <c r="J10" s="264"/>
      <c r="K10" s="264"/>
      <c r="L10" s="264"/>
      <c r="M10" s="264"/>
      <c r="N10" s="264"/>
      <c r="O10" s="264"/>
      <c r="P10" s="264"/>
      <c r="Q10" s="264"/>
      <c r="R10" s="265"/>
      <c r="S10" s="20"/>
      <c r="T10" s="20"/>
      <c r="U10" s="20"/>
      <c r="V10" s="20"/>
      <c r="W10" s="20"/>
      <c r="X10" s="20"/>
      <c r="Y10" s="20"/>
      <c r="Z10" s="20"/>
      <c r="AA10" s="20"/>
      <c r="AB10" s="20"/>
      <c r="AC10" s="20"/>
      <c r="AD10" s="20"/>
      <c r="AE10" s="20"/>
      <c r="AF10" s="20"/>
      <c r="AG10" s="20"/>
      <c r="AH10" s="89"/>
      <c r="AI10" s="89"/>
      <c r="AJ10" s="89"/>
      <c r="AK10" s="89"/>
      <c r="AL10" s="89"/>
      <c r="AM10" s="89"/>
      <c r="AN10" s="89"/>
      <c r="AO10" s="89"/>
      <c r="AP10" s="89"/>
      <c r="AQ10" s="89"/>
      <c r="AR10" s="89"/>
      <c r="AS10" s="89"/>
      <c r="AT10" s="89"/>
      <c r="AU10" s="89"/>
      <c r="AV10" s="89"/>
      <c r="AW10" s="89"/>
      <c r="AX10" s="89"/>
      <c r="AY10" s="89"/>
      <c r="AZ10" s="89"/>
      <c r="BA10" s="89"/>
    </row>
    <row r="11" spans="1:54" ht="27.75" customHeight="1" x14ac:dyDescent="0.2">
      <c r="A11" s="263" t="s">
        <v>366</v>
      </c>
      <c r="B11" s="264"/>
      <c r="C11" s="264"/>
      <c r="D11" s="264"/>
      <c r="E11" s="264"/>
      <c r="F11" s="264"/>
      <c r="G11" s="264"/>
      <c r="H11" s="264"/>
      <c r="I11" s="264"/>
      <c r="J11" s="264"/>
      <c r="K11" s="264"/>
      <c r="L11" s="264"/>
      <c r="M11" s="264"/>
      <c r="N11" s="264"/>
      <c r="O11" s="264"/>
      <c r="P11" s="264"/>
      <c r="Q11" s="264"/>
      <c r="R11" s="265"/>
      <c r="S11" s="20"/>
      <c r="T11" s="20"/>
      <c r="U11" s="20"/>
      <c r="V11" s="20"/>
      <c r="W11" s="20"/>
      <c r="X11" s="20"/>
      <c r="Y11" s="20"/>
      <c r="Z11" s="20"/>
      <c r="AA11" s="20"/>
      <c r="AB11" s="20"/>
      <c r="AC11" s="20"/>
      <c r="AD11" s="20"/>
      <c r="AE11" s="20"/>
      <c r="AF11" s="20"/>
      <c r="AG11" s="20"/>
      <c r="AH11" s="89"/>
      <c r="AI11" s="89"/>
      <c r="AJ11" s="89"/>
      <c r="AK11" s="89"/>
      <c r="AL11" s="89"/>
      <c r="AM11" s="89"/>
      <c r="AN11" s="89"/>
      <c r="AO11" s="89"/>
      <c r="AP11" s="89"/>
      <c r="AQ11" s="89"/>
      <c r="AR11" s="89"/>
      <c r="AS11" s="89"/>
      <c r="AT11" s="89"/>
      <c r="AU11" s="89"/>
      <c r="AV11" s="89"/>
      <c r="AW11" s="89"/>
      <c r="AX11" s="89"/>
      <c r="AY11" s="89"/>
      <c r="AZ11" s="89"/>
      <c r="BA11" s="89"/>
    </row>
    <row r="12" spans="1:54" ht="27.75" customHeight="1" x14ac:dyDescent="0.2">
      <c r="A12" s="263" t="s">
        <v>386</v>
      </c>
      <c r="B12" s="264"/>
      <c r="C12" s="264"/>
      <c r="D12" s="264"/>
      <c r="E12" s="264"/>
      <c r="F12" s="264"/>
      <c r="G12" s="264"/>
      <c r="H12" s="264"/>
      <c r="I12" s="264"/>
      <c r="J12" s="264"/>
      <c r="K12" s="264"/>
      <c r="L12" s="264"/>
      <c r="M12" s="264"/>
      <c r="N12" s="264"/>
      <c r="O12" s="264"/>
      <c r="P12" s="264"/>
      <c r="Q12" s="264"/>
      <c r="R12" s="265"/>
      <c r="S12" s="20"/>
      <c r="T12" s="20"/>
      <c r="U12" s="20"/>
      <c r="V12" s="20"/>
      <c r="W12" s="20"/>
      <c r="X12" s="20"/>
      <c r="Y12" s="20"/>
      <c r="Z12" s="20"/>
      <c r="AA12" s="20"/>
      <c r="AB12" s="20"/>
      <c r="AC12" s="20"/>
      <c r="AD12" s="20"/>
      <c r="AE12" s="20"/>
      <c r="AF12" s="20"/>
      <c r="AG12" s="20"/>
      <c r="AH12" s="89"/>
      <c r="AI12" s="89"/>
      <c r="AJ12" s="89"/>
      <c r="AK12" s="89"/>
      <c r="AL12" s="89"/>
      <c r="AM12" s="89"/>
      <c r="AN12" s="89"/>
      <c r="AO12" s="89"/>
      <c r="AP12" s="89"/>
      <c r="AQ12" s="89"/>
      <c r="AR12" s="89"/>
      <c r="AS12" s="89"/>
      <c r="AT12" s="89"/>
      <c r="AU12" s="89"/>
      <c r="AV12" s="89"/>
      <c r="AW12" s="89"/>
      <c r="AX12" s="89"/>
      <c r="AY12" s="89"/>
      <c r="AZ12" s="89"/>
      <c r="BA12" s="89"/>
    </row>
    <row r="13" spans="1:54" ht="27.75" customHeight="1" x14ac:dyDescent="0.2">
      <c r="A13" s="263" t="s">
        <v>367</v>
      </c>
      <c r="B13" s="264"/>
      <c r="C13" s="264"/>
      <c r="D13" s="264"/>
      <c r="E13" s="264"/>
      <c r="F13" s="264"/>
      <c r="G13" s="264"/>
      <c r="H13" s="264"/>
      <c r="I13" s="264"/>
      <c r="J13" s="264"/>
      <c r="K13" s="264"/>
      <c r="L13" s="264"/>
      <c r="M13" s="264"/>
      <c r="N13" s="264"/>
      <c r="O13" s="264"/>
      <c r="P13" s="264"/>
      <c r="Q13" s="264"/>
      <c r="R13" s="265"/>
      <c r="S13" s="20"/>
      <c r="T13" s="20"/>
      <c r="U13" s="20"/>
      <c r="V13" s="20"/>
      <c r="W13" s="20"/>
      <c r="X13" s="20"/>
      <c r="Y13" s="20"/>
      <c r="Z13" s="20"/>
      <c r="AA13" s="20"/>
      <c r="AB13" s="20"/>
      <c r="AC13" s="20"/>
      <c r="AD13" s="20"/>
      <c r="AE13" s="20"/>
      <c r="AF13" s="20"/>
      <c r="AG13" s="20"/>
      <c r="AH13" s="89"/>
      <c r="AI13" s="89"/>
      <c r="AJ13" s="89"/>
      <c r="AK13" s="89"/>
      <c r="AL13" s="89"/>
      <c r="AM13" s="89"/>
      <c r="AN13" s="89"/>
      <c r="AO13" s="89"/>
      <c r="AP13" s="89"/>
      <c r="AQ13" s="89"/>
      <c r="AR13" s="89"/>
      <c r="AS13" s="89"/>
      <c r="AT13" s="89"/>
      <c r="AU13" s="89"/>
      <c r="AV13" s="89"/>
      <c r="AW13" s="89"/>
      <c r="AX13" s="89"/>
      <c r="AY13" s="89"/>
      <c r="AZ13" s="89"/>
      <c r="BA13" s="89"/>
    </row>
    <row r="14" spans="1:54" s="97" customFormat="1" ht="27.75" customHeight="1" x14ac:dyDescent="0.2">
      <c r="A14" s="273" t="s">
        <v>37</v>
      </c>
      <c r="B14" s="274"/>
      <c r="C14" s="274"/>
      <c r="D14" s="274"/>
      <c r="E14" s="274"/>
      <c r="F14" s="274"/>
      <c r="G14" s="274"/>
      <c r="H14" s="274"/>
      <c r="I14" s="274"/>
      <c r="J14" s="274"/>
      <c r="K14" s="274"/>
      <c r="L14" s="274"/>
      <c r="M14" s="274"/>
      <c r="N14" s="274"/>
      <c r="O14" s="274"/>
      <c r="P14" s="274"/>
      <c r="Q14" s="274"/>
      <c r="R14" s="275"/>
      <c r="S14" s="98"/>
      <c r="T14" s="98"/>
      <c r="U14" s="98"/>
      <c r="V14" s="98"/>
      <c r="W14" s="98"/>
      <c r="X14" s="98"/>
      <c r="Y14" s="98"/>
      <c r="Z14" s="98"/>
      <c r="AA14" s="98"/>
      <c r="AB14" s="98"/>
      <c r="AC14" s="98"/>
      <c r="AD14" s="98"/>
      <c r="AE14" s="98"/>
      <c r="AF14" s="98"/>
      <c r="AG14" s="98"/>
      <c r="AH14" s="95"/>
      <c r="AI14" s="95"/>
      <c r="AJ14" s="95"/>
      <c r="AK14" s="95"/>
      <c r="AL14" s="95"/>
      <c r="AM14" s="95"/>
      <c r="AN14" s="95"/>
      <c r="AO14" s="95"/>
      <c r="AP14" s="95"/>
      <c r="AQ14" s="95"/>
      <c r="AR14" s="95"/>
      <c r="AS14" s="95"/>
      <c r="AT14" s="95"/>
      <c r="AU14" s="95"/>
      <c r="AV14" s="95"/>
      <c r="AW14" s="95"/>
      <c r="AX14" s="95"/>
      <c r="AY14" s="95"/>
      <c r="AZ14" s="95"/>
      <c r="BA14" s="95"/>
      <c r="BB14" s="96"/>
    </row>
    <row r="15" spans="1:54" ht="27.75" customHeight="1" x14ac:dyDescent="0.2">
      <c r="A15" s="263" t="s">
        <v>294</v>
      </c>
      <c r="B15" s="264"/>
      <c r="C15" s="264"/>
      <c r="D15" s="264"/>
      <c r="E15" s="264"/>
      <c r="F15" s="264"/>
      <c r="G15" s="264"/>
      <c r="H15" s="264"/>
      <c r="I15" s="264"/>
      <c r="J15" s="264"/>
      <c r="K15" s="264"/>
      <c r="L15" s="264"/>
      <c r="M15" s="264"/>
      <c r="N15" s="264"/>
      <c r="O15" s="264"/>
      <c r="P15" s="264"/>
      <c r="Q15" s="264"/>
      <c r="R15" s="265"/>
      <c r="S15" s="20"/>
      <c r="T15" s="20"/>
      <c r="U15" s="20"/>
      <c r="V15" s="20"/>
      <c r="W15" s="20"/>
      <c r="X15" s="20"/>
      <c r="Y15" s="20"/>
      <c r="Z15" s="20"/>
      <c r="AA15" s="20"/>
      <c r="AB15" s="20"/>
      <c r="AC15" s="20"/>
      <c r="AD15" s="20"/>
      <c r="AE15" s="20"/>
      <c r="AF15" s="20"/>
      <c r="AG15" s="20"/>
      <c r="AH15" s="89"/>
      <c r="AI15" s="89"/>
      <c r="AJ15" s="89"/>
      <c r="AK15" s="89"/>
      <c r="AL15" s="89"/>
      <c r="AM15" s="89"/>
      <c r="AN15" s="89"/>
      <c r="AO15" s="89"/>
      <c r="AP15" s="89"/>
      <c r="AQ15" s="89"/>
      <c r="AR15" s="89"/>
      <c r="AS15" s="89"/>
      <c r="AT15" s="89"/>
      <c r="AU15" s="89"/>
      <c r="AV15" s="89"/>
      <c r="AW15" s="89"/>
      <c r="AX15" s="89"/>
      <c r="AY15" s="89"/>
      <c r="AZ15" s="89"/>
      <c r="BA15" s="89"/>
    </row>
    <row r="16" spans="1:54" ht="27.75" customHeight="1" x14ac:dyDescent="0.2">
      <c r="A16" s="263" t="s">
        <v>368</v>
      </c>
      <c r="B16" s="264"/>
      <c r="C16" s="264"/>
      <c r="D16" s="264"/>
      <c r="E16" s="264"/>
      <c r="F16" s="264"/>
      <c r="G16" s="264"/>
      <c r="H16" s="264"/>
      <c r="I16" s="264"/>
      <c r="J16" s="264"/>
      <c r="K16" s="264"/>
      <c r="L16" s="264"/>
      <c r="M16" s="264"/>
      <c r="N16" s="264"/>
      <c r="O16" s="264"/>
      <c r="P16" s="264"/>
      <c r="Q16" s="264"/>
      <c r="R16" s="265"/>
      <c r="S16" s="20"/>
      <c r="T16" s="20"/>
      <c r="U16" s="20"/>
      <c r="V16" s="20"/>
      <c r="W16" s="20"/>
      <c r="X16" s="20"/>
      <c r="Y16" s="20"/>
      <c r="Z16" s="20"/>
      <c r="AA16" s="20"/>
      <c r="AB16" s="20"/>
      <c r="AC16" s="20"/>
      <c r="AD16" s="20"/>
      <c r="AE16" s="20"/>
      <c r="AF16" s="20"/>
      <c r="AG16" s="20"/>
      <c r="AH16" s="89"/>
      <c r="AI16" s="89"/>
      <c r="AJ16" s="89"/>
      <c r="AK16" s="89"/>
      <c r="AL16" s="89"/>
      <c r="AM16" s="89"/>
      <c r="AN16" s="89"/>
      <c r="AO16" s="89"/>
      <c r="AP16" s="89"/>
      <c r="AQ16" s="89"/>
      <c r="AR16" s="89"/>
      <c r="AS16" s="89"/>
      <c r="AT16" s="89"/>
      <c r="AU16" s="89"/>
      <c r="AV16" s="89"/>
      <c r="AW16" s="89"/>
      <c r="AX16" s="89"/>
      <c r="AY16" s="89"/>
      <c r="AZ16" s="89"/>
      <c r="BA16" s="89"/>
    </row>
    <row r="17" spans="1:53" ht="27.75" customHeight="1" x14ac:dyDescent="0.2">
      <c r="A17" s="263" t="s">
        <v>271</v>
      </c>
      <c r="B17" s="264"/>
      <c r="C17" s="264"/>
      <c r="D17" s="264"/>
      <c r="E17" s="264"/>
      <c r="F17" s="264"/>
      <c r="G17" s="264"/>
      <c r="H17" s="264"/>
      <c r="I17" s="264"/>
      <c r="J17" s="264"/>
      <c r="K17" s="264"/>
      <c r="L17" s="264"/>
      <c r="M17" s="264"/>
      <c r="N17" s="264"/>
      <c r="O17" s="264"/>
      <c r="P17" s="264"/>
      <c r="Q17" s="264"/>
      <c r="R17" s="265"/>
      <c r="S17" s="20"/>
      <c r="T17" s="20"/>
      <c r="U17" s="20"/>
      <c r="V17" s="20"/>
      <c r="W17" s="20"/>
      <c r="X17" s="20"/>
      <c r="Y17" s="20"/>
      <c r="Z17" s="20"/>
      <c r="AA17" s="20"/>
      <c r="AB17" s="20"/>
      <c r="AC17" s="20"/>
      <c r="AD17" s="20"/>
      <c r="AE17" s="20"/>
      <c r="AF17" s="20"/>
      <c r="AG17" s="20"/>
      <c r="AH17" s="89"/>
      <c r="AI17" s="89"/>
      <c r="AJ17" s="89"/>
      <c r="AK17" s="89"/>
      <c r="AL17" s="89"/>
      <c r="AM17" s="89"/>
      <c r="AN17" s="89"/>
      <c r="AO17" s="89"/>
      <c r="AP17" s="89"/>
      <c r="AQ17" s="89"/>
      <c r="AR17" s="89"/>
      <c r="AS17" s="89"/>
      <c r="AT17" s="89"/>
      <c r="AU17" s="89"/>
      <c r="AV17" s="89"/>
      <c r="AW17" s="89"/>
      <c r="AX17" s="89"/>
      <c r="AY17" s="89"/>
      <c r="AZ17" s="89"/>
      <c r="BA17" s="89"/>
    </row>
    <row r="18" spans="1:53" ht="27.75" customHeight="1" x14ac:dyDescent="0.2">
      <c r="A18" s="263" t="s">
        <v>272</v>
      </c>
      <c r="B18" s="264"/>
      <c r="C18" s="264"/>
      <c r="D18" s="264"/>
      <c r="E18" s="264"/>
      <c r="F18" s="264"/>
      <c r="G18" s="264"/>
      <c r="H18" s="264"/>
      <c r="I18" s="264"/>
      <c r="J18" s="264"/>
      <c r="K18" s="264"/>
      <c r="L18" s="264"/>
      <c r="M18" s="264"/>
      <c r="N18" s="264"/>
      <c r="O18" s="264"/>
      <c r="P18" s="264"/>
      <c r="Q18" s="264"/>
      <c r="R18" s="265"/>
      <c r="S18" s="20"/>
      <c r="T18" s="20"/>
      <c r="U18" s="20"/>
      <c r="V18" s="20"/>
      <c r="W18" s="20"/>
      <c r="X18" s="20"/>
      <c r="Y18" s="20"/>
      <c r="Z18" s="20"/>
      <c r="AA18" s="20"/>
      <c r="AB18" s="20"/>
      <c r="AC18" s="20"/>
      <c r="AD18" s="20"/>
      <c r="AE18" s="20"/>
      <c r="AF18" s="20"/>
      <c r="AG18" s="20"/>
      <c r="AH18" s="89"/>
      <c r="AI18" s="89"/>
      <c r="AJ18" s="89"/>
      <c r="AK18" s="89"/>
      <c r="AL18" s="89"/>
      <c r="AM18" s="89"/>
      <c r="AN18" s="89"/>
      <c r="AO18" s="89"/>
      <c r="AP18" s="89"/>
      <c r="AQ18" s="89"/>
      <c r="AR18" s="89"/>
      <c r="AS18" s="89"/>
      <c r="AT18" s="89"/>
      <c r="AU18" s="89"/>
      <c r="AV18" s="89"/>
      <c r="AW18" s="89"/>
      <c r="AX18" s="89"/>
      <c r="AY18" s="89"/>
      <c r="AZ18" s="89"/>
      <c r="BA18" s="89"/>
    </row>
    <row r="19" spans="1:53" ht="27.75" customHeight="1" x14ac:dyDescent="0.2">
      <c r="A19" s="263" t="s">
        <v>273</v>
      </c>
      <c r="B19" s="264"/>
      <c r="C19" s="264"/>
      <c r="D19" s="264"/>
      <c r="E19" s="264"/>
      <c r="F19" s="264"/>
      <c r="G19" s="264"/>
      <c r="H19" s="264"/>
      <c r="I19" s="264"/>
      <c r="J19" s="264"/>
      <c r="K19" s="264"/>
      <c r="L19" s="264"/>
      <c r="M19" s="264"/>
      <c r="N19" s="264"/>
      <c r="O19" s="264"/>
      <c r="P19" s="264"/>
      <c r="Q19" s="264"/>
      <c r="R19" s="265"/>
      <c r="S19" s="20"/>
      <c r="T19" s="20"/>
      <c r="U19" s="20"/>
      <c r="V19" s="20"/>
      <c r="W19" s="20"/>
      <c r="X19" s="20"/>
      <c r="Y19" s="20"/>
      <c r="Z19" s="20"/>
      <c r="AA19" s="20"/>
      <c r="AB19" s="20"/>
      <c r="AC19" s="20"/>
      <c r="AD19" s="20"/>
      <c r="AE19" s="20"/>
      <c r="AF19" s="20"/>
      <c r="AG19" s="20"/>
      <c r="AH19" s="89"/>
      <c r="AI19" s="89"/>
      <c r="AJ19" s="89"/>
      <c r="AK19" s="89"/>
      <c r="AL19" s="89"/>
      <c r="AM19" s="89"/>
      <c r="AN19" s="89"/>
      <c r="AO19" s="89"/>
      <c r="AP19" s="89"/>
      <c r="AQ19" s="89"/>
      <c r="AR19" s="89"/>
      <c r="AS19" s="89"/>
      <c r="AT19" s="89"/>
      <c r="AU19" s="89"/>
      <c r="AV19" s="89"/>
      <c r="AW19" s="89"/>
      <c r="AX19" s="89"/>
      <c r="AY19" s="89"/>
      <c r="AZ19" s="89"/>
      <c r="BA19" s="89"/>
    </row>
    <row r="20" spans="1:53" ht="27.75" customHeight="1" x14ac:dyDescent="0.2">
      <c r="A20" s="263" t="s">
        <v>387</v>
      </c>
      <c r="B20" s="264"/>
      <c r="C20" s="264"/>
      <c r="D20" s="264"/>
      <c r="E20" s="264"/>
      <c r="F20" s="264"/>
      <c r="G20" s="264"/>
      <c r="H20" s="264"/>
      <c r="I20" s="264"/>
      <c r="J20" s="264"/>
      <c r="K20" s="264"/>
      <c r="L20" s="264"/>
      <c r="M20" s="264"/>
      <c r="N20" s="264"/>
      <c r="O20" s="264"/>
      <c r="P20" s="264"/>
      <c r="Q20" s="264"/>
      <c r="R20" s="265"/>
      <c r="S20" s="20"/>
      <c r="T20" s="20"/>
      <c r="U20" s="20"/>
      <c r="V20" s="20"/>
      <c r="W20" s="20"/>
      <c r="X20" s="20"/>
      <c r="Y20" s="20"/>
      <c r="Z20" s="20"/>
      <c r="AA20" s="20"/>
      <c r="AB20" s="20"/>
      <c r="AC20" s="20"/>
      <c r="AD20" s="20"/>
      <c r="AE20" s="20"/>
      <c r="AF20" s="20"/>
      <c r="AG20" s="20"/>
      <c r="AH20" s="89"/>
      <c r="AI20" s="89"/>
      <c r="AJ20" s="89"/>
      <c r="AK20" s="89"/>
      <c r="AL20" s="89"/>
      <c r="AM20" s="89"/>
      <c r="AN20" s="89"/>
      <c r="AO20" s="89"/>
      <c r="AP20" s="89"/>
      <c r="AQ20" s="89"/>
      <c r="AR20" s="89"/>
      <c r="AS20" s="89"/>
      <c r="AT20" s="89"/>
      <c r="AU20" s="89"/>
      <c r="AV20" s="89"/>
      <c r="AW20" s="89"/>
      <c r="AX20" s="89"/>
      <c r="AY20" s="89"/>
      <c r="AZ20" s="89"/>
      <c r="BA20" s="89"/>
    </row>
    <row r="21" spans="1:53" ht="27.75" customHeight="1" x14ac:dyDescent="0.2">
      <c r="A21" s="263" t="s">
        <v>276</v>
      </c>
      <c r="B21" s="264"/>
      <c r="C21" s="264"/>
      <c r="D21" s="264"/>
      <c r="E21" s="264"/>
      <c r="F21" s="264"/>
      <c r="G21" s="264"/>
      <c r="H21" s="264"/>
      <c r="I21" s="264"/>
      <c r="J21" s="264"/>
      <c r="K21" s="264"/>
      <c r="L21" s="264"/>
      <c r="M21" s="264"/>
      <c r="N21" s="264"/>
      <c r="O21" s="264"/>
      <c r="P21" s="264"/>
      <c r="Q21" s="264"/>
      <c r="R21" s="265"/>
      <c r="S21" s="20"/>
      <c r="T21" s="20"/>
      <c r="U21" s="20"/>
      <c r="V21" s="20"/>
      <c r="W21" s="20"/>
      <c r="X21" s="20"/>
      <c r="Y21" s="20"/>
      <c r="Z21" s="20"/>
      <c r="AA21" s="20"/>
      <c r="AB21" s="20"/>
      <c r="AC21" s="20"/>
      <c r="AD21" s="20"/>
      <c r="AE21" s="20"/>
      <c r="AF21" s="20"/>
      <c r="AG21" s="20"/>
      <c r="AH21" s="89"/>
      <c r="AI21" s="89"/>
      <c r="AJ21" s="89"/>
      <c r="AK21" s="89"/>
      <c r="AL21" s="89"/>
      <c r="AM21" s="89"/>
      <c r="AN21" s="89"/>
      <c r="AO21" s="89"/>
      <c r="AP21" s="89"/>
      <c r="AQ21" s="89"/>
      <c r="AR21" s="89"/>
      <c r="AS21" s="89"/>
      <c r="AT21" s="89"/>
      <c r="AU21" s="89"/>
      <c r="AV21" s="89"/>
      <c r="AW21" s="89"/>
      <c r="AX21" s="89"/>
      <c r="AY21" s="89"/>
      <c r="AZ21" s="89"/>
      <c r="BA21" s="89"/>
    </row>
    <row r="22" spans="1:53" ht="27.75" customHeight="1" x14ac:dyDescent="0.2">
      <c r="A22" s="263" t="s">
        <v>274</v>
      </c>
      <c r="B22" s="264"/>
      <c r="C22" s="264"/>
      <c r="D22" s="264"/>
      <c r="E22" s="264"/>
      <c r="F22" s="264"/>
      <c r="G22" s="264"/>
      <c r="H22" s="264"/>
      <c r="I22" s="264"/>
      <c r="J22" s="264"/>
      <c r="K22" s="264"/>
      <c r="L22" s="264"/>
      <c r="M22" s="264"/>
      <c r="N22" s="264"/>
      <c r="O22" s="264"/>
      <c r="P22" s="264"/>
      <c r="Q22" s="264"/>
      <c r="R22" s="265"/>
      <c r="S22" s="20"/>
      <c r="T22" s="20"/>
      <c r="U22" s="20"/>
      <c r="V22" s="20"/>
      <c r="W22" s="20"/>
      <c r="X22" s="20"/>
      <c r="Y22" s="20"/>
      <c r="Z22" s="20"/>
      <c r="AA22" s="20"/>
      <c r="AB22" s="20"/>
      <c r="AC22" s="20"/>
      <c r="AD22" s="20"/>
      <c r="AE22" s="20"/>
      <c r="AF22" s="20"/>
      <c r="AG22" s="20"/>
      <c r="AH22" s="89"/>
      <c r="AI22" s="89"/>
      <c r="AJ22" s="89"/>
      <c r="AK22" s="89"/>
      <c r="AL22" s="89"/>
      <c r="AM22" s="89"/>
      <c r="AN22" s="89"/>
      <c r="AO22" s="89"/>
      <c r="AP22" s="89"/>
      <c r="AQ22" s="89"/>
      <c r="AR22" s="89"/>
      <c r="AS22" s="89"/>
      <c r="AT22" s="89"/>
      <c r="AU22" s="89"/>
      <c r="AV22" s="89"/>
      <c r="AW22" s="89"/>
      <c r="AX22" s="89"/>
      <c r="AY22" s="89"/>
      <c r="AZ22" s="89"/>
      <c r="BA22" s="89"/>
    </row>
    <row r="23" spans="1:53" ht="27.75" customHeight="1" x14ac:dyDescent="0.2">
      <c r="A23" s="263" t="s">
        <v>275</v>
      </c>
      <c r="B23" s="264"/>
      <c r="C23" s="264"/>
      <c r="D23" s="264"/>
      <c r="E23" s="264"/>
      <c r="F23" s="264"/>
      <c r="G23" s="264"/>
      <c r="H23" s="264"/>
      <c r="I23" s="264"/>
      <c r="J23" s="264"/>
      <c r="K23" s="264"/>
      <c r="L23" s="264"/>
      <c r="M23" s="264"/>
      <c r="N23" s="264"/>
      <c r="O23" s="264"/>
      <c r="P23" s="264"/>
      <c r="Q23" s="264"/>
      <c r="R23" s="265"/>
      <c r="S23" s="20"/>
      <c r="T23" s="20"/>
      <c r="U23" s="20"/>
      <c r="V23" s="20"/>
      <c r="W23" s="20"/>
      <c r="X23" s="20"/>
      <c r="Y23" s="20"/>
      <c r="Z23" s="20"/>
      <c r="AA23" s="20"/>
      <c r="AB23" s="20"/>
      <c r="AC23" s="20"/>
      <c r="AD23" s="20"/>
      <c r="AE23" s="20"/>
      <c r="AF23" s="20"/>
      <c r="AG23" s="20"/>
      <c r="AH23" s="89"/>
      <c r="AI23" s="89"/>
      <c r="AJ23" s="89"/>
      <c r="AK23" s="89"/>
      <c r="AL23" s="89"/>
      <c r="AM23" s="89"/>
      <c r="AN23" s="89"/>
      <c r="AO23" s="89"/>
      <c r="AP23" s="89"/>
      <c r="AQ23" s="89"/>
      <c r="AR23" s="89"/>
      <c r="AS23" s="89"/>
      <c r="AT23" s="89"/>
      <c r="AU23" s="89"/>
      <c r="AV23" s="89"/>
      <c r="AW23" s="89"/>
      <c r="AX23" s="89"/>
      <c r="AY23" s="89"/>
      <c r="AZ23" s="89"/>
      <c r="BA23" s="89"/>
    </row>
    <row r="24" spans="1:53" ht="27.75" customHeight="1" x14ac:dyDescent="0.2">
      <c r="A24" s="263" t="s">
        <v>277</v>
      </c>
      <c r="B24" s="264"/>
      <c r="C24" s="264"/>
      <c r="D24" s="264"/>
      <c r="E24" s="264"/>
      <c r="F24" s="264"/>
      <c r="G24" s="264"/>
      <c r="H24" s="264"/>
      <c r="I24" s="264"/>
      <c r="J24" s="264"/>
      <c r="K24" s="264"/>
      <c r="L24" s="264"/>
      <c r="M24" s="264"/>
      <c r="N24" s="264"/>
      <c r="O24" s="264"/>
      <c r="P24" s="264"/>
      <c r="Q24" s="264"/>
      <c r="R24" s="265"/>
      <c r="S24" s="20"/>
      <c r="T24" s="20"/>
      <c r="U24" s="20"/>
      <c r="V24" s="20"/>
      <c r="W24" s="20"/>
      <c r="X24" s="20"/>
      <c r="Y24" s="20"/>
      <c r="Z24" s="20"/>
      <c r="AA24" s="20"/>
      <c r="AB24" s="20"/>
      <c r="AC24" s="20"/>
      <c r="AD24" s="20"/>
      <c r="AE24" s="20"/>
      <c r="AF24" s="20"/>
      <c r="AG24" s="20"/>
      <c r="AH24" s="89"/>
      <c r="AI24" s="89"/>
      <c r="AJ24" s="89"/>
      <c r="AK24" s="89"/>
      <c r="AL24" s="89"/>
      <c r="AM24" s="89"/>
      <c r="AN24" s="89"/>
      <c r="AO24" s="89"/>
      <c r="AP24" s="89"/>
      <c r="AQ24" s="89"/>
      <c r="AR24" s="89"/>
      <c r="AS24" s="89"/>
      <c r="AT24" s="89"/>
      <c r="AU24" s="89"/>
      <c r="AV24" s="89"/>
      <c r="AW24" s="89"/>
      <c r="AX24" s="89"/>
      <c r="AY24" s="89"/>
      <c r="AZ24" s="89"/>
      <c r="BA24" s="89"/>
    </row>
    <row r="25" spans="1:53" s="100" customFormat="1" ht="27.75" customHeight="1" x14ac:dyDescent="0.2">
      <c r="A25" s="273" t="s">
        <v>38</v>
      </c>
      <c r="B25" s="274"/>
      <c r="C25" s="274"/>
      <c r="D25" s="274"/>
      <c r="E25" s="274"/>
      <c r="F25" s="274"/>
      <c r="G25" s="274"/>
      <c r="H25" s="274"/>
      <c r="I25" s="274"/>
      <c r="J25" s="274"/>
      <c r="K25" s="274"/>
      <c r="L25" s="274"/>
      <c r="M25" s="274"/>
      <c r="N25" s="274"/>
      <c r="O25" s="274"/>
      <c r="P25" s="274"/>
      <c r="Q25" s="274"/>
      <c r="R25" s="275"/>
      <c r="S25" s="98"/>
      <c r="T25" s="98"/>
      <c r="U25" s="98"/>
      <c r="V25" s="98"/>
      <c r="W25" s="98"/>
      <c r="X25" s="98"/>
      <c r="Y25" s="98"/>
      <c r="Z25" s="98"/>
      <c r="AA25" s="98"/>
      <c r="AB25" s="98"/>
      <c r="AC25" s="98"/>
      <c r="AD25" s="98"/>
      <c r="AE25" s="98"/>
      <c r="AF25" s="98"/>
      <c r="AG25" s="98"/>
      <c r="AH25" s="99"/>
      <c r="AI25" s="99"/>
      <c r="AJ25" s="99"/>
      <c r="AK25" s="99"/>
      <c r="AL25" s="99"/>
      <c r="AM25" s="99"/>
      <c r="AN25" s="99"/>
      <c r="AO25" s="99"/>
      <c r="AP25" s="99"/>
      <c r="AQ25" s="99"/>
      <c r="AR25" s="99"/>
      <c r="AS25" s="99"/>
      <c r="AT25" s="99"/>
      <c r="AU25" s="99"/>
      <c r="AV25" s="99"/>
      <c r="AW25" s="99"/>
      <c r="AX25" s="99"/>
      <c r="AY25" s="99"/>
      <c r="AZ25" s="99"/>
      <c r="BA25" s="99"/>
    </row>
    <row r="26" spans="1:53" ht="27.75" customHeight="1" x14ac:dyDescent="0.2">
      <c r="A26" s="263" t="s">
        <v>643</v>
      </c>
      <c r="B26" s="264"/>
      <c r="C26" s="264"/>
      <c r="D26" s="264"/>
      <c r="E26" s="264"/>
      <c r="F26" s="264"/>
      <c r="G26" s="264"/>
      <c r="H26" s="264"/>
      <c r="I26" s="264"/>
      <c r="J26" s="264"/>
      <c r="K26" s="264"/>
      <c r="L26" s="264"/>
      <c r="M26" s="264"/>
      <c r="N26" s="264"/>
      <c r="O26" s="264"/>
      <c r="P26" s="264"/>
      <c r="Q26" s="264"/>
      <c r="R26" s="265"/>
      <c r="S26" s="20"/>
      <c r="T26" s="20"/>
      <c r="U26" s="20"/>
      <c r="V26" s="20"/>
      <c r="W26" s="20"/>
      <c r="X26" s="20"/>
      <c r="Y26" s="20"/>
      <c r="Z26" s="20"/>
      <c r="AA26" s="20"/>
      <c r="AB26" s="20"/>
      <c r="AC26" s="20"/>
      <c r="AD26" s="20"/>
      <c r="AE26" s="20"/>
      <c r="AF26" s="20"/>
      <c r="AG26" s="20"/>
      <c r="AH26" s="89"/>
      <c r="AI26" s="89"/>
      <c r="AJ26" s="89"/>
      <c r="AK26" s="89"/>
      <c r="AL26" s="89"/>
      <c r="AM26" s="89"/>
      <c r="AN26" s="89"/>
      <c r="AO26" s="89"/>
      <c r="AP26" s="89"/>
      <c r="AQ26" s="89"/>
      <c r="AR26" s="89"/>
      <c r="AS26" s="89"/>
      <c r="AT26" s="89"/>
      <c r="AU26" s="89"/>
      <c r="AV26" s="89"/>
      <c r="AW26" s="89"/>
      <c r="AX26" s="89"/>
      <c r="AY26" s="89"/>
      <c r="AZ26" s="89"/>
      <c r="BA26" s="89"/>
    </row>
    <row r="27" spans="1:53" ht="27.75" customHeight="1" x14ac:dyDescent="0.2">
      <c r="A27" s="263" t="s">
        <v>278</v>
      </c>
      <c r="B27" s="264"/>
      <c r="C27" s="264"/>
      <c r="D27" s="264"/>
      <c r="E27" s="264"/>
      <c r="F27" s="264"/>
      <c r="G27" s="264"/>
      <c r="H27" s="264"/>
      <c r="I27" s="264"/>
      <c r="J27" s="264"/>
      <c r="K27" s="264"/>
      <c r="L27" s="264"/>
      <c r="M27" s="264"/>
      <c r="N27" s="264"/>
      <c r="O27" s="264"/>
      <c r="P27" s="264"/>
      <c r="Q27" s="264"/>
      <c r="R27" s="265"/>
      <c r="S27" s="20"/>
      <c r="T27" s="20"/>
      <c r="U27" s="20"/>
      <c r="V27" s="20"/>
      <c r="W27" s="20"/>
      <c r="X27" s="20"/>
      <c r="Y27" s="20"/>
      <c r="Z27" s="20"/>
      <c r="AA27" s="20"/>
      <c r="AB27" s="20"/>
      <c r="AC27" s="20"/>
      <c r="AD27" s="20"/>
      <c r="AE27" s="20"/>
      <c r="AF27" s="20"/>
      <c r="AG27" s="20"/>
      <c r="AH27" s="89"/>
      <c r="AI27" s="89"/>
      <c r="AJ27" s="89"/>
      <c r="AK27" s="89"/>
      <c r="AL27" s="89"/>
      <c r="AM27" s="89"/>
      <c r="AN27" s="89"/>
      <c r="AO27" s="89"/>
      <c r="AP27" s="89"/>
      <c r="AQ27" s="89"/>
      <c r="AR27" s="89"/>
      <c r="AS27" s="89"/>
      <c r="AT27" s="89"/>
      <c r="AU27" s="89"/>
      <c r="AV27" s="89"/>
      <c r="AW27" s="89"/>
      <c r="AX27" s="89"/>
      <c r="AY27" s="89"/>
      <c r="AZ27" s="89"/>
      <c r="BA27" s="89"/>
    </row>
    <row r="28" spans="1:53" ht="27.75" customHeight="1" x14ac:dyDescent="0.2">
      <c r="A28" s="263" t="s">
        <v>644</v>
      </c>
      <c r="B28" s="264"/>
      <c r="C28" s="264"/>
      <c r="D28" s="264"/>
      <c r="E28" s="264"/>
      <c r="F28" s="264"/>
      <c r="G28" s="264"/>
      <c r="H28" s="264"/>
      <c r="I28" s="264"/>
      <c r="J28" s="264"/>
      <c r="K28" s="264"/>
      <c r="L28" s="264"/>
      <c r="M28" s="264"/>
      <c r="N28" s="264"/>
      <c r="O28" s="264"/>
      <c r="P28" s="264"/>
      <c r="Q28" s="264"/>
      <c r="R28" s="265"/>
      <c r="S28" s="20"/>
      <c r="T28" s="20"/>
      <c r="U28" s="20"/>
      <c r="V28" s="20"/>
      <c r="W28" s="20"/>
      <c r="X28" s="20"/>
      <c r="Y28" s="20"/>
      <c r="Z28" s="20"/>
      <c r="AA28" s="20"/>
      <c r="AB28" s="20"/>
      <c r="AC28" s="20"/>
      <c r="AD28" s="20"/>
      <c r="AE28" s="20"/>
      <c r="AF28" s="20"/>
      <c r="AG28" s="20"/>
      <c r="AH28" s="89"/>
      <c r="AI28" s="89"/>
      <c r="AJ28" s="89"/>
      <c r="AK28" s="89"/>
      <c r="AL28" s="89"/>
      <c r="AM28" s="89"/>
      <c r="AN28" s="89"/>
      <c r="AO28" s="89"/>
      <c r="AP28" s="89"/>
      <c r="AQ28" s="89"/>
      <c r="AR28" s="89"/>
      <c r="AS28" s="89"/>
      <c r="AT28" s="89"/>
      <c r="AU28" s="89"/>
      <c r="AV28" s="89"/>
      <c r="AW28" s="89"/>
      <c r="AX28" s="89"/>
      <c r="AY28" s="89"/>
      <c r="AZ28" s="89"/>
      <c r="BA28" s="89"/>
    </row>
    <row r="29" spans="1:53" ht="27.75" customHeight="1" x14ac:dyDescent="0.2">
      <c r="A29" s="263" t="s">
        <v>279</v>
      </c>
      <c r="B29" s="264"/>
      <c r="C29" s="264"/>
      <c r="D29" s="264"/>
      <c r="E29" s="264"/>
      <c r="F29" s="264"/>
      <c r="G29" s="264"/>
      <c r="H29" s="264"/>
      <c r="I29" s="264"/>
      <c r="J29" s="264"/>
      <c r="K29" s="264"/>
      <c r="L29" s="264"/>
      <c r="M29" s="264"/>
      <c r="N29" s="264"/>
      <c r="O29" s="264"/>
      <c r="P29" s="264"/>
      <c r="Q29" s="264"/>
      <c r="R29" s="265"/>
      <c r="S29" s="20"/>
      <c r="T29" s="20"/>
      <c r="U29" s="20"/>
      <c r="V29" s="20"/>
      <c r="W29" s="20"/>
      <c r="X29" s="20"/>
      <c r="Y29" s="20"/>
      <c r="Z29" s="20"/>
      <c r="AA29" s="20"/>
      <c r="AB29" s="20"/>
      <c r="AC29" s="20"/>
      <c r="AD29" s="20"/>
      <c r="AE29" s="20"/>
      <c r="AF29" s="20"/>
      <c r="AG29" s="20"/>
      <c r="AH29" s="89"/>
      <c r="AI29" s="89"/>
      <c r="AJ29" s="89"/>
      <c r="AK29" s="89"/>
      <c r="AL29" s="89"/>
      <c r="AM29" s="89"/>
      <c r="AN29" s="89"/>
      <c r="AO29" s="89"/>
      <c r="AP29" s="89"/>
      <c r="AQ29" s="89"/>
      <c r="AR29" s="89"/>
      <c r="AS29" s="89"/>
      <c r="AT29" s="89"/>
      <c r="AU29" s="89"/>
      <c r="AV29" s="89"/>
      <c r="AW29" s="89"/>
      <c r="AX29" s="89"/>
      <c r="AY29" s="89"/>
      <c r="AZ29" s="89"/>
      <c r="BA29" s="89"/>
    </row>
    <row r="30" spans="1:53" ht="27.75" customHeight="1" x14ac:dyDescent="0.2">
      <c r="A30" s="263" t="s">
        <v>280</v>
      </c>
      <c r="B30" s="264"/>
      <c r="C30" s="264"/>
      <c r="D30" s="264"/>
      <c r="E30" s="264"/>
      <c r="F30" s="264"/>
      <c r="G30" s="264"/>
      <c r="H30" s="264"/>
      <c r="I30" s="264"/>
      <c r="J30" s="264"/>
      <c r="K30" s="264"/>
      <c r="L30" s="264"/>
      <c r="M30" s="264"/>
      <c r="N30" s="264"/>
      <c r="O30" s="264"/>
      <c r="P30" s="264"/>
      <c r="Q30" s="264"/>
      <c r="R30" s="265"/>
      <c r="S30" s="20"/>
      <c r="T30" s="20"/>
      <c r="U30" s="20"/>
      <c r="V30" s="20"/>
      <c r="W30" s="20"/>
      <c r="X30" s="20"/>
      <c r="Y30" s="20"/>
      <c r="Z30" s="20"/>
      <c r="AA30" s="20"/>
      <c r="AB30" s="20"/>
      <c r="AC30" s="20"/>
      <c r="AD30" s="20"/>
      <c r="AE30" s="20"/>
      <c r="AF30" s="20"/>
      <c r="AG30" s="20"/>
      <c r="AH30" s="89"/>
      <c r="AI30" s="89"/>
      <c r="AJ30" s="89"/>
      <c r="AK30" s="89"/>
      <c r="AL30" s="89"/>
      <c r="AM30" s="89"/>
      <c r="AN30" s="89"/>
      <c r="AO30" s="89"/>
      <c r="AP30" s="89"/>
      <c r="AQ30" s="89"/>
      <c r="AR30" s="89"/>
      <c r="AS30" s="89"/>
      <c r="AT30" s="89"/>
      <c r="AU30" s="89"/>
      <c r="AV30" s="89"/>
      <c r="AW30" s="89"/>
      <c r="AX30" s="89"/>
      <c r="AY30" s="89"/>
      <c r="AZ30" s="89"/>
      <c r="BA30" s="89"/>
    </row>
    <row r="31" spans="1:53" ht="27.75" customHeight="1" x14ac:dyDescent="0.2">
      <c r="A31" s="263" t="s">
        <v>281</v>
      </c>
      <c r="B31" s="264"/>
      <c r="C31" s="264"/>
      <c r="D31" s="264"/>
      <c r="E31" s="264"/>
      <c r="F31" s="264"/>
      <c r="G31" s="264"/>
      <c r="H31" s="264"/>
      <c r="I31" s="264"/>
      <c r="J31" s="264"/>
      <c r="K31" s="264"/>
      <c r="L31" s="264"/>
      <c r="M31" s="264"/>
      <c r="N31" s="264"/>
      <c r="O31" s="264"/>
      <c r="P31" s="264"/>
      <c r="Q31" s="264"/>
      <c r="R31" s="265"/>
      <c r="S31" s="20"/>
      <c r="T31" s="20"/>
      <c r="U31" s="20"/>
      <c r="V31" s="20"/>
      <c r="W31" s="20"/>
      <c r="X31" s="20"/>
      <c r="Y31" s="20"/>
      <c r="Z31" s="20"/>
      <c r="AA31" s="20"/>
      <c r="AB31" s="20"/>
      <c r="AC31" s="20"/>
      <c r="AD31" s="20"/>
      <c r="AE31" s="20"/>
      <c r="AF31" s="20"/>
      <c r="AG31" s="20"/>
      <c r="AH31" s="89"/>
      <c r="AI31" s="89"/>
      <c r="AJ31" s="89"/>
      <c r="AK31" s="89"/>
      <c r="AL31" s="89"/>
      <c r="AM31" s="89"/>
      <c r="AN31" s="89"/>
      <c r="AO31" s="89"/>
      <c r="AP31" s="89"/>
      <c r="AQ31" s="89"/>
      <c r="AR31" s="89"/>
      <c r="AS31" s="89"/>
      <c r="AT31" s="89"/>
      <c r="AU31" s="89"/>
      <c r="AV31" s="89"/>
      <c r="AW31" s="89"/>
      <c r="AX31" s="89"/>
      <c r="AY31" s="89"/>
      <c r="AZ31" s="89"/>
      <c r="BA31" s="89"/>
    </row>
    <row r="32" spans="1:53" ht="27.75" customHeight="1" x14ac:dyDescent="0.2">
      <c r="A32" s="263" t="s">
        <v>619</v>
      </c>
      <c r="B32" s="264"/>
      <c r="C32" s="264"/>
      <c r="D32" s="264"/>
      <c r="E32" s="264"/>
      <c r="F32" s="264"/>
      <c r="G32" s="264"/>
      <c r="H32" s="264"/>
      <c r="I32" s="264"/>
      <c r="J32" s="264"/>
      <c r="K32" s="264"/>
      <c r="L32" s="264"/>
      <c r="M32" s="264"/>
      <c r="N32" s="264"/>
      <c r="O32" s="264"/>
      <c r="P32" s="264"/>
      <c r="Q32" s="264"/>
      <c r="R32" s="265"/>
      <c r="S32" s="20"/>
      <c r="T32" s="20"/>
      <c r="U32" s="20"/>
      <c r="V32" s="20"/>
      <c r="W32" s="20"/>
      <c r="X32" s="20"/>
      <c r="Y32" s="20"/>
      <c r="Z32" s="20"/>
      <c r="AA32" s="20"/>
      <c r="AB32" s="20"/>
      <c r="AC32" s="20"/>
      <c r="AD32" s="20"/>
      <c r="AE32" s="20"/>
      <c r="AF32" s="20"/>
      <c r="AG32" s="20"/>
      <c r="AH32" s="89"/>
      <c r="AI32" s="89"/>
      <c r="AJ32" s="89"/>
      <c r="AK32" s="89"/>
      <c r="AL32" s="89"/>
      <c r="AM32" s="89"/>
      <c r="AN32" s="89"/>
      <c r="AO32" s="89"/>
      <c r="AP32" s="89"/>
      <c r="AQ32" s="89"/>
      <c r="AR32" s="89"/>
      <c r="AS32" s="89"/>
      <c r="AT32" s="89"/>
      <c r="AU32" s="89"/>
      <c r="AV32" s="89"/>
      <c r="AW32" s="89"/>
      <c r="AX32" s="89"/>
      <c r="AY32" s="89"/>
      <c r="AZ32" s="89"/>
      <c r="BA32" s="89"/>
    </row>
    <row r="33" spans="1:16383" s="92" customFormat="1" ht="27.75" customHeight="1" x14ac:dyDescent="0.2">
      <c r="A33" s="263" t="s">
        <v>620</v>
      </c>
      <c r="B33" s="264"/>
      <c r="C33" s="264"/>
      <c r="D33" s="264"/>
      <c r="E33" s="264"/>
      <c r="F33" s="264"/>
      <c r="G33" s="264"/>
      <c r="H33" s="264"/>
      <c r="I33" s="264"/>
      <c r="J33" s="264"/>
      <c r="K33" s="264"/>
      <c r="L33" s="264"/>
      <c r="M33" s="264"/>
      <c r="N33" s="264"/>
      <c r="O33" s="264"/>
      <c r="P33" s="264"/>
      <c r="Q33" s="264"/>
      <c r="R33" s="265"/>
      <c r="S33" s="20"/>
      <c r="T33" s="20"/>
      <c r="U33" s="20"/>
      <c r="V33" s="20"/>
      <c r="W33" s="20"/>
      <c r="X33" s="20"/>
      <c r="Y33" s="20"/>
      <c r="Z33" s="20"/>
      <c r="AA33" s="20"/>
      <c r="AB33" s="20"/>
      <c r="AC33" s="20"/>
      <c r="AD33" s="20"/>
      <c r="AE33" s="20"/>
      <c r="AF33" s="20"/>
      <c r="AG33" s="20"/>
      <c r="AH33" s="91"/>
      <c r="AI33" s="91"/>
      <c r="AJ33" s="279"/>
      <c r="AK33" s="279"/>
      <c r="AL33" s="279"/>
      <c r="AM33" s="279"/>
      <c r="AN33" s="279"/>
      <c r="AO33" s="279"/>
      <c r="AP33" s="279"/>
      <c r="AQ33" s="279"/>
      <c r="AR33" s="279"/>
      <c r="AS33" s="279"/>
      <c r="AT33" s="279"/>
      <c r="AU33" s="279"/>
      <c r="AV33" s="279"/>
      <c r="AW33" s="279"/>
      <c r="AX33" s="279"/>
      <c r="AY33" s="279"/>
      <c r="AZ33" s="279"/>
      <c r="BA33" s="279"/>
      <c r="BB33" s="280"/>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row>
    <row r="34" spans="1:16383" s="92" customFormat="1" ht="27.75" customHeight="1" x14ac:dyDescent="0.2">
      <c r="A34" s="263" t="s">
        <v>621</v>
      </c>
      <c r="B34" s="264"/>
      <c r="C34" s="264"/>
      <c r="D34" s="264"/>
      <c r="E34" s="264"/>
      <c r="F34" s="264"/>
      <c r="G34" s="264"/>
      <c r="H34" s="264"/>
      <c r="I34" s="264"/>
      <c r="J34" s="264"/>
      <c r="K34" s="264"/>
      <c r="L34" s="264"/>
      <c r="M34" s="264"/>
      <c r="N34" s="264"/>
      <c r="O34" s="264"/>
      <c r="P34" s="264"/>
      <c r="Q34" s="264"/>
      <c r="R34" s="265"/>
      <c r="S34" s="20"/>
      <c r="T34" s="20"/>
      <c r="U34" s="20"/>
      <c r="V34" s="20"/>
      <c r="W34" s="20"/>
      <c r="X34" s="20"/>
      <c r="Y34" s="20"/>
      <c r="Z34" s="20"/>
      <c r="AA34" s="20"/>
      <c r="AB34" s="20"/>
      <c r="AC34" s="20"/>
      <c r="AD34" s="20"/>
      <c r="AE34" s="20"/>
      <c r="AF34" s="20"/>
      <c r="AG34" s="20"/>
      <c r="AH34" s="91"/>
      <c r="AI34" s="91"/>
      <c r="AJ34" s="279"/>
      <c r="AK34" s="279"/>
      <c r="AL34" s="279"/>
      <c r="AM34" s="279"/>
      <c r="AN34" s="279"/>
      <c r="AO34" s="279"/>
      <c r="AP34" s="279"/>
      <c r="AQ34" s="279"/>
      <c r="AR34" s="279"/>
      <c r="AS34" s="279"/>
      <c r="AT34" s="279"/>
      <c r="AU34" s="279"/>
      <c r="AV34" s="279"/>
      <c r="AW34" s="279"/>
      <c r="AX34" s="279"/>
      <c r="AY34" s="279"/>
      <c r="AZ34" s="279"/>
      <c r="BA34" s="279"/>
      <c r="BB34" s="280"/>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row>
    <row r="35" spans="1:16383" s="92" customFormat="1" ht="27.75" customHeight="1" x14ac:dyDescent="0.2">
      <c r="A35" s="263" t="s">
        <v>282</v>
      </c>
      <c r="B35" s="264"/>
      <c r="C35" s="264"/>
      <c r="D35" s="264"/>
      <c r="E35" s="264"/>
      <c r="F35" s="264"/>
      <c r="G35" s="264"/>
      <c r="H35" s="264"/>
      <c r="I35" s="264"/>
      <c r="J35" s="264"/>
      <c r="K35" s="264"/>
      <c r="L35" s="264"/>
      <c r="M35" s="264"/>
      <c r="N35" s="264"/>
      <c r="O35" s="264"/>
      <c r="P35" s="264"/>
      <c r="Q35" s="264"/>
      <c r="R35" s="265"/>
      <c r="S35" s="20"/>
      <c r="T35" s="20"/>
      <c r="U35" s="20"/>
      <c r="V35" s="20"/>
      <c r="W35" s="20"/>
      <c r="X35" s="20"/>
      <c r="Y35" s="20"/>
      <c r="Z35" s="20"/>
      <c r="AA35" s="20"/>
      <c r="AB35" s="20"/>
      <c r="AC35" s="20"/>
      <c r="AD35" s="20"/>
      <c r="AE35" s="20"/>
      <c r="AF35" s="20"/>
      <c r="AG35" s="20"/>
      <c r="AH35" s="91"/>
      <c r="AI35" s="91"/>
      <c r="AJ35" s="279"/>
      <c r="AK35" s="279"/>
      <c r="AL35" s="279"/>
      <c r="AM35" s="279"/>
      <c r="AN35" s="279"/>
      <c r="AO35" s="279"/>
      <c r="AP35" s="279"/>
      <c r="AQ35" s="279"/>
      <c r="AR35" s="279"/>
      <c r="AS35" s="279"/>
      <c r="AT35" s="279"/>
      <c r="AU35" s="279"/>
      <c r="AV35" s="279"/>
      <c r="AW35" s="279"/>
      <c r="AX35" s="279"/>
      <c r="AY35" s="279"/>
      <c r="AZ35" s="279"/>
      <c r="BA35" s="279"/>
      <c r="BB35" s="280"/>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row>
    <row r="36" spans="1:16383" s="92" customFormat="1" ht="27.75" customHeight="1" x14ac:dyDescent="0.2">
      <c r="A36" s="263" t="s">
        <v>283</v>
      </c>
      <c r="B36" s="264"/>
      <c r="C36" s="264"/>
      <c r="D36" s="264"/>
      <c r="E36" s="264"/>
      <c r="F36" s="264"/>
      <c r="G36" s="264"/>
      <c r="H36" s="264"/>
      <c r="I36" s="264"/>
      <c r="J36" s="264"/>
      <c r="K36" s="264"/>
      <c r="L36" s="264"/>
      <c r="M36" s="264"/>
      <c r="N36" s="264"/>
      <c r="O36" s="264"/>
      <c r="P36" s="264"/>
      <c r="Q36" s="264"/>
      <c r="R36" s="265"/>
      <c r="S36" s="20"/>
      <c r="T36" s="20"/>
      <c r="U36" s="20"/>
      <c r="V36" s="20"/>
      <c r="W36" s="20"/>
      <c r="X36" s="20"/>
      <c r="Y36" s="20"/>
      <c r="Z36" s="20"/>
      <c r="AA36" s="20"/>
      <c r="AB36" s="20"/>
      <c r="AC36" s="20"/>
      <c r="AD36" s="20"/>
      <c r="AE36" s="20"/>
      <c r="AF36" s="20"/>
      <c r="AG36" s="20"/>
      <c r="AH36" s="91"/>
      <c r="AI36" s="91"/>
      <c r="AJ36" s="279"/>
      <c r="AK36" s="279"/>
      <c r="AL36" s="279"/>
      <c r="AM36" s="279"/>
      <c r="AN36" s="279"/>
      <c r="AO36" s="279"/>
      <c r="AP36" s="279"/>
      <c r="AQ36" s="279"/>
      <c r="AR36" s="279"/>
      <c r="AS36" s="279"/>
      <c r="AT36" s="279"/>
      <c r="AU36" s="279"/>
      <c r="AV36" s="279"/>
      <c r="AW36" s="279"/>
      <c r="AX36" s="279"/>
      <c r="AY36" s="279"/>
      <c r="AZ36" s="279"/>
      <c r="BA36" s="279"/>
      <c r="BB36" s="280"/>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row>
    <row r="37" spans="1:16383" s="92" customFormat="1" ht="27.75" customHeight="1" x14ac:dyDescent="0.2">
      <c r="A37" s="263" t="s">
        <v>284</v>
      </c>
      <c r="B37" s="264"/>
      <c r="C37" s="264"/>
      <c r="D37" s="264"/>
      <c r="E37" s="264"/>
      <c r="F37" s="264"/>
      <c r="G37" s="264"/>
      <c r="H37" s="264"/>
      <c r="I37" s="264"/>
      <c r="J37" s="264"/>
      <c r="K37" s="264"/>
      <c r="L37" s="264"/>
      <c r="M37" s="264"/>
      <c r="N37" s="264"/>
      <c r="O37" s="264"/>
      <c r="P37" s="264"/>
      <c r="Q37" s="264"/>
      <c r="R37" s="265"/>
      <c r="S37" s="20"/>
      <c r="T37" s="20"/>
      <c r="U37" s="20"/>
      <c r="V37" s="20"/>
      <c r="W37" s="20"/>
      <c r="X37" s="20"/>
      <c r="Y37" s="20"/>
      <c r="Z37" s="20"/>
      <c r="AA37" s="20"/>
      <c r="AB37" s="20"/>
      <c r="AC37" s="20"/>
      <c r="AD37" s="20"/>
      <c r="AE37" s="20"/>
      <c r="AF37" s="20"/>
      <c r="AG37" s="20"/>
      <c r="AH37" s="91"/>
      <c r="AI37" s="91"/>
      <c r="AJ37" s="279"/>
      <c r="AK37" s="279"/>
      <c r="AL37" s="279"/>
      <c r="AM37" s="279"/>
      <c r="AN37" s="279"/>
      <c r="AO37" s="279"/>
      <c r="AP37" s="279"/>
      <c r="AQ37" s="279"/>
      <c r="AR37" s="279"/>
      <c r="AS37" s="279"/>
      <c r="AT37" s="279"/>
      <c r="AU37" s="279"/>
      <c r="AV37" s="279"/>
      <c r="AW37" s="279"/>
      <c r="AX37" s="279"/>
      <c r="AY37" s="279"/>
      <c r="AZ37" s="279"/>
      <c r="BA37" s="279"/>
      <c r="BB37" s="280"/>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row>
    <row r="38" spans="1:16383" s="92" customFormat="1" ht="27.75" customHeight="1" x14ac:dyDescent="0.2">
      <c r="A38" s="263" t="s">
        <v>285</v>
      </c>
      <c r="B38" s="264"/>
      <c r="C38" s="264"/>
      <c r="D38" s="264"/>
      <c r="E38" s="264"/>
      <c r="F38" s="264"/>
      <c r="G38" s="264"/>
      <c r="H38" s="264"/>
      <c r="I38" s="264"/>
      <c r="J38" s="264"/>
      <c r="K38" s="264"/>
      <c r="L38" s="264"/>
      <c r="M38" s="264"/>
      <c r="N38" s="264"/>
      <c r="O38" s="264"/>
      <c r="P38" s="264"/>
      <c r="Q38" s="264"/>
      <c r="R38" s="265"/>
      <c r="S38" s="20"/>
      <c r="T38" s="20"/>
      <c r="U38" s="20"/>
      <c r="V38" s="20"/>
      <c r="W38" s="20"/>
      <c r="X38" s="20"/>
      <c r="Y38" s="20"/>
      <c r="Z38" s="20"/>
      <c r="AA38" s="20"/>
      <c r="AB38" s="20"/>
      <c r="AC38" s="20"/>
      <c r="AD38" s="20"/>
      <c r="AE38" s="20"/>
      <c r="AF38" s="20"/>
      <c r="AG38" s="20"/>
      <c r="AH38" s="91"/>
      <c r="AI38" s="91"/>
      <c r="AJ38" s="279"/>
      <c r="AK38" s="279"/>
      <c r="AL38" s="279"/>
      <c r="AM38" s="279"/>
      <c r="AN38" s="279"/>
      <c r="AO38" s="279"/>
      <c r="AP38" s="279"/>
      <c r="AQ38" s="279"/>
      <c r="AR38" s="279"/>
      <c r="AS38" s="279"/>
      <c r="AT38" s="279"/>
      <c r="AU38" s="279"/>
      <c r="AV38" s="279"/>
      <c r="AW38" s="279"/>
      <c r="AX38" s="279"/>
      <c r="AY38" s="279"/>
      <c r="AZ38" s="279"/>
      <c r="BA38" s="279"/>
      <c r="BB38" s="280"/>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row>
    <row r="39" spans="1:16383" s="100" customFormat="1" ht="27.75" customHeight="1" x14ac:dyDescent="0.2">
      <c r="A39" s="273" t="s">
        <v>39</v>
      </c>
      <c r="B39" s="274"/>
      <c r="C39" s="274"/>
      <c r="D39" s="274"/>
      <c r="E39" s="274"/>
      <c r="F39" s="274"/>
      <c r="G39" s="274"/>
      <c r="H39" s="274"/>
      <c r="I39" s="274"/>
      <c r="J39" s="274"/>
      <c r="K39" s="274"/>
      <c r="L39" s="274"/>
      <c r="M39" s="274"/>
      <c r="N39" s="274"/>
      <c r="O39" s="274"/>
      <c r="P39" s="274"/>
      <c r="Q39" s="274"/>
      <c r="R39" s="275"/>
      <c r="S39" s="98"/>
      <c r="T39" s="98"/>
      <c r="U39" s="98"/>
      <c r="V39" s="98"/>
      <c r="W39" s="98"/>
      <c r="X39" s="98"/>
      <c r="Y39" s="98"/>
      <c r="Z39" s="98"/>
      <c r="AA39" s="98"/>
      <c r="AB39" s="98"/>
      <c r="AC39" s="98"/>
      <c r="AD39" s="98"/>
      <c r="AE39" s="98"/>
      <c r="AF39" s="98"/>
      <c r="AG39" s="98"/>
      <c r="AH39" s="99"/>
      <c r="AI39" s="99"/>
      <c r="AJ39" s="99"/>
      <c r="AK39" s="99"/>
      <c r="AL39" s="99"/>
      <c r="AM39" s="99"/>
      <c r="AN39" s="99"/>
      <c r="AO39" s="99"/>
      <c r="AP39" s="99"/>
      <c r="AQ39" s="99"/>
      <c r="AR39" s="99"/>
      <c r="AS39" s="99"/>
      <c r="AT39" s="99"/>
      <c r="AU39" s="99"/>
      <c r="AV39" s="99"/>
      <c r="AW39" s="99"/>
      <c r="AX39" s="99"/>
      <c r="AY39" s="99"/>
      <c r="AZ39" s="99"/>
      <c r="BA39" s="99"/>
    </row>
    <row r="40" spans="1:16383" ht="27.75" customHeight="1" x14ac:dyDescent="0.2">
      <c r="A40" s="263" t="s">
        <v>286</v>
      </c>
      <c r="B40" s="264"/>
      <c r="C40" s="264"/>
      <c r="D40" s="264"/>
      <c r="E40" s="264"/>
      <c r="F40" s="264"/>
      <c r="G40" s="264"/>
      <c r="H40" s="264"/>
      <c r="I40" s="264"/>
      <c r="J40" s="264"/>
      <c r="K40" s="264"/>
      <c r="L40" s="264"/>
      <c r="M40" s="264"/>
      <c r="N40" s="264"/>
      <c r="O40" s="264"/>
      <c r="P40" s="264"/>
      <c r="Q40" s="264"/>
      <c r="R40" s="265"/>
      <c r="S40" s="20"/>
      <c r="T40" s="20"/>
      <c r="U40" s="20"/>
      <c r="V40" s="20"/>
      <c r="W40" s="20"/>
      <c r="X40" s="20"/>
      <c r="Y40" s="20"/>
      <c r="Z40" s="20"/>
      <c r="AA40" s="20"/>
      <c r="AB40" s="20"/>
      <c r="AC40" s="20"/>
      <c r="AD40" s="20"/>
      <c r="AE40" s="20"/>
      <c r="AF40" s="20"/>
      <c r="AG40" s="20"/>
      <c r="AH40" s="89"/>
      <c r="AI40" s="89"/>
      <c r="AJ40" s="89"/>
      <c r="AK40" s="89"/>
      <c r="AL40" s="89"/>
      <c r="AM40" s="89"/>
      <c r="AN40" s="89"/>
      <c r="AO40" s="89"/>
      <c r="AP40" s="89"/>
      <c r="AQ40" s="89"/>
      <c r="AR40" s="89"/>
      <c r="AS40" s="89"/>
      <c r="AT40" s="89"/>
      <c r="AU40" s="89"/>
      <c r="AV40" s="89"/>
      <c r="AW40" s="89"/>
      <c r="AX40" s="89"/>
      <c r="AY40" s="89"/>
      <c r="AZ40" s="89"/>
      <c r="BA40" s="89"/>
    </row>
    <row r="41" spans="1:16383" ht="27.75" customHeight="1" x14ac:dyDescent="0.2">
      <c r="A41" s="263" t="s">
        <v>287</v>
      </c>
      <c r="B41" s="264"/>
      <c r="C41" s="264"/>
      <c r="D41" s="264"/>
      <c r="E41" s="264"/>
      <c r="F41" s="264"/>
      <c r="G41" s="264"/>
      <c r="H41" s="264"/>
      <c r="I41" s="264"/>
      <c r="J41" s="264"/>
      <c r="K41" s="264"/>
      <c r="L41" s="264"/>
      <c r="M41" s="264"/>
      <c r="N41" s="264"/>
      <c r="O41" s="264"/>
      <c r="P41" s="264"/>
      <c r="Q41" s="264"/>
      <c r="R41" s="265"/>
      <c r="S41" s="20"/>
      <c r="T41" s="20"/>
      <c r="U41" s="20"/>
      <c r="V41" s="20"/>
      <c r="W41" s="20"/>
      <c r="X41" s="20"/>
      <c r="Y41" s="20"/>
      <c r="Z41" s="20"/>
      <c r="AA41" s="20"/>
      <c r="AB41" s="20"/>
      <c r="AC41" s="20"/>
      <c r="AD41" s="20"/>
      <c r="AE41" s="20"/>
      <c r="AF41" s="20"/>
      <c r="AG41" s="20"/>
      <c r="AH41" s="89"/>
      <c r="AI41" s="89"/>
      <c r="AJ41" s="89"/>
      <c r="AK41" s="89"/>
      <c r="AL41" s="89"/>
      <c r="AM41" s="89"/>
      <c r="AN41" s="89"/>
      <c r="AO41" s="89"/>
      <c r="AP41" s="89"/>
      <c r="AQ41" s="89"/>
      <c r="AR41" s="89"/>
      <c r="AS41" s="89"/>
      <c r="AT41" s="89"/>
      <c r="AU41" s="89"/>
      <c r="AV41" s="89"/>
      <c r="AW41" s="89"/>
      <c r="AX41" s="89"/>
      <c r="AY41" s="89"/>
      <c r="AZ41" s="89"/>
      <c r="BA41" s="89"/>
    </row>
    <row r="42" spans="1:16383" ht="27.75" customHeight="1" x14ac:dyDescent="0.2">
      <c r="A42" s="263" t="s">
        <v>288</v>
      </c>
      <c r="B42" s="264"/>
      <c r="C42" s="264"/>
      <c r="D42" s="264"/>
      <c r="E42" s="264"/>
      <c r="F42" s="264"/>
      <c r="G42" s="264"/>
      <c r="H42" s="264"/>
      <c r="I42" s="264"/>
      <c r="J42" s="264"/>
      <c r="K42" s="264"/>
      <c r="L42" s="264"/>
      <c r="M42" s="264"/>
      <c r="N42" s="264"/>
      <c r="O42" s="264"/>
      <c r="P42" s="264"/>
      <c r="Q42" s="264"/>
      <c r="R42" s="265"/>
      <c r="S42" s="20"/>
      <c r="T42" s="20"/>
      <c r="U42" s="20"/>
      <c r="V42" s="20"/>
      <c r="W42" s="20"/>
      <c r="X42" s="20"/>
      <c r="Y42" s="20"/>
      <c r="Z42" s="20"/>
      <c r="AA42" s="20"/>
      <c r="AB42" s="20"/>
      <c r="AC42" s="20"/>
      <c r="AD42" s="20"/>
      <c r="AE42" s="20"/>
      <c r="AF42" s="20"/>
      <c r="AG42" s="20"/>
      <c r="AH42" s="89"/>
      <c r="AI42" s="89"/>
      <c r="AJ42" s="89"/>
      <c r="AK42" s="89"/>
      <c r="AL42" s="89"/>
      <c r="AM42" s="89"/>
      <c r="AN42" s="89"/>
      <c r="AO42" s="89"/>
      <c r="AP42" s="89"/>
      <c r="AQ42" s="89"/>
      <c r="AR42" s="89"/>
      <c r="AS42" s="89"/>
      <c r="AT42" s="89"/>
      <c r="AU42" s="89"/>
      <c r="AV42" s="89"/>
      <c r="AW42" s="89"/>
      <c r="AX42" s="89"/>
      <c r="AY42" s="89"/>
      <c r="AZ42" s="89"/>
      <c r="BA42" s="89"/>
    </row>
    <row r="43" spans="1:16383" ht="27.75" customHeight="1" x14ac:dyDescent="0.2">
      <c r="A43" s="263" t="s">
        <v>289</v>
      </c>
      <c r="B43" s="264"/>
      <c r="C43" s="264"/>
      <c r="D43" s="264"/>
      <c r="E43" s="264"/>
      <c r="F43" s="264"/>
      <c r="G43" s="264"/>
      <c r="H43" s="264"/>
      <c r="I43" s="264"/>
      <c r="J43" s="264"/>
      <c r="K43" s="264"/>
      <c r="L43" s="264"/>
      <c r="M43" s="264"/>
      <c r="N43" s="264"/>
      <c r="O43" s="264"/>
      <c r="P43" s="264"/>
      <c r="Q43" s="264"/>
      <c r="R43" s="265"/>
      <c r="S43" s="20"/>
      <c r="T43" s="20"/>
      <c r="U43" s="20"/>
      <c r="V43" s="20"/>
      <c r="W43" s="20"/>
      <c r="X43" s="20"/>
      <c r="Y43" s="20"/>
      <c r="Z43" s="20"/>
      <c r="AA43" s="20"/>
      <c r="AB43" s="20"/>
      <c r="AC43" s="20"/>
      <c r="AD43" s="20"/>
      <c r="AE43" s="20"/>
      <c r="AF43" s="20"/>
      <c r="AG43" s="20"/>
      <c r="AH43" s="89"/>
      <c r="AI43" s="89"/>
      <c r="AJ43" s="89"/>
      <c r="AK43" s="89"/>
      <c r="AL43" s="89"/>
      <c r="AM43" s="89"/>
      <c r="AN43" s="89"/>
      <c r="AO43" s="89"/>
      <c r="AP43" s="89"/>
      <c r="AQ43" s="89"/>
      <c r="AR43" s="89"/>
      <c r="AS43" s="89"/>
      <c r="AT43" s="89"/>
      <c r="AU43" s="89"/>
      <c r="AV43" s="89"/>
      <c r="AW43" s="89"/>
      <c r="AX43" s="89"/>
      <c r="AY43" s="89"/>
      <c r="AZ43" s="89"/>
      <c r="BA43" s="89"/>
    </row>
    <row r="44" spans="1:16383" ht="27.75" customHeight="1" x14ac:dyDescent="0.2">
      <c r="A44" s="263" t="s">
        <v>290</v>
      </c>
      <c r="B44" s="264"/>
      <c r="C44" s="264"/>
      <c r="D44" s="264"/>
      <c r="E44" s="264"/>
      <c r="F44" s="264"/>
      <c r="G44" s="264"/>
      <c r="H44" s="264"/>
      <c r="I44" s="264"/>
      <c r="J44" s="264"/>
      <c r="K44" s="264"/>
      <c r="L44" s="264"/>
      <c r="M44" s="264"/>
      <c r="N44" s="264"/>
      <c r="O44" s="264"/>
      <c r="P44" s="264"/>
      <c r="Q44" s="264"/>
      <c r="R44" s="265"/>
      <c r="S44" s="20"/>
      <c r="T44" s="20"/>
      <c r="U44" s="20"/>
      <c r="V44" s="20"/>
      <c r="W44" s="20"/>
      <c r="X44" s="20"/>
      <c r="Y44" s="20"/>
      <c r="Z44" s="20"/>
      <c r="AA44" s="20"/>
      <c r="AB44" s="20"/>
      <c r="AC44" s="20"/>
      <c r="AD44" s="20"/>
      <c r="AE44" s="20"/>
      <c r="AF44" s="20"/>
      <c r="AG44" s="20"/>
      <c r="AH44" s="89"/>
      <c r="AI44" s="89"/>
      <c r="AJ44" s="89"/>
      <c r="AK44" s="89"/>
      <c r="AL44" s="89"/>
      <c r="AM44" s="89"/>
      <c r="AN44" s="89"/>
      <c r="AO44" s="89"/>
      <c r="AP44" s="89"/>
      <c r="AQ44" s="89"/>
      <c r="AR44" s="89"/>
      <c r="AS44" s="89"/>
      <c r="AT44" s="89"/>
      <c r="AU44" s="89"/>
      <c r="AV44" s="89"/>
      <c r="AW44" s="89"/>
      <c r="AX44" s="89"/>
      <c r="AY44" s="89"/>
      <c r="AZ44" s="89"/>
      <c r="BA44" s="89"/>
    </row>
    <row r="45" spans="1:16383" ht="27.75" customHeight="1" x14ac:dyDescent="0.2">
      <c r="A45" s="263" t="s">
        <v>291</v>
      </c>
      <c r="B45" s="264"/>
      <c r="C45" s="264"/>
      <c r="D45" s="264"/>
      <c r="E45" s="264"/>
      <c r="F45" s="264"/>
      <c r="G45" s="264"/>
      <c r="H45" s="264"/>
      <c r="I45" s="264"/>
      <c r="J45" s="264"/>
      <c r="K45" s="264"/>
      <c r="L45" s="264"/>
      <c r="M45" s="264"/>
      <c r="N45" s="264"/>
      <c r="O45" s="264"/>
      <c r="P45" s="264"/>
      <c r="Q45" s="264"/>
      <c r="R45" s="265"/>
      <c r="S45" s="20"/>
      <c r="T45" s="20"/>
      <c r="U45" s="20"/>
      <c r="V45" s="20"/>
      <c r="W45" s="20"/>
      <c r="X45" s="20"/>
      <c r="Y45" s="20"/>
      <c r="Z45" s="20"/>
      <c r="AA45" s="20"/>
      <c r="AB45" s="20"/>
      <c r="AC45" s="20"/>
      <c r="AD45" s="20"/>
      <c r="AE45" s="20"/>
      <c r="AF45" s="20"/>
      <c r="AG45" s="20"/>
      <c r="AH45" s="91"/>
      <c r="AI45" s="91"/>
      <c r="AJ45" s="89"/>
      <c r="AK45" s="89"/>
      <c r="AL45" s="89"/>
      <c r="AM45" s="89"/>
      <c r="AN45" s="89"/>
      <c r="AO45" s="89"/>
      <c r="AP45" s="89"/>
      <c r="AQ45" s="89"/>
      <c r="AR45" s="89"/>
      <c r="AS45" s="89"/>
      <c r="AT45" s="89"/>
      <c r="AU45" s="89"/>
      <c r="AV45" s="89"/>
      <c r="AW45" s="89"/>
      <c r="AX45" s="89"/>
      <c r="AY45" s="89"/>
      <c r="AZ45" s="89"/>
      <c r="BA45" s="89"/>
    </row>
    <row r="46" spans="1:16383" ht="27.75" customHeight="1" x14ac:dyDescent="0.2">
      <c r="A46" s="263" t="s">
        <v>292</v>
      </c>
      <c r="B46" s="264"/>
      <c r="C46" s="264"/>
      <c r="D46" s="264"/>
      <c r="E46" s="264"/>
      <c r="F46" s="264"/>
      <c r="G46" s="264"/>
      <c r="H46" s="264"/>
      <c r="I46" s="264"/>
      <c r="J46" s="264"/>
      <c r="K46" s="264"/>
      <c r="L46" s="264"/>
      <c r="M46" s="264"/>
      <c r="N46" s="264"/>
      <c r="O46" s="264"/>
      <c r="P46" s="264"/>
      <c r="Q46" s="264"/>
      <c r="R46" s="265"/>
      <c r="S46" s="20"/>
      <c r="T46" s="20"/>
      <c r="U46" s="20"/>
      <c r="V46" s="20"/>
      <c r="W46" s="20"/>
      <c r="X46" s="20"/>
      <c r="Y46" s="20"/>
      <c r="Z46" s="20"/>
      <c r="AA46" s="20"/>
      <c r="AB46" s="20"/>
      <c r="AC46" s="20"/>
      <c r="AD46" s="20"/>
      <c r="AE46" s="20"/>
      <c r="AF46" s="20"/>
      <c r="AG46" s="20"/>
      <c r="AH46" s="91"/>
      <c r="AI46" s="91"/>
      <c r="AJ46" s="89"/>
      <c r="AK46" s="89"/>
      <c r="AL46" s="89"/>
      <c r="AM46" s="89"/>
      <c r="AN46" s="89"/>
      <c r="AO46" s="89"/>
      <c r="AP46" s="89"/>
      <c r="AQ46" s="89"/>
      <c r="AR46" s="89"/>
      <c r="AS46" s="89"/>
      <c r="AT46" s="89"/>
      <c r="AU46" s="89"/>
      <c r="AV46" s="89"/>
      <c r="AW46" s="89"/>
      <c r="AX46" s="89"/>
      <c r="AY46" s="89"/>
      <c r="AZ46" s="89"/>
      <c r="BA46" s="89"/>
    </row>
    <row r="47" spans="1:16383" ht="27.75" customHeight="1" x14ac:dyDescent="0.2">
      <c r="A47" s="263" t="s">
        <v>293</v>
      </c>
      <c r="B47" s="264"/>
      <c r="C47" s="264"/>
      <c r="D47" s="264"/>
      <c r="E47" s="264"/>
      <c r="F47" s="264"/>
      <c r="G47" s="264"/>
      <c r="H47" s="264"/>
      <c r="I47" s="264"/>
      <c r="J47" s="264"/>
      <c r="K47" s="264"/>
      <c r="L47" s="264"/>
      <c r="M47" s="264"/>
      <c r="N47" s="264"/>
      <c r="O47" s="264"/>
      <c r="P47" s="264"/>
      <c r="Q47" s="264"/>
      <c r="R47" s="265"/>
      <c r="S47" s="20"/>
      <c r="T47" s="20"/>
      <c r="U47" s="20"/>
      <c r="V47" s="20"/>
      <c r="W47" s="20"/>
      <c r="X47" s="20"/>
      <c r="Y47" s="20"/>
      <c r="Z47" s="20"/>
      <c r="AA47" s="20"/>
      <c r="AB47" s="20"/>
      <c r="AC47" s="20"/>
      <c r="AD47" s="20"/>
      <c r="AE47" s="20"/>
      <c r="AF47" s="20"/>
      <c r="AG47" s="20"/>
      <c r="AH47" s="91"/>
      <c r="AI47" s="91"/>
      <c r="AJ47" s="89"/>
      <c r="AK47" s="89"/>
      <c r="AL47" s="89"/>
      <c r="AM47" s="89"/>
      <c r="AN47" s="89"/>
      <c r="AO47" s="89"/>
      <c r="AP47" s="89"/>
      <c r="AQ47" s="89"/>
      <c r="AR47" s="89"/>
      <c r="AS47" s="89"/>
      <c r="AT47" s="89"/>
      <c r="AU47" s="89"/>
      <c r="AV47" s="89"/>
      <c r="AW47" s="89"/>
      <c r="AX47" s="89"/>
      <c r="AY47" s="89"/>
      <c r="AZ47" s="89"/>
      <c r="BA47" s="89"/>
    </row>
    <row r="48" spans="1:16383" ht="27.75" customHeight="1" x14ac:dyDescent="0.2">
      <c r="A48" s="263" t="s">
        <v>295</v>
      </c>
      <c r="B48" s="264"/>
      <c r="C48" s="264"/>
      <c r="D48" s="264"/>
      <c r="E48" s="264"/>
      <c r="F48" s="264"/>
      <c r="G48" s="264"/>
      <c r="H48" s="264"/>
      <c r="I48" s="264"/>
      <c r="J48" s="264"/>
      <c r="K48" s="264"/>
      <c r="L48" s="264"/>
      <c r="M48" s="264"/>
      <c r="N48" s="264"/>
      <c r="O48" s="264"/>
      <c r="P48" s="264"/>
      <c r="Q48" s="264"/>
      <c r="R48" s="265"/>
      <c r="S48" s="20"/>
      <c r="T48" s="20"/>
      <c r="U48" s="20"/>
      <c r="V48" s="20"/>
      <c r="W48" s="20"/>
      <c r="X48" s="20"/>
      <c r="Y48" s="20"/>
      <c r="Z48" s="20"/>
      <c r="AA48" s="20"/>
      <c r="AB48" s="20"/>
      <c r="AC48" s="20"/>
      <c r="AD48" s="20"/>
      <c r="AE48" s="20"/>
      <c r="AF48" s="20"/>
      <c r="AG48" s="20"/>
      <c r="AH48" s="91"/>
      <c r="AI48" s="91"/>
      <c r="AJ48" s="89"/>
      <c r="AK48" s="89"/>
      <c r="AL48" s="89"/>
      <c r="AM48" s="89"/>
      <c r="AN48" s="89"/>
      <c r="AO48" s="89"/>
      <c r="AP48" s="89"/>
      <c r="AQ48" s="89"/>
      <c r="AR48" s="89"/>
      <c r="AS48" s="89"/>
      <c r="AT48" s="89"/>
      <c r="AU48" s="89"/>
      <c r="AV48" s="89"/>
      <c r="AW48" s="89"/>
      <c r="AX48" s="89"/>
      <c r="AY48" s="89"/>
      <c r="AZ48" s="89"/>
      <c r="BA48" s="89"/>
    </row>
    <row r="49" spans="1:16383" ht="27.75" customHeight="1" x14ac:dyDescent="0.2">
      <c r="A49" s="263" t="s">
        <v>296</v>
      </c>
      <c r="B49" s="264"/>
      <c r="C49" s="264"/>
      <c r="D49" s="264"/>
      <c r="E49" s="264"/>
      <c r="F49" s="264"/>
      <c r="G49" s="264"/>
      <c r="H49" s="264"/>
      <c r="I49" s="264"/>
      <c r="J49" s="264"/>
      <c r="K49" s="264"/>
      <c r="L49" s="264"/>
      <c r="M49" s="264"/>
      <c r="N49" s="264"/>
      <c r="O49" s="264"/>
      <c r="P49" s="264"/>
      <c r="Q49" s="264"/>
      <c r="R49" s="265"/>
      <c r="S49" s="20"/>
      <c r="T49" s="20"/>
      <c r="U49" s="20"/>
      <c r="V49" s="20"/>
      <c r="W49" s="20"/>
      <c r="X49" s="20"/>
      <c r="Y49" s="20"/>
      <c r="Z49" s="20"/>
      <c r="AA49" s="20"/>
      <c r="AB49" s="20"/>
      <c r="AC49" s="20"/>
      <c r="AD49" s="20"/>
      <c r="AE49" s="20"/>
      <c r="AF49" s="20"/>
      <c r="AG49" s="20"/>
      <c r="AH49" s="91"/>
      <c r="AI49" s="91"/>
      <c r="AJ49" s="89"/>
      <c r="AK49" s="89"/>
      <c r="AL49" s="89"/>
      <c r="AM49" s="89"/>
      <c r="AN49" s="89"/>
      <c r="AO49" s="89"/>
      <c r="AP49" s="89"/>
      <c r="AQ49" s="89"/>
      <c r="AR49" s="89"/>
      <c r="AS49" s="89"/>
      <c r="AT49" s="89"/>
      <c r="AU49" s="89"/>
      <c r="AV49" s="89"/>
      <c r="AW49" s="89"/>
      <c r="AX49" s="89"/>
      <c r="AY49" s="89"/>
      <c r="AZ49" s="89"/>
      <c r="BA49" s="89"/>
    </row>
    <row r="50" spans="1:16383" s="100" customFormat="1" ht="27.75" customHeight="1" x14ac:dyDescent="0.2">
      <c r="A50" s="273" t="s">
        <v>40</v>
      </c>
      <c r="B50" s="274"/>
      <c r="C50" s="274"/>
      <c r="D50" s="274"/>
      <c r="E50" s="274"/>
      <c r="F50" s="274"/>
      <c r="G50" s="274"/>
      <c r="H50" s="274"/>
      <c r="I50" s="274"/>
      <c r="J50" s="274"/>
      <c r="K50" s="274"/>
      <c r="L50" s="274"/>
      <c r="M50" s="274"/>
      <c r="N50" s="274"/>
      <c r="O50" s="274"/>
      <c r="P50" s="274"/>
      <c r="Q50" s="274"/>
      <c r="R50" s="275"/>
      <c r="S50" s="98"/>
      <c r="T50" s="98"/>
      <c r="U50" s="98"/>
      <c r="V50" s="98"/>
      <c r="W50" s="98"/>
      <c r="X50" s="98"/>
      <c r="Y50" s="98"/>
      <c r="Z50" s="98"/>
      <c r="AA50" s="98"/>
      <c r="AB50" s="98"/>
      <c r="AC50" s="98"/>
      <c r="AD50" s="98"/>
      <c r="AE50" s="98"/>
      <c r="AF50" s="98"/>
      <c r="AG50" s="98"/>
      <c r="AH50" s="95"/>
      <c r="AI50" s="95"/>
      <c r="AJ50" s="99"/>
      <c r="AK50" s="99"/>
      <c r="AL50" s="99"/>
      <c r="AM50" s="99"/>
      <c r="AN50" s="99"/>
      <c r="AO50" s="99"/>
      <c r="AP50" s="99"/>
      <c r="AQ50" s="99"/>
      <c r="AR50" s="99"/>
      <c r="AS50" s="99"/>
      <c r="AT50" s="99"/>
      <c r="AU50" s="99"/>
      <c r="AV50" s="99"/>
      <c r="AW50" s="99"/>
      <c r="AX50" s="99"/>
      <c r="AY50" s="99"/>
      <c r="AZ50" s="99"/>
      <c r="BA50" s="99"/>
    </row>
    <row r="51" spans="1:16383" s="92" customFormat="1" ht="27.75" customHeight="1" x14ac:dyDescent="0.2">
      <c r="A51" s="263" t="s">
        <v>297</v>
      </c>
      <c r="B51" s="264"/>
      <c r="C51" s="264"/>
      <c r="D51" s="264"/>
      <c r="E51" s="264"/>
      <c r="F51" s="264"/>
      <c r="G51" s="264"/>
      <c r="H51" s="264"/>
      <c r="I51" s="264"/>
      <c r="J51" s="264"/>
      <c r="K51" s="264"/>
      <c r="L51" s="264"/>
      <c r="M51" s="264"/>
      <c r="N51" s="264"/>
      <c r="O51" s="264"/>
      <c r="P51" s="264"/>
      <c r="Q51" s="264"/>
      <c r="R51" s="265"/>
      <c r="S51" s="20"/>
      <c r="T51" s="20"/>
      <c r="U51" s="20"/>
      <c r="V51" s="20"/>
      <c r="W51" s="20"/>
      <c r="X51" s="20"/>
      <c r="Y51" s="20"/>
      <c r="Z51" s="20"/>
      <c r="AA51" s="20"/>
      <c r="AB51" s="20"/>
      <c r="AC51" s="20"/>
      <c r="AD51" s="20"/>
      <c r="AE51" s="20"/>
      <c r="AF51" s="20"/>
      <c r="AG51" s="20"/>
      <c r="AH51" s="91"/>
      <c r="AI51" s="91"/>
      <c r="AJ51" s="279"/>
      <c r="AK51" s="279"/>
      <c r="AL51" s="279"/>
      <c r="AM51" s="279"/>
      <c r="AN51" s="279"/>
      <c r="AO51" s="279"/>
      <c r="AP51" s="279"/>
      <c r="AQ51" s="279"/>
      <c r="AR51" s="279"/>
      <c r="AS51" s="279"/>
      <c r="AT51" s="279"/>
      <c r="AU51" s="279"/>
      <c r="AV51" s="279"/>
      <c r="AW51" s="279"/>
      <c r="AX51" s="279"/>
      <c r="AY51" s="279"/>
      <c r="AZ51" s="279"/>
      <c r="BA51" s="279"/>
      <c r="BB51" s="280"/>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1"/>
      <c r="IK51" s="281"/>
      <c r="IL51" s="281"/>
      <c r="IM51" s="281"/>
      <c r="IN51" s="281"/>
      <c r="IO51" s="281"/>
      <c r="IP51" s="281"/>
      <c r="IQ51" s="281"/>
      <c r="IR51" s="281"/>
      <c r="IS51" s="281"/>
      <c r="IT51" s="281"/>
      <c r="IU51" s="281"/>
      <c r="IV51" s="281"/>
      <c r="IW51" s="281"/>
      <c r="IX51" s="281"/>
      <c r="IY51" s="281"/>
      <c r="IZ51" s="281"/>
      <c r="JA51" s="281"/>
      <c r="JB51" s="281"/>
      <c r="JC51" s="281"/>
      <c r="JD51" s="281"/>
      <c r="JE51" s="281"/>
      <c r="JF51" s="281"/>
      <c r="JG51" s="281"/>
      <c r="JH51" s="281"/>
      <c r="JI51" s="281"/>
      <c r="JJ51" s="281"/>
      <c r="JK51" s="281"/>
      <c r="JL51" s="281"/>
      <c r="JM51" s="281"/>
      <c r="JN51" s="281"/>
      <c r="JO51" s="281"/>
      <c r="JP51" s="281"/>
      <c r="JQ51" s="281"/>
      <c r="JR51" s="281"/>
      <c r="JS51" s="281"/>
      <c r="JT51" s="281"/>
      <c r="JU51" s="281"/>
      <c r="JV51" s="281"/>
      <c r="JW51" s="281"/>
      <c r="JX51" s="281"/>
      <c r="JY51" s="281"/>
      <c r="JZ51" s="281"/>
      <c r="KA51" s="281"/>
      <c r="KB51" s="281"/>
      <c r="KC51" s="281"/>
      <c r="KD51" s="281"/>
      <c r="KE51" s="281"/>
      <c r="KF51" s="281"/>
      <c r="KG51" s="281"/>
      <c r="KH51" s="281"/>
      <c r="KI51" s="281"/>
      <c r="KJ51" s="281"/>
      <c r="KK51" s="281"/>
      <c r="KL51" s="281"/>
      <c r="KM51" s="281"/>
      <c r="KN51" s="281"/>
      <c r="KO51" s="281"/>
      <c r="KP51" s="281"/>
      <c r="KQ51" s="281"/>
      <c r="KR51" s="281"/>
      <c r="KS51" s="281"/>
      <c r="KT51" s="281"/>
      <c r="KU51" s="281"/>
      <c r="KV51" s="281"/>
      <c r="KW51" s="281"/>
      <c r="KX51" s="281"/>
      <c r="KY51" s="281"/>
      <c r="KZ51" s="281"/>
      <c r="LA51" s="281"/>
      <c r="LB51" s="281"/>
      <c r="LC51" s="281"/>
      <c r="LD51" s="281"/>
      <c r="LE51" s="281"/>
      <c r="LF51" s="281"/>
      <c r="LG51" s="281"/>
      <c r="LH51" s="281"/>
      <c r="LI51" s="281"/>
      <c r="LJ51" s="281"/>
      <c r="LK51" s="281"/>
      <c r="LL51" s="281"/>
      <c r="LM51" s="281"/>
      <c r="LN51" s="281"/>
      <c r="LO51" s="281"/>
      <c r="LP51" s="281"/>
      <c r="LQ51" s="281"/>
      <c r="LR51" s="281"/>
      <c r="LS51" s="281"/>
      <c r="LT51" s="281"/>
      <c r="LU51" s="281"/>
      <c r="LV51" s="281"/>
      <c r="LW51" s="281"/>
      <c r="LX51" s="281"/>
      <c r="LY51" s="281"/>
      <c r="LZ51" s="281"/>
      <c r="MA51" s="281"/>
      <c r="MB51" s="281"/>
      <c r="MC51" s="281"/>
      <c r="MD51" s="281"/>
      <c r="ME51" s="281"/>
      <c r="MF51" s="281"/>
      <c r="MG51" s="281"/>
      <c r="MH51" s="281"/>
      <c r="MI51" s="281"/>
      <c r="MJ51" s="281"/>
      <c r="MK51" s="281"/>
      <c r="ML51" s="281"/>
      <c r="MM51" s="281"/>
      <c r="MN51" s="281"/>
      <c r="MO51" s="281"/>
      <c r="MP51" s="281"/>
      <c r="MQ51" s="281"/>
      <c r="MR51" s="281"/>
      <c r="MS51" s="281"/>
      <c r="MT51" s="281"/>
      <c r="MU51" s="281"/>
      <c r="MV51" s="281"/>
      <c r="MW51" s="281"/>
      <c r="MX51" s="281"/>
      <c r="MY51" s="281"/>
      <c r="MZ51" s="281"/>
      <c r="NA51" s="281"/>
      <c r="NB51" s="281"/>
      <c r="NC51" s="281"/>
      <c r="ND51" s="281"/>
      <c r="NE51" s="281"/>
      <c r="NF51" s="281"/>
      <c r="NG51" s="281"/>
      <c r="NH51" s="281"/>
      <c r="NI51" s="281"/>
      <c r="NJ51" s="281"/>
      <c r="NK51" s="281"/>
      <c r="NL51" s="281"/>
      <c r="NM51" s="281"/>
      <c r="NN51" s="281"/>
      <c r="NO51" s="281"/>
      <c r="NP51" s="281"/>
      <c r="NQ51" s="281"/>
      <c r="NR51" s="281"/>
      <c r="NS51" s="281"/>
      <c r="NT51" s="281"/>
      <c r="NU51" s="281"/>
      <c r="NV51" s="281"/>
      <c r="NW51" s="281"/>
      <c r="NX51" s="281"/>
      <c r="NY51" s="281"/>
      <c r="NZ51" s="281"/>
      <c r="OA51" s="281"/>
      <c r="OB51" s="281"/>
      <c r="OC51" s="281"/>
      <c r="OD51" s="281"/>
      <c r="OE51" s="281"/>
      <c r="OF51" s="281"/>
      <c r="OG51" s="281"/>
      <c r="OH51" s="281"/>
      <c r="OI51" s="281"/>
      <c r="OJ51" s="281"/>
      <c r="OK51" s="281"/>
      <c r="OL51" s="281"/>
      <c r="OM51" s="281"/>
      <c r="ON51" s="281"/>
      <c r="OO51" s="281"/>
      <c r="OP51" s="281"/>
      <c r="OQ51" s="281"/>
      <c r="OR51" s="281"/>
      <c r="OS51" s="281"/>
      <c r="OT51" s="281"/>
      <c r="OU51" s="281"/>
      <c r="OV51" s="281"/>
      <c r="OW51" s="281"/>
      <c r="OX51" s="281"/>
      <c r="OY51" s="281"/>
      <c r="OZ51" s="281"/>
      <c r="PA51" s="281"/>
      <c r="PB51" s="281"/>
      <c r="PC51" s="281"/>
      <c r="PD51" s="281"/>
      <c r="PE51" s="281"/>
      <c r="PF51" s="281"/>
      <c r="PG51" s="281"/>
      <c r="PH51" s="281"/>
      <c r="PI51" s="281"/>
      <c r="PJ51" s="281"/>
      <c r="PK51" s="281"/>
      <c r="PL51" s="281"/>
      <c r="PM51" s="281"/>
      <c r="PN51" s="281"/>
      <c r="PO51" s="281"/>
      <c r="PP51" s="281"/>
      <c r="PQ51" s="281"/>
      <c r="PR51" s="281"/>
      <c r="PS51" s="281"/>
      <c r="PT51" s="281"/>
      <c r="PU51" s="281"/>
      <c r="PV51" s="281"/>
      <c r="PW51" s="281"/>
      <c r="PX51" s="281"/>
      <c r="PY51" s="281"/>
      <c r="PZ51" s="281"/>
      <c r="QA51" s="281"/>
      <c r="QB51" s="281"/>
      <c r="QC51" s="281"/>
      <c r="QD51" s="281"/>
      <c r="QE51" s="281"/>
      <c r="QF51" s="281"/>
      <c r="QG51" s="281"/>
      <c r="QH51" s="281"/>
      <c r="QI51" s="281"/>
      <c r="QJ51" s="281"/>
      <c r="QK51" s="281"/>
      <c r="QL51" s="281"/>
      <c r="QM51" s="281"/>
      <c r="QN51" s="281"/>
      <c r="QO51" s="281"/>
      <c r="QP51" s="281"/>
      <c r="QQ51" s="281"/>
      <c r="QR51" s="281"/>
      <c r="QS51" s="281"/>
      <c r="QT51" s="281"/>
      <c r="QU51" s="281"/>
      <c r="QV51" s="281"/>
      <c r="QW51" s="281"/>
      <c r="QX51" s="281"/>
      <c r="QY51" s="281"/>
      <c r="QZ51" s="281"/>
      <c r="RA51" s="281"/>
      <c r="RB51" s="281"/>
      <c r="RC51" s="281"/>
      <c r="RD51" s="281"/>
      <c r="RE51" s="281"/>
      <c r="RF51" s="281"/>
      <c r="RG51" s="281"/>
      <c r="RH51" s="281"/>
      <c r="RI51" s="281"/>
      <c r="RJ51" s="281"/>
      <c r="RK51" s="281"/>
      <c r="RL51" s="281"/>
      <c r="RM51" s="281"/>
      <c r="RN51" s="281"/>
      <c r="RO51" s="281"/>
      <c r="RP51" s="281"/>
      <c r="RQ51" s="281"/>
      <c r="RR51" s="281"/>
      <c r="RS51" s="281"/>
      <c r="RT51" s="281"/>
      <c r="RU51" s="281"/>
      <c r="RV51" s="281"/>
      <c r="RW51" s="281"/>
      <c r="RX51" s="281"/>
      <c r="RY51" s="281"/>
      <c r="RZ51" s="281"/>
      <c r="SA51" s="281"/>
      <c r="SB51" s="281"/>
      <c r="SC51" s="281"/>
      <c r="SD51" s="281"/>
      <c r="SE51" s="281"/>
      <c r="SF51" s="281"/>
      <c r="SG51" s="281"/>
      <c r="SH51" s="281"/>
      <c r="SI51" s="281"/>
      <c r="SJ51" s="281"/>
      <c r="SK51" s="281"/>
      <c r="SL51" s="281"/>
      <c r="SM51" s="281"/>
      <c r="SN51" s="281"/>
      <c r="SO51" s="281"/>
      <c r="SP51" s="281"/>
      <c r="SQ51" s="281"/>
      <c r="SR51" s="281"/>
      <c r="SS51" s="281"/>
      <c r="ST51" s="281"/>
      <c r="SU51" s="281"/>
      <c r="SV51" s="281"/>
      <c r="SW51" s="281"/>
      <c r="SX51" s="281"/>
      <c r="SY51" s="281"/>
      <c r="SZ51" s="281"/>
      <c r="TA51" s="281"/>
      <c r="TB51" s="281"/>
      <c r="TC51" s="281"/>
      <c r="TD51" s="281"/>
      <c r="TE51" s="281"/>
      <c r="TF51" s="281"/>
      <c r="TG51" s="281"/>
      <c r="TH51" s="281"/>
      <c r="TI51" s="281"/>
      <c r="TJ51" s="281"/>
      <c r="TK51" s="281"/>
      <c r="TL51" s="281"/>
      <c r="TM51" s="281"/>
      <c r="TN51" s="281"/>
      <c r="TO51" s="281"/>
      <c r="TP51" s="281"/>
      <c r="TQ51" s="281"/>
      <c r="TR51" s="281"/>
      <c r="TS51" s="281"/>
      <c r="TT51" s="281"/>
      <c r="TU51" s="281"/>
      <c r="TV51" s="281"/>
      <c r="TW51" s="281"/>
      <c r="TX51" s="281"/>
      <c r="TY51" s="281"/>
      <c r="TZ51" s="281"/>
      <c r="UA51" s="281"/>
      <c r="UB51" s="281"/>
      <c r="UC51" s="281"/>
      <c r="UD51" s="281"/>
      <c r="UE51" s="281"/>
      <c r="UF51" s="281"/>
      <c r="UG51" s="281"/>
      <c r="UH51" s="281"/>
      <c r="UI51" s="281"/>
      <c r="UJ51" s="281"/>
      <c r="UK51" s="281"/>
      <c r="UL51" s="281"/>
      <c r="UM51" s="281"/>
      <c r="UN51" s="281"/>
      <c r="UO51" s="281"/>
      <c r="UP51" s="281"/>
      <c r="UQ51" s="281"/>
      <c r="UR51" s="281"/>
      <c r="US51" s="281"/>
      <c r="UT51" s="281"/>
      <c r="UU51" s="281"/>
      <c r="UV51" s="281"/>
      <c r="UW51" s="281"/>
      <c r="UX51" s="281"/>
      <c r="UY51" s="281"/>
      <c r="UZ51" s="281"/>
      <c r="VA51" s="281"/>
      <c r="VB51" s="281"/>
      <c r="VC51" s="281"/>
      <c r="VD51" s="281"/>
      <c r="VE51" s="281"/>
      <c r="VF51" s="281"/>
      <c r="VG51" s="281"/>
      <c r="VH51" s="281"/>
      <c r="VI51" s="281"/>
      <c r="VJ51" s="281"/>
      <c r="VK51" s="281"/>
      <c r="VL51" s="281"/>
      <c r="VM51" s="281"/>
      <c r="VN51" s="281"/>
      <c r="VO51" s="281"/>
      <c r="VP51" s="281"/>
      <c r="VQ51" s="281"/>
      <c r="VR51" s="281"/>
      <c r="VS51" s="281"/>
      <c r="VT51" s="281"/>
      <c r="VU51" s="281"/>
      <c r="VV51" s="281"/>
      <c r="VW51" s="281"/>
      <c r="VX51" s="281"/>
      <c r="VY51" s="281"/>
      <c r="VZ51" s="281"/>
      <c r="WA51" s="281"/>
      <c r="WB51" s="281"/>
      <c r="WC51" s="281"/>
      <c r="WD51" s="281"/>
      <c r="WE51" s="281"/>
      <c r="WF51" s="281"/>
      <c r="WG51" s="281"/>
      <c r="WH51" s="281"/>
      <c r="WI51" s="281"/>
      <c r="WJ51" s="281"/>
      <c r="WK51" s="281"/>
      <c r="WL51" s="281"/>
      <c r="WM51" s="281"/>
      <c r="WN51" s="281"/>
      <c r="WO51" s="281"/>
      <c r="WP51" s="281"/>
      <c r="WQ51" s="281"/>
      <c r="WR51" s="281"/>
      <c r="WS51" s="281"/>
      <c r="WT51" s="281"/>
      <c r="WU51" s="281"/>
      <c r="WV51" s="281"/>
      <c r="WW51" s="281"/>
      <c r="WX51" s="281"/>
      <c r="WY51" s="281"/>
      <c r="WZ51" s="281"/>
      <c r="XA51" s="281"/>
      <c r="XB51" s="281"/>
      <c r="XC51" s="281"/>
      <c r="XD51" s="281"/>
      <c r="XE51" s="281"/>
      <c r="XF51" s="281"/>
      <c r="XG51" s="281"/>
      <c r="XH51" s="281"/>
      <c r="XI51" s="281"/>
      <c r="XJ51" s="281"/>
      <c r="XK51" s="281"/>
      <c r="XL51" s="281"/>
      <c r="XM51" s="281"/>
      <c r="XN51" s="281"/>
      <c r="XO51" s="281"/>
      <c r="XP51" s="281"/>
      <c r="XQ51" s="281"/>
      <c r="XR51" s="281"/>
      <c r="XS51" s="281"/>
      <c r="XT51" s="281"/>
      <c r="XU51" s="281"/>
      <c r="XV51" s="281"/>
      <c r="XW51" s="281"/>
      <c r="XX51" s="281"/>
      <c r="XY51" s="281"/>
      <c r="XZ51" s="281"/>
      <c r="YA51" s="281"/>
      <c r="YB51" s="281"/>
      <c r="YC51" s="281"/>
      <c r="YD51" s="281"/>
      <c r="YE51" s="281"/>
      <c r="YF51" s="281"/>
      <c r="YG51" s="281"/>
      <c r="YH51" s="281"/>
      <c r="YI51" s="281"/>
      <c r="YJ51" s="281"/>
      <c r="YK51" s="281"/>
      <c r="YL51" s="281"/>
      <c r="YM51" s="281"/>
      <c r="YN51" s="281"/>
      <c r="YO51" s="281"/>
      <c r="YP51" s="281"/>
      <c r="YQ51" s="281"/>
      <c r="YR51" s="281"/>
      <c r="YS51" s="281"/>
      <c r="YT51" s="281"/>
      <c r="YU51" s="281"/>
      <c r="YV51" s="281"/>
      <c r="YW51" s="281"/>
      <c r="YX51" s="281"/>
      <c r="YY51" s="281"/>
      <c r="YZ51" s="281"/>
      <c r="ZA51" s="281"/>
      <c r="ZB51" s="281"/>
      <c r="ZC51" s="281"/>
      <c r="ZD51" s="281"/>
      <c r="ZE51" s="281"/>
      <c r="ZF51" s="281"/>
      <c r="ZG51" s="281"/>
      <c r="ZH51" s="281"/>
      <c r="ZI51" s="281"/>
      <c r="ZJ51" s="281"/>
      <c r="ZK51" s="281"/>
      <c r="ZL51" s="281"/>
      <c r="ZM51" s="281"/>
      <c r="ZN51" s="281"/>
      <c r="ZO51" s="281"/>
      <c r="ZP51" s="281"/>
      <c r="ZQ51" s="281"/>
      <c r="ZR51" s="281"/>
      <c r="ZS51" s="281"/>
      <c r="ZT51" s="281"/>
      <c r="ZU51" s="281"/>
      <c r="ZV51" s="281"/>
      <c r="ZW51" s="281"/>
      <c r="ZX51" s="281"/>
      <c r="ZY51" s="281"/>
      <c r="ZZ51" s="281"/>
      <c r="AAA51" s="281"/>
      <c r="AAB51" s="281"/>
      <c r="AAC51" s="281"/>
      <c r="AAD51" s="281"/>
      <c r="AAE51" s="281"/>
      <c r="AAF51" s="281"/>
      <c r="AAG51" s="281"/>
      <c r="AAH51" s="281"/>
      <c r="AAI51" s="281"/>
      <c r="AAJ51" s="281"/>
      <c r="AAK51" s="281"/>
      <c r="AAL51" s="281"/>
      <c r="AAM51" s="281"/>
      <c r="AAN51" s="281"/>
      <c r="AAO51" s="281"/>
      <c r="AAP51" s="281"/>
      <c r="AAQ51" s="281"/>
      <c r="AAR51" s="281"/>
      <c r="AAS51" s="281"/>
      <c r="AAT51" s="281"/>
      <c r="AAU51" s="281"/>
      <c r="AAV51" s="281"/>
      <c r="AAW51" s="281"/>
      <c r="AAX51" s="281"/>
      <c r="AAY51" s="281"/>
      <c r="AAZ51" s="281"/>
      <c r="ABA51" s="281"/>
      <c r="ABB51" s="281"/>
      <c r="ABC51" s="281"/>
      <c r="ABD51" s="281"/>
      <c r="ABE51" s="281"/>
      <c r="ABF51" s="281"/>
      <c r="ABG51" s="281"/>
      <c r="ABH51" s="281"/>
      <c r="ABI51" s="281"/>
      <c r="ABJ51" s="281"/>
      <c r="ABK51" s="281"/>
      <c r="ABL51" s="281"/>
      <c r="ABM51" s="281"/>
      <c r="ABN51" s="281"/>
      <c r="ABO51" s="281"/>
      <c r="ABP51" s="281"/>
      <c r="ABQ51" s="281"/>
      <c r="ABR51" s="281"/>
      <c r="ABS51" s="281"/>
      <c r="ABT51" s="281"/>
      <c r="ABU51" s="281"/>
      <c r="ABV51" s="281"/>
      <c r="ABW51" s="281"/>
      <c r="ABX51" s="281"/>
      <c r="ABY51" s="281"/>
      <c r="ABZ51" s="281"/>
      <c r="ACA51" s="281"/>
      <c r="ACB51" s="281"/>
      <c r="ACC51" s="281"/>
      <c r="ACD51" s="281"/>
      <c r="ACE51" s="281"/>
      <c r="ACF51" s="281"/>
      <c r="ACG51" s="281"/>
      <c r="ACH51" s="281"/>
      <c r="ACI51" s="281"/>
      <c r="ACJ51" s="281"/>
      <c r="ACK51" s="281"/>
      <c r="ACL51" s="281"/>
      <c r="ACM51" s="281"/>
      <c r="ACN51" s="281"/>
      <c r="ACO51" s="281"/>
      <c r="ACP51" s="281"/>
      <c r="ACQ51" s="281"/>
      <c r="ACR51" s="281"/>
      <c r="ACS51" s="281"/>
      <c r="ACT51" s="281"/>
      <c r="ACU51" s="281"/>
      <c r="ACV51" s="281"/>
      <c r="ACW51" s="281"/>
      <c r="ACX51" s="281"/>
      <c r="ACY51" s="281"/>
      <c r="ACZ51" s="281"/>
      <c r="ADA51" s="281"/>
      <c r="ADB51" s="281"/>
      <c r="ADC51" s="281"/>
      <c r="ADD51" s="281"/>
      <c r="ADE51" s="281"/>
      <c r="ADF51" s="281"/>
      <c r="ADG51" s="281"/>
      <c r="ADH51" s="281"/>
      <c r="ADI51" s="281"/>
      <c r="ADJ51" s="281"/>
      <c r="ADK51" s="281"/>
      <c r="ADL51" s="281"/>
      <c r="ADM51" s="281"/>
      <c r="ADN51" s="281"/>
      <c r="ADO51" s="281"/>
      <c r="ADP51" s="281"/>
      <c r="ADQ51" s="281"/>
      <c r="ADR51" s="281"/>
      <c r="ADS51" s="281"/>
      <c r="ADT51" s="281"/>
      <c r="ADU51" s="281"/>
      <c r="ADV51" s="281"/>
      <c r="ADW51" s="281"/>
      <c r="ADX51" s="281"/>
      <c r="ADY51" s="281"/>
      <c r="ADZ51" s="281"/>
      <c r="AEA51" s="281"/>
      <c r="AEB51" s="281"/>
      <c r="AEC51" s="281"/>
      <c r="AED51" s="281"/>
      <c r="AEE51" s="281"/>
      <c r="AEF51" s="281"/>
      <c r="AEG51" s="281"/>
      <c r="AEH51" s="281"/>
      <c r="AEI51" s="281"/>
      <c r="AEJ51" s="281"/>
      <c r="AEK51" s="281"/>
      <c r="AEL51" s="281"/>
      <c r="AEM51" s="281"/>
      <c r="AEN51" s="281"/>
      <c r="AEO51" s="281"/>
      <c r="AEP51" s="281"/>
      <c r="AEQ51" s="281"/>
      <c r="AER51" s="281"/>
      <c r="AES51" s="281"/>
      <c r="AET51" s="281"/>
      <c r="AEU51" s="281"/>
      <c r="AEV51" s="281"/>
      <c r="AEW51" s="281"/>
      <c r="AEX51" s="281"/>
      <c r="AEY51" s="281"/>
      <c r="AEZ51" s="281"/>
      <c r="AFA51" s="281"/>
      <c r="AFB51" s="281"/>
      <c r="AFC51" s="281"/>
      <c r="AFD51" s="281"/>
      <c r="AFE51" s="281"/>
      <c r="AFF51" s="281"/>
      <c r="AFG51" s="281"/>
      <c r="AFH51" s="281"/>
      <c r="AFI51" s="281"/>
      <c r="AFJ51" s="281"/>
      <c r="AFK51" s="281"/>
      <c r="AFL51" s="281"/>
      <c r="AFM51" s="281"/>
      <c r="AFN51" s="281"/>
      <c r="AFO51" s="281"/>
      <c r="AFP51" s="281"/>
      <c r="AFQ51" s="281"/>
      <c r="AFR51" s="281"/>
      <c r="AFS51" s="281"/>
      <c r="AFT51" s="281"/>
      <c r="AFU51" s="281"/>
      <c r="AFV51" s="281"/>
      <c r="AFW51" s="281"/>
      <c r="AFX51" s="281"/>
      <c r="AFY51" s="281"/>
      <c r="AFZ51" s="281"/>
      <c r="AGA51" s="281"/>
      <c r="AGB51" s="281"/>
      <c r="AGC51" s="281"/>
      <c r="AGD51" s="281"/>
      <c r="AGE51" s="281"/>
      <c r="AGF51" s="281"/>
      <c r="AGG51" s="281"/>
      <c r="AGH51" s="281"/>
      <c r="AGI51" s="281"/>
      <c r="AGJ51" s="281"/>
      <c r="AGK51" s="281"/>
      <c r="AGL51" s="281"/>
      <c r="AGM51" s="281"/>
      <c r="AGN51" s="281"/>
      <c r="AGO51" s="281"/>
      <c r="AGP51" s="281"/>
      <c r="AGQ51" s="281"/>
      <c r="AGR51" s="281"/>
      <c r="AGS51" s="281"/>
      <c r="AGT51" s="281"/>
      <c r="AGU51" s="281"/>
      <c r="AGV51" s="281"/>
      <c r="AGW51" s="281"/>
      <c r="AGX51" s="281"/>
      <c r="AGY51" s="281"/>
      <c r="AGZ51" s="281"/>
      <c r="AHA51" s="281"/>
      <c r="AHB51" s="281"/>
      <c r="AHC51" s="281"/>
      <c r="AHD51" s="281"/>
      <c r="AHE51" s="281"/>
      <c r="AHF51" s="281"/>
      <c r="AHG51" s="281"/>
      <c r="AHH51" s="281"/>
      <c r="AHI51" s="281"/>
      <c r="AHJ51" s="281"/>
      <c r="AHK51" s="281"/>
      <c r="AHL51" s="281"/>
      <c r="AHM51" s="281"/>
      <c r="AHN51" s="281"/>
      <c r="AHO51" s="281"/>
      <c r="AHP51" s="281"/>
      <c r="AHQ51" s="281"/>
      <c r="AHR51" s="281"/>
      <c r="AHS51" s="281"/>
      <c r="AHT51" s="281"/>
      <c r="AHU51" s="281"/>
      <c r="AHV51" s="281"/>
      <c r="AHW51" s="281"/>
      <c r="AHX51" s="281"/>
      <c r="AHY51" s="281"/>
      <c r="AHZ51" s="281"/>
      <c r="AIA51" s="281"/>
      <c r="AIB51" s="281"/>
      <c r="AIC51" s="281"/>
      <c r="AID51" s="281"/>
      <c r="AIE51" s="281"/>
      <c r="AIF51" s="281"/>
      <c r="AIG51" s="281"/>
      <c r="AIH51" s="281"/>
      <c r="AII51" s="281"/>
      <c r="AIJ51" s="281"/>
      <c r="AIK51" s="281"/>
      <c r="AIL51" s="281"/>
      <c r="AIM51" s="281"/>
      <c r="AIN51" s="281"/>
      <c r="AIO51" s="281"/>
      <c r="AIP51" s="281"/>
      <c r="AIQ51" s="281"/>
      <c r="AIR51" s="281"/>
      <c r="AIS51" s="281"/>
      <c r="AIT51" s="281"/>
      <c r="AIU51" s="281"/>
      <c r="AIV51" s="281"/>
      <c r="AIW51" s="281"/>
      <c r="AIX51" s="281"/>
      <c r="AIY51" s="281"/>
      <c r="AIZ51" s="281"/>
      <c r="AJA51" s="281"/>
      <c r="AJB51" s="281"/>
      <c r="AJC51" s="281"/>
      <c r="AJD51" s="281"/>
      <c r="AJE51" s="281"/>
      <c r="AJF51" s="281"/>
      <c r="AJG51" s="281"/>
      <c r="AJH51" s="281"/>
      <c r="AJI51" s="281"/>
      <c r="AJJ51" s="281"/>
      <c r="AJK51" s="281"/>
      <c r="AJL51" s="281"/>
      <c r="AJM51" s="281"/>
      <c r="AJN51" s="281"/>
      <c r="AJO51" s="281"/>
      <c r="AJP51" s="281"/>
      <c r="AJQ51" s="281"/>
      <c r="AJR51" s="281"/>
      <c r="AJS51" s="281"/>
      <c r="AJT51" s="281"/>
      <c r="AJU51" s="281"/>
      <c r="AJV51" s="281"/>
      <c r="AJW51" s="281"/>
      <c r="AJX51" s="281"/>
      <c r="AJY51" s="281"/>
      <c r="AJZ51" s="281"/>
      <c r="AKA51" s="281"/>
      <c r="AKB51" s="281"/>
      <c r="AKC51" s="281"/>
      <c r="AKD51" s="281"/>
      <c r="AKE51" s="281"/>
      <c r="AKF51" s="281"/>
      <c r="AKG51" s="281"/>
      <c r="AKH51" s="281"/>
      <c r="AKI51" s="281"/>
      <c r="AKJ51" s="281"/>
      <c r="AKK51" s="281"/>
      <c r="AKL51" s="281"/>
      <c r="AKM51" s="281"/>
      <c r="AKN51" s="281"/>
      <c r="AKO51" s="281"/>
      <c r="AKP51" s="281"/>
      <c r="AKQ51" s="281"/>
      <c r="AKR51" s="281"/>
      <c r="AKS51" s="281"/>
      <c r="AKT51" s="281"/>
      <c r="AKU51" s="281"/>
      <c r="AKV51" s="281"/>
      <c r="AKW51" s="281"/>
      <c r="AKX51" s="281"/>
      <c r="AKY51" s="281"/>
      <c r="AKZ51" s="281"/>
      <c r="ALA51" s="281"/>
      <c r="ALB51" s="281"/>
      <c r="ALC51" s="281"/>
      <c r="ALD51" s="281"/>
      <c r="ALE51" s="281"/>
      <c r="ALF51" s="281"/>
      <c r="ALG51" s="281"/>
      <c r="ALH51" s="281"/>
      <c r="ALI51" s="281"/>
      <c r="ALJ51" s="281"/>
      <c r="ALK51" s="281"/>
      <c r="ALL51" s="281"/>
      <c r="ALM51" s="281"/>
      <c r="ALN51" s="281"/>
      <c r="ALO51" s="281"/>
      <c r="ALP51" s="281"/>
      <c r="ALQ51" s="281"/>
      <c r="ALR51" s="281"/>
      <c r="ALS51" s="281"/>
      <c r="ALT51" s="281"/>
      <c r="ALU51" s="281"/>
      <c r="ALV51" s="281"/>
      <c r="ALW51" s="281"/>
      <c r="ALX51" s="281"/>
      <c r="ALY51" s="281"/>
      <c r="ALZ51" s="281"/>
      <c r="AMA51" s="281"/>
      <c r="AMB51" s="281"/>
      <c r="AMC51" s="281"/>
      <c r="AMD51" s="281"/>
      <c r="AME51" s="281"/>
      <c r="AMF51" s="281"/>
      <c r="AMG51" s="281"/>
      <c r="AMH51" s="281"/>
      <c r="AMI51" s="281"/>
      <c r="AMJ51" s="281"/>
      <c r="AMK51" s="281"/>
      <c r="AML51" s="281"/>
      <c r="AMM51" s="281"/>
      <c r="AMN51" s="281"/>
      <c r="AMO51" s="281"/>
      <c r="AMP51" s="281"/>
      <c r="AMQ51" s="281"/>
      <c r="AMR51" s="281"/>
      <c r="AMS51" s="281"/>
      <c r="AMT51" s="281"/>
      <c r="AMU51" s="281"/>
      <c r="AMV51" s="281"/>
      <c r="AMW51" s="281"/>
      <c r="AMX51" s="281"/>
      <c r="AMY51" s="281"/>
      <c r="AMZ51" s="281"/>
      <c r="ANA51" s="281"/>
      <c r="ANB51" s="281"/>
      <c r="ANC51" s="281"/>
      <c r="AND51" s="281"/>
      <c r="ANE51" s="281"/>
      <c r="ANF51" s="281"/>
      <c r="ANG51" s="281"/>
      <c r="ANH51" s="281"/>
      <c r="ANI51" s="281"/>
      <c r="ANJ51" s="281"/>
      <c r="ANK51" s="281"/>
      <c r="ANL51" s="281"/>
      <c r="ANM51" s="281"/>
      <c r="ANN51" s="281"/>
      <c r="ANO51" s="281"/>
      <c r="ANP51" s="281"/>
      <c r="ANQ51" s="281"/>
      <c r="ANR51" s="281"/>
      <c r="ANS51" s="281"/>
      <c r="ANT51" s="281"/>
      <c r="ANU51" s="281"/>
      <c r="ANV51" s="281"/>
      <c r="ANW51" s="281"/>
      <c r="ANX51" s="281"/>
      <c r="ANY51" s="281"/>
      <c r="ANZ51" s="281"/>
      <c r="AOA51" s="281"/>
      <c r="AOB51" s="281"/>
      <c r="AOC51" s="281"/>
      <c r="AOD51" s="281"/>
      <c r="AOE51" s="281"/>
      <c r="AOF51" s="281"/>
      <c r="AOG51" s="281"/>
      <c r="AOH51" s="281"/>
      <c r="AOI51" s="281"/>
      <c r="AOJ51" s="281"/>
      <c r="AOK51" s="281"/>
      <c r="AOL51" s="281"/>
      <c r="AOM51" s="281"/>
      <c r="AON51" s="281"/>
      <c r="AOO51" s="281"/>
      <c r="AOP51" s="281"/>
      <c r="AOQ51" s="281"/>
      <c r="AOR51" s="281"/>
      <c r="AOS51" s="281"/>
      <c r="AOT51" s="281"/>
      <c r="AOU51" s="281"/>
      <c r="AOV51" s="281"/>
      <c r="AOW51" s="281"/>
      <c r="AOX51" s="281"/>
      <c r="AOY51" s="281"/>
      <c r="AOZ51" s="281"/>
      <c r="APA51" s="281"/>
      <c r="APB51" s="281"/>
      <c r="APC51" s="281"/>
      <c r="APD51" s="281"/>
      <c r="APE51" s="281"/>
      <c r="APF51" s="281"/>
      <c r="APG51" s="281"/>
      <c r="APH51" s="281"/>
      <c r="API51" s="281"/>
      <c r="APJ51" s="281"/>
      <c r="APK51" s="281"/>
      <c r="APL51" s="281"/>
      <c r="APM51" s="281"/>
      <c r="APN51" s="281"/>
      <c r="APO51" s="281"/>
      <c r="APP51" s="281"/>
      <c r="APQ51" s="281"/>
      <c r="APR51" s="281"/>
      <c r="APS51" s="281"/>
      <c r="APT51" s="281"/>
      <c r="APU51" s="281"/>
      <c r="APV51" s="281"/>
      <c r="APW51" s="281"/>
      <c r="APX51" s="281"/>
      <c r="APY51" s="281"/>
      <c r="APZ51" s="281"/>
      <c r="AQA51" s="281"/>
      <c r="AQB51" s="281"/>
      <c r="AQC51" s="281"/>
      <c r="AQD51" s="281"/>
      <c r="AQE51" s="281"/>
      <c r="AQF51" s="281"/>
      <c r="AQG51" s="281"/>
      <c r="AQH51" s="281"/>
      <c r="AQI51" s="281"/>
      <c r="AQJ51" s="281"/>
      <c r="AQK51" s="281"/>
      <c r="AQL51" s="281"/>
      <c r="AQM51" s="281"/>
      <c r="AQN51" s="281"/>
      <c r="AQO51" s="281"/>
      <c r="AQP51" s="281"/>
      <c r="AQQ51" s="281"/>
      <c r="AQR51" s="281"/>
      <c r="AQS51" s="281"/>
      <c r="AQT51" s="281"/>
      <c r="AQU51" s="281"/>
      <c r="AQV51" s="281"/>
      <c r="AQW51" s="281"/>
      <c r="AQX51" s="281"/>
      <c r="AQY51" s="281"/>
      <c r="AQZ51" s="281"/>
      <c r="ARA51" s="281"/>
      <c r="ARB51" s="281"/>
      <c r="ARC51" s="281"/>
      <c r="ARD51" s="281"/>
      <c r="ARE51" s="281"/>
      <c r="ARF51" s="281"/>
      <c r="ARG51" s="281"/>
      <c r="ARH51" s="281"/>
      <c r="ARI51" s="281"/>
      <c r="ARJ51" s="281"/>
      <c r="ARK51" s="281"/>
      <c r="ARL51" s="281"/>
      <c r="ARM51" s="281"/>
      <c r="ARN51" s="281"/>
      <c r="ARO51" s="281"/>
      <c r="ARP51" s="281"/>
      <c r="ARQ51" s="281"/>
      <c r="ARR51" s="281"/>
      <c r="ARS51" s="281"/>
      <c r="ART51" s="281"/>
      <c r="ARU51" s="281"/>
      <c r="ARV51" s="281"/>
      <c r="ARW51" s="281"/>
      <c r="ARX51" s="281"/>
      <c r="ARY51" s="281"/>
      <c r="ARZ51" s="281"/>
      <c r="ASA51" s="281"/>
      <c r="ASB51" s="281"/>
      <c r="ASC51" s="281"/>
      <c r="ASD51" s="281"/>
      <c r="ASE51" s="281"/>
      <c r="ASF51" s="281"/>
      <c r="ASG51" s="281"/>
      <c r="ASH51" s="281"/>
      <c r="ASI51" s="281"/>
      <c r="ASJ51" s="281"/>
      <c r="ASK51" s="281"/>
      <c r="ASL51" s="281"/>
      <c r="ASM51" s="281"/>
      <c r="ASN51" s="281"/>
      <c r="ASO51" s="281"/>
      <c r="ASP51" s="281"/>
      <c r="ASQ51" s="281"/>
      <c r="ASR51" s="281"/>
      <c r="ASS51" s="281"/>
      <c r="AST51" s="281"/>
      <c r="ASU51" s="281"/>
      <c r="ASV51" s="281"/>
      <c r="ASW51" s="281"/>
      <c r="ASX51" s="281"/>
      <c r="ASY51" s="281"/>
      <c r="ASZ51" s="281"/>
      <c r="ATA51" s="281"/>
      <c r="ATB51" s="281"/>
      <c r="ATC51" s="281"/>
      <c r="ATD51" s="281"/>
      <c r="ATE51" s="281"/>
      <c r="ATF51" s="281"/>
      <c r="ATG51" s="281"/>
      <c r="ATH51" s="281"/>
      <c r="ATI51" s="281"/>
      <c r="ATJ51" s="281"/>
      <c r="ATK51" s="281"/>
      <c r="ATL51" s="281"/>
      <c r="ATM51" s="281"/>
      <c r="ATN51" s="281"/>
      <c r="ATO51" s="281"/>
      <c r="ATP51" s="281"/>
      <c r="ATQ51" s="281"/>
      <c r="ATR51" s="281"/>
      <c r="ATS51" s="281"/>
      <c r="ATT51" s="281"/>
      <c r="ATU51" s="281"/>
      <c r="ATV51" s="281"/>
      <c r="ATW51" s="281"/>
      <c r="ATX51" s="281"/>
      <c r="ATY51" s="281"/>
      <c r="ATZ51" s="281"/>
      <c r="AUA51" s="281"/>
      <c r="AUB51" s="281"/>
      <c r="AUC51" s="281"/>
      <c r="AUD51" s="281"/>
      <c r="AUE51" s="281"/>
      <c r="AUF51" s="281"/>
      <c r="AUG51" s="281"/>
      <c r="AUH51" s="281"/>
      <c r="AUI51" s="281"/>
      <c r="AUJ51" s="281"/>
      <c r="AUK51" s="281"/>
      <c r="AUL51" s="281"/>
      <c r="AUM51" s="281"/>
      <c r="AUN51" s="281"/>
      <c r="AUO51" s="281"/>
      <c r="AUP51" s="281"/>
      <c r="AUQ51" s="281"/>
      <c r="AUR51" s="281"/>
      <c r="AUS51" s="281"/>
      <c r="AUT51" s="281"/>
      <c r="AUU51" s="281"/>
      <c r="AUV51" s="281"/>
      <c r="AUW51" s="281"/>
      <c r="AUX51" s="281"/>
      <c r="AUY51" s="281"/>
      <c r="AUZ51" s="281"/>
      <c r="AVA51" s="281"/>
      <c r="AVB51" s="281"/>
      <c r="AVC51" s="281"/>
      <c r="AVD51" s="281"/>
      <c r="AVE51" s="281"/>
      <c r="AVF51" s="281"/>
      <c r="AVG51" s="281"/>
      <c r="AVH51" s="281"/>
      <c r="AVI51" s="281"/>
      <c r="AVJ51" s="281"/>
      <c r="AVK51" s="281"/>
      <c r="AVL51" s="281"/>
      <c r="AVM51" s="281"/>
      <c r="AVN51" s="281"/>
      <c r="AVO51" s="281"/>
      <c r="AVP51" s="281"/>
      <c r="AVQ51" s="281"/>
      <c r="AVR51" s="281"/>
      <c r="AVS51" s="281"/>
      <c r="AVT51" s="281"/>
      <c r="AVU51" s="281"/>
      <c r="AVV51" s="281"/>
      <c r="AVW51" s="281"/>
      <c r="AVX51" s="281"/>
      <c r="AVY51" s="281"/>
      <c r="AVZ51" s="281"/>
      <c r="AWA51" s="281"/>
      <c r="AWB51" s="281"/>
      <c r="AWC51" s="281"/>
      <c r="AWD51" s="281"/>
      <c r="AWE51" s="281"/>
      <c r="AWF51" s="281"/>
      <c r="AWG51" s="281"/>
      <c r="AWH51" s="281"/>
      <c r="AWI51" s="281"/>
      <c r="AWJ51" s="281"/>
      <c r="AWK51" s="281"/>
      <c r="AWL51" s="281"/>
      <c r="AWM51" s="281"/>
      <c r="AWN51" s="281"/>
      <c r="AWO51" s="281"/>
      <c r="AWP51" s="281"/>
      <c r="AWQ51" s="281"/>
      <c r="AWR51" s="281"/>
      <c r="AWS51" s="281"/>
      <c r="AWT51" s="281"/>
      <c r="AWU51" s="281"/>
      <c r="AWV51" s="281"/>
      <c r="AWW51" s="281"/>
      <c r="AWX51" s="281"/>
      <c r="AWY51" s="281"/>
      <c r="AWZ51" s="281"/>
      <c r="AXA51" s="281"/>
      <c r="AXB51" s="281"/>
      <c r="AXC51" s="281"/>
      <c r="AXD51" s="281"/>
      <c r="AXE51" s="281"/>
      <c r="AXF51" s="281"/>
      <c r="AXG51" s="281"/>
      <c r="AXH51" s="281"/>
      <c r="AXI51" s="281"/>
      <c r="AXJ51" s="281"/>
      <c r="AXK51" s="281"/>
      <c r="AXL51" s="281"/>
      <c r="AXM51" s="281"/>
      <c r="AXN51" s="281"/>
      <c r="AXO51" s="281"/>
      <c r="AXP51" s="281"/>
      <c r="AXQ51" s="281"/>
      <c r="AXR51" s="281"/>
      <c r="AXS51" s="281"/>
      <c r="AXT51" s="281"/>
      <c r="AXU51" s="281"/>
      <c r="AXV51" s="281"/>
      <c r="AXW51" s="281"/>
      <c r="AXX51" s="281"/>
      <c r="AXY51" s="281"/>
      <c r="AXZ51" s="281"/>
      <c r="AYA51" s="281"/>
      <c r="AYB51" s="281"/>
      <c r="AYC51" s="281"/>
      <c r="AYD51" s="281"/>
      <c r="AYE51" s="281"/>
      <c r="AYF51" s="281"/>
      <c r="AYG51" s="281"/>
      <c r="AYH51" s="281"/>
      <c r="AYI51" s="281"/>
      <c r="AYJ51" s="281"/>
      <c r="AYK51" s="281"/>
      <c r="AYL51" s="281"/>
      <c r="AYM51" s="281"/>
      <c r="AYN51" s="281"/>
      <c r="AYO51" s="281"/>
      <c r="AYP51" s="281"/>
      <c r="AYQ51" s="281"/>
      <c r="AYR51" s="281"/>
      <c r="AYS51" s="281"/>
      <c r="AYT51" s="281"/>
      <c r="AYU51" s="281"/>
      <c r="AYV51" s="281"/>
      <c r="AYW51" s="281"/>
      <c r="AYX51" s="281"/>
      <c r="AYY51" s="281"/>
      <c r="AYZ51" s="281"/>
      <c r="AZA51" s="281"/>
      <c r="AZB51" s="281"/>
      <c r="AZC51" s="281"/>
      <c r="AZD51" s="281"/>
      <c r="AZE51" s="281"/>
      <c r="AZF51" s="281"/>
      <c r="AZG51" s="281"/>
      <c r="AZH51" s="281"/>
      <c r="AZI51" s="281"/>
      <c r="AZJ51" s="281"/>
      <c r="AZK51" s="281"/>
      <c r="AZL51" s="281"/>
      <c r="AZM51" s="281"/>
      <c r="AZN51" s="281"/>
      <c r="AZO51" s="281"/>
      <c r="AZP51" s="281"/>
      <c r="AZQ51" s="281"/>
      <c r="AZR51" s="281"/>
      <c r="AZS51" s="281"/>
      <c r="AZT51" s="281"/>
      <c r="AZU51" s="281"/>
      <c r="AZV51" s="281"/>
      <c r="AZW51" s="281"/>
      <c r="AZX51" s="281"/>
      <c r="AZY51" s="281"/>
      <c r="AZZ51" s="281"/>
      <c r="BAA51" s="281"/>
      <c r="BAB51" s="281"/>
      <c r="BAC51" s="281"/>
      <c r="BAD51" s="281"/>
      <c r="BAE51" s="281"/>
      <c r="BAF51" s="281"/>
      <c r="BAG51" s="281"/>
      <c r="BAH51" s="281"/>
      <c r="BAI51" s="281"/>
      <c r="BAJ51" s="281"/>
      <c r="BAK51" s="281"/>
      <c r="BAL51" s="281"/>
      <c r="BAM51" s="281"/>
      <c r="BAN51" s="281"/>
      <c r="BAO51" s="281"/>
      <c r="BAP51" s="281"/>
      <c r="BAQ51" s="281"/>
      <c r="BAR51" s="281"/>
      <c r="BAS51" s="281"/>
      <c r="BAT51" s="281"/>
      <c r="BAU51" s="281"/>
      <c r="BAV51" s="281"/>
      <c r="BAW51" s="281"/>
      <c r="BAX51" s="281"/>
      <c r="BAY51" s="281"/>
      <c r="BAZ51" s="281"/>
      <c r="BBA51" s="281"/>
      <c r="BBB51" s="281"/>
      <c r="BBC51" s="281"/>
      <c r="BBD51" s="281"/>
      <c r="BBE51" s="281"/>
      <c r="BBF51" s="281"/>
      <c r="BBG51" s="281"/>
      <c r="BBH51" s="281"/>
      <c r="BBI51" s="281"/>
      <c r="BBJ51" s="281"/>
      <c r="BBK51" s="281"/>
      <c r="BBL51" s="281"/>
      <c r="BBM51" s="281"/>
      <c r="BBN51" s="281"/>
      <c r="BBO51" s="281"/>
      <c r="BBP51" s="281"/>
      <c r="BBQ51" s="281"/>
      <c r="BBR51" s="281"/>
      <c r="BBS51" s="281"/>
      <c r="BBT51" s="281"/>
      <c r="BBU51" s="281"/>
      <c r="BBV51" s="281"/>
      <c r="BBW51" s="281"/>
      <c r="BBX51" s="281"/>
      <c r="BBY51" s="281"/>
      <c r="BBZ51" s="281"/>
      <c r="BCA51" s="281"/>
      <c r="BCB51" s="281"/>
      <c r="BCC51" s="281"/>
      <c r="BCD51" s="281"/>
      <c r="BCE51" s="281"/>
      <c r="BCF51" s="281"/>
      <c r="BCG51" s="281"/>
      <c r="BCH51" s="281"/>
      <c r="BCI51" s="281"/>
      <c r="BCJ51" s="281"/>
      <c r="BCK51" s="281"/>
      <c r="BCL51" s="281"/>
      <c r="BCM51" s="281"/>
      <c r="BCN51" s="281"/>
      <c r="BCO51" s="281"/>
      <c r="BCP51" s="281"/>
      <c r="BCQ51" s="281"/>
      <c r="BCR51" s="281"/>
      <c r="BCS51" s="281"/>
      <c r="BCT51" s="281"/>
      <c r="BCU51" s="281"/>
      <c r="BCV51" s="281"/>
      <c r="BCW51" s="281"/>
      <c r="BCX51" s="281"/>
      <c r="BCY51" s="281"/>
      <c r="BCZ51" s="281"/>
      <c r="BDA51" s="281"/>
      <c r="BDB51" s="281"/>
      <c r="BDC51" s="281"/>
      <c r="BDD51" s="281"/>
      <c r="BDE51" s="281"/>
      <c r="BDF51" s="281"/>
      <c r="BDG51" s="281"/>
      <c r="BDH51" s="281"/>
      <c r="BDI51" s="281"/>
      <c r="BDJ51" s="281"/>
      <c r="BDK51" s="281"/>
      <c r="BDL51" s="281"/>
      <c r="BDM51" s="281"/>
      <c r="BDN51" s="281"/>
      <c r="BDO51" s="281"/>
      <c r="BDP51" s="281"/>
      <c r="BDQ51" s="281"/>
      <c r="BDR51" s="281"/>
      <c r="BDS51" s="281"/>
      <c r="BDT51" s="281"/>
      <c r="BDU51" s="281"/>
      <c r="BDV51" s="281"/>
      <c r="BDW51" s="281"/>
      <c r="BDX51" s="281"/>
      <c r="BDY51" s="281"/>
      <c r="BDZ51" s="281"/>
      <c r="BEA51" s="281"/>
      <c r="BEB51" s="281"/>
      <c r="BEC51" s="281"/>
      <c r="BED51" s="281"/>
      <c r="BEE51" s="281"/>
      <c r="BEF51" s="281"/>
      <c r="BEG51" s="281"/>
      <c r="BEH51" s="281"/>
      <c r="BEI51" s="281"/>
      <c r="BEJ51" s="281"/>
      <c r="BEK51" s="281"/>
      <c r="BEL51" s="281"/>
      <c r="BEM51" s="281"/>
      <c r="BEN51" s="281"/>
      <c r="BEO51" s="281"/>
      <c r="BEP51" s="281"/>
      <c r="BEQ51" s="281"/>
      <c r="BER51" s="281"/>
      <c r="BES51" s="281"/>
      <c r="BET51" s="281"/>
      <c r="BEU51" s="281"/>
      <c r="BEV51" s="281"/>
      <c r="BEW51" s="281"/>
      <c r="BEX51" s="281"/>
      <c r="BEY51" s="281"/>
      <c r="BEZ51" s="281"/>
      <c r="BFA51" s="281"/>
      <c r="BFB51" s="281"/>
      <c r="BFC51" s="281"/>
      <c r="BFD51" s="281"/>
      <c r="BFE51" s="281"/>
      <c r="BFF51" s="281"/>
      <c r="BFG51" s="281"/>
      <c r="BFH51" s="281"/>
      <c r="BFI51" s="281"/>
      <c r="BFJ51" s="281"/>
      <c r="BFK51" s="281"/>
      <c r="BFL51" s="281"/>
      <c r="BFM51" s="281"/>
      <c r="BFN51" s="281"/>
      <c r="BFO51" s="281"/>
      <c r="BFP51" s="281"/>
      <c r="BFQ51" s="281"/>
      <c r="BFR51" s="281"/>
      <c r="BFS51" s="281"/>
      <c r="BFT51" s="281"/>
      <c r="BFU51" s="281"/>
      <c r="BFV51" s="281"/>
      <c r="BFW51" s="281"/>
      <c r="BFX51" s="281"/>
      <c r="BFY51" s="281"/>
      <c r="BFZ51" s="281"/>
      <c r="BGA51" s="281"/>
      <c r="BGB51" s="281"/>
      <c r="BGC51" s="281"/>
      <c r="BGD51" s="281"/>
      <c r="BGE51" s="281"/>
      <c r="BGF51" s="281"/>
      <c r="BGG51" s="281"/>
      <c r="BGH51" s="281"/>
      <c r="BGI51" s="281"/>
      <c r="BGJ51" s="281"/>
      <c r="BGK51" s="281"/>
      <c r="BGL51" s="281"/>
      <c r="BGM51" s="281"/>
      <c r="BGN51" s="281"/>
      <c r="BGO51" s="281"/>
      <c r="BGP51" s="281"/>
      <c r="BGQ51" s="281"/>
      <c r="BGR51" s="281"/>
      <c r="BGS51" s="281"/>
      <c r="BGT51" s="281"/>
      <c r="BGU51" s="281"/>
      <c r="BGV51" s="281"/>
      <c r="BGW51" s="281"/>
      <c r="BGX51" s="281"/>
      <c r="BGY51" s="281"/>
      <c r="BGZ51" s="281"/>
      <c r="BHA51" s="281"/>
      <c r="BHB51" s="281"/>
      <c r="BHC51" s="281"/>
      <c r="BHD51" s="281"/>
      <c r="BHE51" s="281"/>
      <c r="BHF51" s="281"/>
      <c r="BHG51" s="281"/>
      <c r="BHH51" s="281"/>
      <c r="BHI51" s="281"/>
      <c r="BHJ51" s="281"/>
      <c r="BHK51" s="281"/>
      <c r="BHL51" s="281"/>
      <c r="BHM51" s="281"/>
      <c r="BHN51" s="281"/>
      <c r="BHO51" s="281"/>
      <c r="BHP51" s="281"/>
      <c r="BHQ51" s="281"/>
      <c r="BHR51" s="281"/>
      <c r="BHS51" s="281"/>
      <c r="BHT51" s="281"/>
      <c r="BHU51" s="281"/>
      <c r="BHV51" s="281"/>
      <c r="BHW51" s="281"/>
      <c r="BHX51" s="281"/>
      <c r="BHY51" s="281"/>
      <c r="BHZ51" s="281"/>
      <c r="BIA51" s="281"/>
      <c r="BIB51" s="281"/>
      <c r="BIC51" s="281"/>
      <c r="BID51" s="281"/>
      <c r="BIE51" s="281"/>
      <c r="BIF51" s="281"/>
      <c r="BIG51" s="281"/>
      <c r="BIH51" s="281"/>
      <c r="BII51" s="281"/>
      <c r="BIJ51" s="281"/>
      <c r="BIK51" s="281"/>
      <c r="BIL51" s="281"/>
      <c r="BIM51" s="281"/>
      <c r="BIN51" s="281"/>
      <c r="BIO51" s="281"/>
      <c r="BIP51" s="281"/>
      <c r="BIQ51" s="281"/>
      <c r="BIR51" s="281"/>
      <c r="BIS51" s="281"/>
      <c r="BIT51" s="281"/>
      <c r="BIU51" s="281"/>
      <c r="BIV51" s="281"/>
      <c r="BIW51" s="281"/>
      <c r="BIX51" s="281"/>
      <c r="BIY51" s="281"/>
      <c r="BIZ51" s="281"/>
      <c r="BJA51" s="281"/>
      <c r="BJB51" s="281"/>
      <c r="BJC51" s="281"/>
      <c r="BJD51" s="281"/>
      <c r="BJE51" s="281"/>
      <c r="BJF51" s="281"/>
      <c r="BJG51" s="281"/>
      <c r="BJH51" s="281"/>
      <c r="BJI51" s="281"/>
      <c r="BJJ51" s="281"/>
      <c r="BJK51" s="281"/>
      <c r="BJL51" s="281"/>
      <c r="BJM51" s="281"/>
      <c r="BJN51" s="281"/>
      <c r="BJO51" s="281"/>
      <c r="BJP51" s="281"/>
      <c r="BJQ51" s="281"/>
      <c r="BJR51" s="281"/>
      <c r="BJS51" s="281"/>
      <c r="BJT51" s="281"/>
      <c r="BJU51" s="281"/>
      <c r="BJV51" s="281"/>
      <c r="BJW51" s="281"/>
      <c r="BJX51" s="281"/>
      <c r="BJY51" s="281"/>
      <c r="BJZ51" s="281"/>
      <c r="BKA51" s="281"/>
      <c r="BKB51" s="281"/>
      <c r="BKC51" s="281"/>
      <c r="BKD51" s="281"/>
      <c r="BKE51" s="281"/>
      <c r="BKF51" s="281"/>
      <c r="BKG51" s="281"/>
      <c r="BKH51" s="281"/>
      <c r="BKI51" s="281"/>
      <c r="BKJ51" s="281"/>
      <c r="BKK51" s="281"/>
      <c r="BKL51" s="281"/>
      <c r="BKM51" s="281"/>
      <c r="BKN51" s="281"/>
      <c r="BKO51" s="281"/>
      <c r="BKP51" s="281"/>
      <c r="BKQ51" s="281"/>
      <c r="BKR51" s="281"/>
      <c r="BKS51" s="281"/>
      <c r="BKT51" s="281"/>
      <c r="BKU51" s="281"/>
      <c r="BKV51" s="281"/>
      <c r="BKW51" s="281"/>
      <c r="BKX51" s="281"/>
      <c r="BKY51" s="281"/>
      <c r="BKZ51" s="281"/>
      <c r="BLA51" s="281"/>
      <c r="BLB51" s="281"/>
      <c r="BLC51" s="281"/>
      <c r="BLD51" s="281"/>
      <c r="BLE51" s="281"/>
      <c r="BLF51" s="281"/>
      <c r="BLG51" s="281"/>
      <c r="BLH51" s="281"/>
      <c r="BLI51" s="281"/>
      <c r="BLJ51" s="281"/>
      <c r="BLK51" s="281"/>
      <c r="BLL51" s="281"/>
      <c r="BLM51" s="281"/>
      <c r="BLN51" s="281"/>
      <c r="BLO51" s="281"/>
      <c r="BLP51" s="281"/>
      <c r="BLQ51" s="281"/>
      <c r="BLR51" s="281"/>
      <c r="BLS51" s="281"/>
      <c r="BLT51" s="281"/>
      <c r="BLU51" s="281"/>
      <c r="BLV51" s="281"/>
      <c r="BLW51" s="281"/>
      <c r="BLX51" s="281"/>
      <c r="BLY51" s="281"/>
      <c r="BLZ51" s="281"/>
      <c r="BMA51" s="281"/>
      <c r="BMB51" s="281"/>
      <c r="BMC51" s="281"/>
      <c r="BMD51" s="281"/>
      <c r="BME51" s="281"/>
      <c r="BMF51" s="281"/>
      <c r="BMG51" s="281"/>
      <c r="BMH51" s="281"/>
      <c r="BMI51" s="281"/>
      <c r="BMJ51" s="281"/>
      <c r="BMK51" s="281"/>
      <c r="BML51" s="281"/>
      <c r="BMM51" s="281"/>
      <c r="BMN51" s="281"/>
      <c r="BMO51" s="281"/>
      <c r="BMP51" s="281"/>
      <c r="BMQ51" s="281"/>
      <c r="BMR51" s="281"/>
      <c r="BMS51" s="281"/>
      <c r="BMT51" s="281"/>
      <c r="BMU51" s="281"/>
      <c r="BMV51" s="281"/>
      <c r="BMW51" s="281"/>
      <c r="BMX51" s="281"/>
      <c r="BMY51" s="281"/>
      <c r="BMZ51" s="281"/>
      <c r="BNA51" s="281"/>
      <c r="BNB51" s="281"/>
      <c r="BNC51" s="281"/>
      <c r="BND51" s="281"/>
      <c r="BNE51" s="281"/>
      <c r="BNF51" s="281"/>
      <c r="BNG51" s="281"/>
      <c r="BNH51" s="281"/>
      <c r="BNI51" s="281"/>
      <c r="BNJ51" s="281"/>
      <c r="BNK51" s="281"/>
      <c r="BNL51" s="281"/>
      <c r="BNM51" s="281"/>
      <c r="BNN51" s="281"/>
      <c r="BNO51" s="281"/>
      <c r="BNP51" s="281"/>
      <c r="BNQ51" s="281"/>
      <c r="BNR51" s="281"/>
      <c r="BNS51" s="281"/>
      <c r="BNT51" s="281"/>
      <c r="BNU51" s="281"/>
      <c r="BNV51" s="281"/>
      <c r="BNW51" s="281"/>
      <c r="BNX51" s="281"/>
      <c r="BNY51" s="281"/>
      <c r="BNZ51" s="281"/>
      <c r="BOA51" s="281"/>
      <c r="BOB51" s="281"/>
      <c r="BOC51" s="281"/>
      <c r="BOD51" s="281"/>
      <c r="BOE51" s="281"/>
      <c r="BOF51" s="281"/>
      <c r="BOG51" s="281"/>
      <c r="BOH51" s="281"/>
      <c r="BOI51" s="281"/>
      <c r="BOJ51" s="281"/>
      <c r="BOK51" s="281"/>
      <c r="BOL51" s="281"/>
      <c r="BOM51" s="281"/>
      <c r="BON51" s="281"/>
      <c r="BOO51" s="281"/>
      <c r="BOP51" s="281"/>
      <c r="BOQ51" s="281"/>
      <c r="BOR51" s="281"/>
      <c r="BOS51" s="281"/>
      <c r="BOT51" s="281"/>
      <c r="BOU51" s="281"/>
      <c r="BOV51" s="281"/>
      <c r="BOW51" s="281"/>
      <c r="BOX51" s="281"/>
      <c r="BOY51" s="281"/>
      <c r="BOZ51" s="281"/>
      <c r="BPA51" s="281"/>
      <c r="BPB51" s="281"/>
      <c r="BPC51" s="281"/>
      <c r="BPD51" s="281"/>
      <c r="BPE51" s="281"/>
      <c r="BPF51" s="281"/>
      <c r="BPG51" s="281"/>
      <c r="BPH51" s="281"/>
      <c r="BPI51" s="281"/>
      <c r="BPJ51" s="281"/>
      <c r="BPK51" s="281"/>
      <c r="BPL51" s="281"/>
      <c r="BPM51" s="281"/>
      <c r="BPN51" s="281"/>
      <c r="BPO51" s="281"/>
      <c r="BPP51" s="281"/>
      <c r="BPQ51" s="281"/>
      <c r="BPR51" s="281"/>
      <c r="BPS51" s="281"/>
      <c r="BPT51" s="281"/>
      <c r="BPU51" s="281"/>
      <c r="BPV51" s="281"/>
      <c r="BPW51" s="281"/>
      <c r="BPX51" s="281"/>
      <c r="BPY51" s="281"/>
      <c r="BPZ51" s="281"/>
      <c r="BQA51" s="281"/>
      <c r="BQB51" s="281"/>
      <c r="BQC51" s="281"/>
      <c r="BQD51" s="281"/>
      <c r="BQE51" s="281"/>
      <c r="BQF51" s="281"/>
      <c r="BQG51" s="281"/>
      <c r="BQH51" s="281"/>
      <c r="BQI51" s="281"/>
      <c r="BQJ51" s="281"/>
      <c r="BQK51" s="281"/>
      <c r="BQL51" s="281"/>
      <c r="BQM51" s="281"/>
      <c r="BQN51" s="281"/>
      <c r="BQO51" s="281"/>
      <c r="BQP51" s="281"/>
      <c r="BQQ51" s="281"/>
      <c r="BQR51" s="281"/>
      <c r="BQS51" s="281"/>
      <c r="BQT51" s="281"/>
      <c r="BQU51" s="281"/>
      <c r="BQV51" s="281"/>
      <c r="BQW51" s="281"/>
      <c r="BQX51" s="281"/>
      <c r="BQY51" s="281"/>
      <c r="BQZ51" s="281"/>
      <c r="BRA51" s="281"/>
      <c r="BRB51" s="281"/>
      <c r="BRC51" s="281"/>
      <c r="BRD51" s="281"/>
      <c r="BRE51" s="281"/>
      <c r="BRF51" s="281"/>
      <c r="BRG51" s="281"/>
      <c r="BRH51" s="281"/>
      <c r="BRI51" s="281"/>
      <c r="BRJ51" s="281"/>
      <c r="BRK51" s="281"/>
      <c r="BRL51" s="281"/>
      <c r="BRM51" s="281"/>
      <c r="BRN51" s="281"/>
      <c r="BRO51" s="281"/>
      <c r="BRP51" s="281"/>
      <c r="BRQ51" s="281"/>
      <c r="BRR51" s="281"/>
      <c r="BRS51" s="281"/>
      <c r="BRT51" s="281"/>
      <c r="BRU51" s="281"/>
      <c r="BRV51" s="281"/>
      <c r="BRW51" s="281"/>
      <c r="BRX51" s="281"/>
      <c r="BRY51" s="281"/>
      <c r="BRZ51" s="281"/>
      <c r="BSA51" s="281"/>
      <c r="BSB51" s="281"/>
      <c r="BSC51" s="281"/>
      <c r="BSD51" s="281"/>
      <c r="BSE51" s="281"/>
      <c r="BSF51" s="281"/>
      <c r="BSG51" s="281"/>
      <c r="BSH51" s="281"/>
      <c r="BSI51" s="281"/>
      <c r="BSJ51" s="281"/>
      <c r="BSK51" s="281"/>
      <c r="BSL51" s="281"/>
      <c r="BSM51" s="281"/>
      <c r="BSN51" s="281"/>
      <c r="BSO51" s="281"/>
      <c r="BSP51" s="281"/>
      <c r="BSQ51" s="281"/>
      <c r="BSR51" s="281"/>
      <c r="BSS51" s="281"/>
      <c r="BST51" s="281"/>
      <c r="BSU51" s="281"/>
      <c r="BSV51" s="281"/>
      <c r="BSW51" s="281"/>
      <c r="BSX51" s="281"/>
      <c r="BSY51" s="281"/>
      <c r="BSZ51" s="281"/>
      <c r="BTA51" s="281"/>
      <c r="BTB51" s="281"/>
      <c r="BTC51" s="281"/>
      <c r="BTD51" s="281"/>
      <c r="BTE51" s="281"/>
      <c r="BTF51" s="281"/>
      <c r="BTG51" s="281"/>
      <c r="BTH51" s="281"/>
      <c r="BTI51" s="281"/>
      <c r="BTJ51" s="281"/>
      <c r="BTK51" s="281"/>
      <c r="BTL51" s="281"/>
      <c r="BTM51" s="281"/>
      <c r="BTN51" s="281"/>
      <c r="BTO51" s="281"/>
      <c r="BTP51" s="281"/>
      <c r="BTQ51" s="281"/>
      <c r="BTR51" s="281"/>
      <c r="BTS51" s="281"/>
      <c r="BTT51" s="281"/>
      <c r="BTU51" s="281"/>
      <c r="BTV51" s="281"/>
      <c r="BTW51" s="281"/>
      <c r="BTX51" s="281"/>
      <c r="BTY51" s="281"/>
      <c r="BTZ51" s="281"/>
      <c r="BUA51" s="281"/>
      <c r="BUB51" s="281"/>
      <c r="BUC51" s="281"/>
      <c r="BUD51" s="281"/>
      <c r="BUE51" s="281"/>
      <c r="BUF51" s="281"/>
      <c r="BUG51" s="281"/>
      <c r="BUH51" s="281"/>
      <c r="BUI51" s="281"/>
      <c r="BUJ51" s="281"/>
      <c r="BUK51" s="281"/>
      <c r="BUL51" s="281"/>
      <c r="BUM51" s="281"/>
      <c r="BUN51" s="281"/>
      <c r="BUO51" s="281"/>
      <c r="BUP51" s="281"/>
      <c r="BUQ51" s="281"/>
      <c r="BUR51" s="281"/>
      <c r="BUS51" s="281"/>
      <c r="BUT51" s="281"/>
      <c r="BUU51" s="281"/>
      <c r="BUV51" s="281"/>
      <c r="BUW51" s="281"/>
      <c r="BUX51" s="281"/>
      <c r="BUY51" s="281"/>
      <c r="BUZ51" s="281"/>
      <c r="BVA51" s="281"/>
      <c r="BVB51" s="281"/>
      <c r="BVC51" s="281"/>
      <c r="BVD51" s="281"/>
      <c r="BVE51" s="281"/>
      <c r="BVF51" s="281"/>
      <c r="BVG51" s="281"/>
      <c r="BVH51" s="281"/>
      <c r="BVI51" s="281"/>
      <c r="BVJ51" s="281"/>
      <c r="BVK51" s="281"/>
      <c r="BVL51" s="281"/>
      <c r="BVM51" s="281"/>
      <c r="BVN51" s="281"/>
      <c r="BVO51" s="281"/>
      <c r="BVP51" s="281"/>
      <c r="BVQ51" s="281"/>
      <c r="BVR51" s="281"/>
      <c r="BVS51" s="281"/>
      <c r="BVT51" s="281"/>
      <c r="BVU51" s="281"/>
      <c r="BVV51" s="281"/>
      <c r="BVW51" s="281"/>
      <c r="BVX51" s="281"/>
      <c r="BVY51" s="281"/>
      <c r="BVZ51" s="281"/>
      <c r="BWA51" s="281"/>
      <c r="BWB51" s="281"/>
      <c r="BWC51" s="281"/>
      <c r="BWD51" s="281"/>
      <c r="BWE51" s="281"/>
      <c r="BWF51" s="281"/>
      <c r="BWG51" s="281"/>
      <c r="BWH51" s="281"/>
      <c r="BWI51" s="281"/>
      <c r="BWJ51" s="281"/>
      <c r="BWK51" s="281"/>
      <c r="BWL51" s="281"/>
      <c r="BWM51" s="281"/>
      <c r="BWN51" s="281"/>
      <c r="BWO51" s="281"/>
      <c r="BWP51" s="281"/>
      <c r="BWQ51" s="281"/>
      <c r="BWR51" s="281"/>
      <c r="BWS51" s="281"/>
      <c r="BWT51" s="281"/>
      <c r="BWU51" s="281"/>
      <c r="BWV51" s="281"/>
      <c r="BWW51" s="281"/>
      <c r="BWX51" s="281"/>
      <c r="BWY51" s="281"/>
      <c r="BWZ51" s="281"/>
      <c r="BXA51" s="281"/>
      <c r="BXB51" s="281"/>
      <c r="BXC51" s="281"/>
      <c r="BXD51" s="281"/>
      <c r="BXE51" s="281"/>
      <c r="BXF51" s="281"/>
      <c r="BXG51" s="281"/>
      <c r="BXH51" s="281"/>
      <c r="BXI51" s="281"/>
      <c r="BXJ51" s="281"/>
      <c r="BXK51" s="281"/>
      <c r="BXL51" s="281"/>
      <c r="BXM51" s="281"/>
      <c r="BXN51" s="281"/>
      <c r="BXO51" s="281"/>
      <c r="BXP51" s="281"/>
      <c r="BXQ51" s="281"/>
      <c r="BXR51" s="281"/>
      <c r="BXS51" s="281"/>
      <c r="BXT51" s="281"/>
      <c r="BXU51" s="281"/>
      <c r="BXV51" s="281"/>
      <c r="BXW51" s="281"/>
      <c r="BXX51" s="281"/>
      <c r="BXY51" s="281"/>
      <c r="BXZ51" s="281"/>
      <c r="BYA51" s="281"/>
      <c r="BYB51" s="281"/>
      <c r="BYC51" s="281"/>
      <c r="BYD51" s="281"/>
      <c r="BYE51" s="281"/>
      <c r="BYF51" s="281"/>
      <c r="BYG51" s="281"/>
      <c r="BYH51" s="281"/>
      <c r="BYI51" s="281"/>
      <c r="BYJ51" s="281"/>
      <c r="BYK51" s="281"/>
      <c r="BYL51" s="281"/>
      <c r="BYM51" s="281"/>
      <c r="BYN51" s="281"/>
      <c r="BYO51" s="281"/>
      <c r="BYP51" s="281"/>
      <c r="BYQ51" s="281"/>
      <c r="BYR51" s="281"/>
      <c r="BYS51" s="281"/>
      <c r="BYT51" s="281"/>
      <c r="BYU51" s="281"/>
      <c r="BYV51" s="281"/>
      <c r="BYW51" s="281"/>
      <c r="BYX51" s="281"/>
      <c r="BYY51" s="281"/>
      <c r="BYZ51" s="281"/>
      <c r="BZA51" s="281"/>
      <c r="BZB51" s="281"/>
      <c r="BZC51" s="281"/>
      <c r="BZD51" s="281"/>
      <c r="BZE51" s="281"/>
      <c r="BZF51" s="281"/>
      <c r="BZG51" s="281"/>
      <c r="BZH51" s="281"/>
      <c r="BZI51" s="281"/>
      <c r="BZJ51" s="281"/>
      <c r="BZK51" s="281"/>
      <c r="BZL51" s="281"/>
      <c r="BZM51" s="281"/>
      <c r="BZN51" s="281"/>
      <c r="BZO51" s="281"/>
      <c r="BZP51" s="281"/>
      <c r="BZQ51" s="281"/>
      <c r="BZR51" s="281"/>
      <c r="BZS51" s="281"/>
      <c r="BZT51" s="281"/>
      <c r="BZU51" s="281"/>
      <c r="BZV51" s="281"/>
      <c r="BZW51" s="281"/>
      <c r="BZX51" s="281"/>
      <c r="BZY51" s="281"/>
      <c r="BZZ51" s="281"/>
      <c r="CAA51" s="281"/>
      <c r="CAB51" s="281"/>
      <c r="CAC51" s="281"/>
      <c r="CAD51" s="281"/>
      <c r="CAE51" s="281"/>
      <c r="CAF51" s="281"/>
      <c r="CAG51" s="281"/>
      <c r="CAH51" s="281"/>
      <c r="CAI51" s="281"/>
      <c r="CAJ51" s="281"/>
      <c r="CAK51" s="281"/>
      <c r="CAL51" s="281"/>
      <c r="CAM51" s="281"/>
      <c r="CAN51" s="281"/>
      <c r="CAO51" s="281"/>
      <c r="CAP51" s="281"/>
      <c r="CAQ51" s="281"/>
      <c r="CAR51" s="281"/>
      <c r="CAS51" s="281"/>
      <c r="CAT51" s="281"/>
      <c r="CAU51" s="281"/>
      <c r="CAV51" s="281"/>
      <c r="CAW51" s="281"/>
      <c r="CAX51" s="281"/>
      <c r="CAY51" s="281"/>
      <c r="CAZ51" s="281"/>
      <c r="CBA51" s="281"/>
      <c r="CBB51" s="281"/>
      <c r="CBC51" s="281"/>
      <c r="CBD51" s="281"/>
      <c r="CBE51" s="281"/>
      <c r="CBF51" s="281"/>
      <c r="CBG51" s="281"/>
      <c r="CBH51" s="281"/>
      <c r="CBI51" s="281"/>
      <c r="CBJ51" s="281"/>
      <c r="CBK51" s="281"/>
      <c r="CBL51" s="281"/>
      <c r="CBM51" s="281"/>
      <c r="CBN51" s="281"/>
      <c r="CBO51" s="281"/>
      <c r="CBP51" s="281"/>
      <c r="CBQ51" s="281"/>
      <c r="CBR51" s="281"/>
      <c r="CBS51" s="281"/>
      <c r="CBT51" s="281"/>
      <c r="CBU51" s="281"/>
      <c r="CBV51" s="281"/>
      <c r="CBW51" s="281"/>
      <c r="CBX51" s="281"/>
      <c r="CBY51" s="281"/>
      <c r="CBZ51" s="281"/>
      <c r="CCA51" s="281"/>
      <c r="CCB51" s="281"/>
      <c r="CCC51" s="281"/>
      <c r="CCD51" s="281"/>
      <c r="CCE51" s="281"/>
      <c r="CCF51" s="281"/>
      <c r="CCG51" s="281"/>
      <c r="CCH51" s="281"/>
      <c r="CCI51" s="281"/>
      <c r="CCJ51" s="281"/>
      <c r="CCK51" s="281"/>
      <c r="CCL51" s="281"/>
      <c r="CCM51" s="281"/>
      <c r="CCN51" s="281"/>
      <c r="CCO51" s="281"/>
      <c r="CCP51" s="281"/>
      <c r="CCQ51" s="281"/>
      <c r="CCR51" s="281"/>
      <c r="CCS51" s="281"/>
      <c r="CCT51" s="281"/>
      <c r="CCU51" s="281"/>
      <c r="CCV51" s="281"/>
      <c r="CCW51" s="281"/>
      <c r="CCX51" s="281"/>
      <c r="CCY51" s="281"/>
      <c r="CCZ51" s="281"/>
      <c r="CDA51" s="281"/>
      <c r="CDB51" s="281"/>
      <c r="CDC51" s="281"/>
      <c r="CDD51" s="281"/>
      <c r="CDE51" s="281"/>
      <c r="CDF51" s="281"/>
      <c r="CDG51" s="281"/>
      <c r="CDH51" s="281"/>
      <c r="CDI51" s="281"/>
      <c r="CDJ51" s="281"/>
      <c r="CDK51" s="281"/>
      <c r="CDL51" s="281"/>
      <c r="CDM51" s="281"/>
      <c r="CDN51" s="281"/>
      <c r="CDO51" s="281"/>
      <c r="CDP51" s="281"/>
      <c r="CDQ51" s="281"/>
      <c r="CDR51" s="281"/>
      <c r="CDS51" s="281"/>
      <c r="CDT51" s="281"/>
      <c r="CDU51" s="281"/>
      <c r="CDV51" s="281"/>
      <c r="CDW51" s="281"/>
      <c r="CDX51" s="281"/>
      <c r="CDY51" s="281"/>
      <c r="CDZ51" s="281"/>
      <c r="CEA51" s="281"/>
      <c r="CEB51" s="281"/>
      <c r="CEC51" s="281"/>
      <c r="CED51" s="281"/>
      <c r="CEE51" s="281"/>
      <c r="CEF51" s="281"/>
      <c r="CEG51" s="281"/>
      <c r="CEH51" s="281"/>
      <c r="CEI51" s="281"/>
      <c r="CEJ51" s="281"/>
      <c r="CEK51" s="281"/>
      <c r="CEL51" s="281"/>
      <c r="CEM51" s="281"/>
      <c r="CEN51" s="281"/>
      <c r="CEO51" s="281"/>
      <c r="CEP51" s="281"/>
      <c r="CEQ51" s="281"/>
      <c r="CER51" s="281"/>
      <c r="CES51" s="281"/>
      <c r="CET51" s="281"/>
      <c r="CEU51" s="281"/>
      <c r="CEV51" s="281"/>
      <c r="CEW51" s="281"/>
      <c r="CEX51" s="281"/>
      <c r="CEY51" s="281"/>
      <c r="CEZ51" s="281"/>
      <c r="CFA51" s="281"/>
      <c r="CFB51" s="281"/>
      <c r="CFC51" s="281"/>
      <c r="CFD51" s="281"/>
      <c r="CFE51" s="281"/>
      <c r="CFF51" s="281"/>
      <c r="CFG51" s="281"/>
      <c r="CFH51" s="281"/>
      <c r="CFI51" s="281"/>
      <c r="CFJ51" s="281"/>
      <c r="CFK51" s="281"/>
      <c r="CFL51" s="281"/>
      <c r="CFM51" s="281"/>
      <c r="CFN51" s="281"/>
      <c r="CFO51" s="281"/>
      <c r="CFP51" s="281"/>
      <c r="CFQ51" s="281"/>
      <c r="CFR51" s="281"/>
      <c r="CFS51" s="281"/>
      <c r="CFT51" s="281"/>
      <c r="CFU51" s="281"/>
      <c r="CFV51" s="281"/>
      <c r="CFW51" s="281"/>
      <c r="CFX51" s="281"/>
      <c r="CFY51" s="281"/>
      <c r="CFZ51" s="281"/>
      <c r="CGA51" s="281"/>
      <c r="CGB51" s="281"/>
      <c r="CGC51" s="281"/>
      <c r="CGD51" s="281"/>
      <c r="CGE51" s="281"/>
      <c r="CGF51" s="281"/>
      <c r="CGG51" s="281"/>
      <c r="CGH51" s="281"/>
      <c r="CGI51" s="281"/>
      <c r="CGJ51" s="281"/>
      <c r="CGK51" s="281"/>
      <c r="CGL51" s="281"/>
      <c r="CGM51" s="281"/>
      <c r="CGN51" s="281"/>
      <c r="CGO51" s="281"/>
      <c r="CGP51" s="281"/>
      <c r="CGQ51" s="281"/>
      <c r="CGR51" s="281"/>
      <c r="CGS51" s="281"/>
      <c r="CGT51" s="281"/>
      <c r="CGU51" s="281"/>
      <c r="CGV51" s="281"/>
      <c r="CGW51" s="281"/>
      <c r="CGX51" s="281"/>
      <c r="CGY51" s="281"/>
      <c r="CGZ51" s="281"/>
      <c r="CHA51" s="281"/>
      <c r="CHB51" s="281"/>
      <c r="CHC51" s="281"/>
      <c r="CHD51" s="281"/>
      <c r="CHE51" s="281"/>
      <c r="CHF51" s="281"/>
      <c r="CHG51" s="281"/>
      <c r="CHH51" s="281"/>
      <c r="CHI51" s="281"/>
      <c r="CHJ51" s="281"/>
      <c r="CHK51" s="281"/>
      <c r="CHL51" s="281"/>
      <c r="CHM51" s="281"/>
      <c r="CHN51" s="281"/>
      <c r="CHO51" s="281"/>
      <c r="CHP51" s="281"/>
      <c r="CHQ51" s="281"/>
      <c r="CHR51" s="281"/>
      <c r="CHS51" s="281"/>
      <c r="CHT51" s="281"/>
      <c r="CHU51" s="281"/>
      <c r="CHV51" s="281"/>
      <c r="CHW51" s="281"/>
      <c r="CHX51" s="281"/>
      <c r="CHY51" s="281"/>
      <c r="CHZ51" s="281"/>
      <c r="CIA51" s="281"/>
      <c r="CIB51" s="281"/>
      <c r="CIC51" s="281"/>
      <c r="CID51" s="281"/>
      <c r="CIE51" s="281"/>
      <c r="CIF51" s="281"/>
      <c r="CIG51" s="281"/>
      <c r="CIH51" s="281"/>
      <c r="CII51" s="281"/>
      <c r="CIJ51" s="281"/>
      <c r="CIK51" s="281"/>
      <c r="CIL51" s="281"/>
      <c r="CIM51" s="281"/>
      <c r="CIN51" s="281"/>
      <c r="CIO51" s="281"/>
      <c r="CIP51" s="281"/>
      <c r="CIQ51" s="281"/>
      <c r="CIR51" s="281"/>
      <c r="CIS51" s="281"/>
      <c r="CIT51" s="281"/>
      <c r="CIU51" s="281"/>
      <c r="CIV51" s="281"/>
      <c r="CIW51" s="281"/>
      <c r="CIX51" s="281"/>
      <c r="CIY51" s="281"/>
      <c r="CIZ51" s="281"/>
      <c r="CJA51" s="281"/>
      <c r="CJB51" s="281"/>
      <c r="CJC51" s="281"/>
      <c r="CJD51" s="281"/>
      <c r="CJE51" s="281"/>
      <c r="CJF51" s="281"/>
      <c r="CJG51" s="281"/>
      <c r="CJH51" s="281"/>
      <c r="CJI51" s="281"/>
      <c r="CJJ51" s="281"/>
      <c r="CJK51" s="281"/>
      <c r="CJL51" s="281"/>
      <c r="CJM51" s="281"/>
      <c r="CJN51" s="281"/>
      <c r="CJO51" s="281"/>
      <c r="CJP51" s="281"/>
      <c r="CJQ51" s="281"/>
      <c r="CJR51" s="281"/>
      <c r="CJS51" s="281"/>
      <c r="CJT51" s="281"/>
      <c r="CJU51" s="281"/>
      <c r="CJV51" s="281"/>
      <c r="CJW51" s="281"/>
      <c r="CJX51" s="281"/>
      <c r="CJY51" s="281"/>
      <c r="CJZ51" s="281"/>
      <c r="CKA51" s="281"/>
      <c r="CKB51" s="281"/>
      <c r="CKC51" s="281"/>
      <c r="CKD51" s="281"/>
      <c r="CKE51" s="281"/>
      <c r="CKF51" s="281"/>
      <c r="CKG51" s="281"/>
      <c r="CKH51" s="281"/>
      <c r="CKI51" s="281"/>
      <c r="CKJ51" s="281"/>
      <c r="CKK51" s="281"/>
      <c r="CKL51" s="281"/>
      <c r="CKM51" s="281"/>
      <c r="CKN51" s="281"/>
      <c r="CKO51" s="281"/>
      <c r="CKP51" s="281"/>
      <c r="CKQ51" s="281"/>
      <c r="CKR51" s="281"/>
      <c r="CKS51" s="281"/>
      <c r="CKT51" s="281"/>
      <c r="CKU51" s="281"/>
      <c r="CKV51" s="281"/>
      <c r="CKW51" s="281"/>
      <c r="CKX51" s="281"/>
      <c r="CKY51" s="281"/>
      <c r="CKZ51" s="281"/>
      <c r="CLA51" s="281"/>
      <c r="CLB51" s="281"/>
      <c r="CLC51" s="281"/>
      <c r="CLD51" s="281"/>
      <c r="CLE51" s="281"/>
      <c r="CLF51" s="281"/>
      <c r="CLG51" s="281"/>
      <c r="CLH51" s="281"/>
      <c r="CLI51" s="281"/>
      <c r="CLJ51" s="281"/>
      <c r="CLK51" s="281"/>
      <c r="CLL51" s="281"/>
      <c r="CLM51" s="281"/>
      <c r="CLN51" s="281"/>
      <c r="CLO51" s="281"/>
      <c r="CLP51" s="281"/>
      <c r="CLQ51" s="281"/>
      <c r="CLR51" s="281"/>
      <c r="CLS51" s="281"/>
      <c r="CLT51" s="281"/>
      <c r="CLU51" s="281"/>
      <c r="CLV51" s="281"/>
      <c r="CLW51" s="281"/>
      <c r="CLX51" s="281"/>
      <c r="CLY51" s="281"/>
      <c r="CLZ51" s="281"/>
      <c r="CMA51" s="281"/>
      <c r="CMB51" s="281"/>
      <c r="CMC51" s="281"/>
      <c r="CMD51" s="281"/>
      <c r="CME51" s="281"/>
      <c r="CMF51" s="281"/>
      <c r="CMG51" s="281"/>
      <c r="CMH51" s="281"/>
      <c r="CMI51" s="281"/>
      <c r="CMJ51" s="281"/>
      <c r="CMK51" s="281"/>
      <c r="CML51" s="281"/>
      <c r="CMM51" s="281"/>
      <c r="CMN51" s="281"/>
      <c r="CMO51" s="281"/>
      <c r="CMP51" s="281"/>
      <c r="CMQ51" s="281"/>
      <c r="CMR51" s="281"/>
      <c r="CMS51" s="281"/>
      <c r="CMT51" s="281"/>
      <c r="CMU51" s="281"/>
      <c r="CMV51" s="281"/>
      <c r="CMW51" s="281"/>
      <c r="CMX51" s="281"/>
      <c r="CMY51" s="281"/>
      <c r="CMZ51" s="281"/>
      <c r="CNA51" s="281"/>
      <c r="CNB51" s="281"/>
      <c r="CNC51" s="281"/>
      <c r="CND51" s="281"/>
      <c r="CNE51" s="281"/>
      <c r="CNF51" s="281"/>
      <c r="CNG51" s="281"/>
      <c r="CNH51" s="281"/>
      <c r="CNI51" s="281"/>
      <c r="CNJ51" s="281"/>
      <c r="CNK51" s="281"/>
      <c r="CNL51" s="281"/>
      <c r="CNM51" s="281"/>
      <c r="CNN51" s="281"/>
      <c r="CNO51" s="281"/>
      <c r="CNP51" s="281"/>
      <c r="CNQ51" s="281"/>
      <c r="CNR51" s="281"/>
      <c r="CNS51" s="281"/>
      <c r="CNT51" s="281"/>
      <c r="CNU51" s="281"/>
      <c r="CNV51" s="281"/>
      <c r="CNW51" s="281"/>
      <c r="CNX51" s="281"/>
      <c r="CNY51" s="281"/>
      <c r="CNZ51" s="281"/>
      <c r="COA51" s="281"/>
      <c r="COB51" s="281"/>
      <c r="COC51" s="281"/>
      <c r="COD51" s="281"/>
      <c r="COE51" s="281"/>
      <c r="COF51" s="281"/>
      <c r="COG51" s="281"/>
      <c r="COH51" s="281"/>
      <c r="COI51" s="281"/>
      <c r="COJ51" s="281"/>
      <c r="COK51" s="281"/>
      <c r="COL51" s="281"/>
      <c r="COM51" s="281"/>
      <c r="CON51" s="281"/>
      <c r="COO51" s="281"/>
      <c r="COP51" s="281"/>
      <c r="COQ51" s="281"/>
      <c r="COR51" s="281"/>
      <c r="COS51" s="281"/>
      <c r="COT51" s="281"/>
      <c r="COU51" s="281"/>
      <c r="COV51" s="281"/>
      <c r="COW51" s="281"/>
      <c r="COX51" s="281"/>
      <c r="COY51" s="281"/>
      <c r="COZ51" s="281"/>
      <c r="CPA51" s="281"/>
      <c r="CPB51" s="281"/>
      <c r="CPC51" s="281"/>
      <c r="CPD51" s="281"/>
      <c r="CPE51" s="281"/>
      <c r="CPF51" s="281"/>
      <c r="CPG51" s="281"/>
      <c r="CPH51" s="281"/>
      <c r="CPI51" s="281"/>
      <c r="CPJ51" s="281"/>
      <c r="CPK51" s="281"/>
      <c r="CPL51" s="281"/>
      <c r="CPM51" s="281"/>
      <c r="CPN51" s="281"/>
      <c r="CPO51" s="281"/>
      <c r="CPP51" s="281"/>
      <c r="CPQ51" s="281"/>
      <c r="CPR51" s="281"/>
      <c r="CPS51" s="281"/>
      <c r="CPT51" s="281"/>
      <c r="CPU51" s="281"/>
      <c r="CPV51" s="281"/>
      <c r="CPW51" s="281"/>
      <c r="CPX51" s="281"/>
      <c r="CPY51" s="281"/>
      <c r="CPZ51" s="281"/>
      <c r="CQA51" s="281"/>
      <c r="CQB51" s="281"/>
      <c r="CQC51" s="281"/>
      <c r="CQD51" s="281"/>
      <c r="CQE51" s="281"/>
      <c r="CQF51" s="281"/>
      <c r="CQG51" s="281"/>
      <c r="CQH51" s="281"/>
      <c r="CQI51" s="281"/>
      <c r="CQJ51" s="281"/>
      <c r="CQK51" s="281"/>
      <c r="CQL51" s="281"/>
      <c r="CQM51" s="281"/>
      <c r="CQN51" s="281"/>
      <c r="CQO51" s="281"/>
      <c r="CQP51" s="281"/>
      <c r="CQQ51" s="281"/>
      <c r="CQR51" s="281"/>
      <c r="CQS51" s="281"/>
      <c r="CQT51" s="281"/>
      <c r="CQU51" s="281"/>
      <c r="CQV51" s="281"/>
      <c r="CQW51" s="281"/>
      <c r="CQX51" s="281"/>
      <c r="CQY51" s="281"/>
      <c r="CQZ51" s="281"/>
      <c r="CRA51" s="281"/>
      <c r="CRB51" s="281"/>
      <c r="CRC51" s="281"/>
      <c r="CRD51" s="281"/>
      <c r="CRE51" s="281"/>
      <c r="CRF51" s="281"/>
      <c r="CRG51" s="281"/>
      <c r="CRH51" s="281"/>
      <c r="CRI51" s="281"/>
      <c r="CRJ51" s="281"/>
      <c r="CRK51" s="281"/>
      <c r="CRL51" s="281"/>
      <c r="CRM51" s="281"/>
      <c r="CRN51" s="281"/>
      <c r="CRO51" s="281"/>
      <c r="CRP51" s="281"/>
      <c r="CRQ51" s="281"/>
      <c r="CRR51" s="281"/>
      <c r="CRS51" s="281"/>
      <c r="CRT51" s="281"/>
      <c r="CRU51" s="281"/>
      <c r="CRV51" s="281"/>
      <c r="CRW51" s="281"/>
      <c r="CRX51" s="281"/>
      <c r="CRY51" s="281"/>
      <c r="CRZ51" s="281"/>
      <c r="CSA51" s="281"/>
      <c r="CSB51" s="281"/>
      <c r="CSC51" s="281"/>
      <c r="CSD51" s="281"/>
      <c r="CSE51" s="281"/>
      <c r="CSF51" s="281"/>
      <c r="CSG51" s="281"/>
      <c r="CSH51" s="281"/>
      <c r="CSI51" s="281"/>
      <c r="CSJ51" s="281"/>
      <c r="CSK51" s="281"/>
      <c r="CSL51" s="281"/>
      <c r="CSM51" s="281"/>
      <c r="CSN51" s="281"/>
      <c r="CSO51" s="281"/>
      <c r="CSP51" s="281"/>
      <c r="CSQ51" s="281"/>
      <c r="CSR51" s="281"/>
      <c r="CSS51" s="281"/>
      <c r="CST51" s="281"/>
      <c r="CSU51" s="281"/>
      <c r="CSV51" s="281"/>
      <c r="CSW51" s="281"/>
      <c r="CSX51" s="281"/>
      <c r="CSY51" s="281"/>
      <c r="CSZ51" s="281"/>
      <c r="CTA51" s="281"/>
      <c r="CTB51" s="281"/>
      <c r="CTC51" s="281"/>
      <c r="CTD51" s="281"/>
      <c r="CTE51" s="281"/>
      <c r="CTF51" s="281"/>
      <c r="CTG51" s="281"/>
      <c r="CTH51" s="281"/>
      <c r="CTI51" s="281"/>
      <c r="CTJ51" s="281"/>
      <c r="CTK51" s="281"/>
      <c r="CTL51" s="281"/>
      <c r="CTM51" s="281"/>
      <c r="CTN51" s="281"/>
      <c r="CTO51" s="281"/>
      <c r="CTP51" s="281"/>
      <c r="CTQ51" s="281"/>
      <c r="CTR51" s="281"/>
      <c r="CTS51" s="281"/>
      <c r="CTT51" s="281"/>
      <c r="CTU51" s="281"/>
      <c r="CTV51" s="281"/>
      <c r="CTW51" s="281"/>
      <c r="CTX51" s="281"/>
      <c r="CTY51" s="281"/>
      <c r="CTZ51" s="281"/>
      <c r="CUA51" s="281"/>
      <c r="CUB51" s="281"/>
      <c r="CUC51" s="281"/>
      <c r="CUD51" s="281"/>
      <c r="CUE51" s="281"/>
      <c r="CUF51" s="281"/>
      <c r="CUG51" s="281"/>
      <c r="CUH51" s="281"/>
      <c r="CUI51" s="281"/>
      <c r="CUJ51" s="281"/>
      <c r="CUK51" s="281"/>
      <c r="CUL51" s="281"/>
      <c r="CUM51" s="281"/>
      <c r="CUN51" s="281"/>
      <c r="CUO51" s="281"/>
      <c r="CUP51" s="281"/>
      <c r="CUQ51" s="281"/>
      <c r="CUR51" s="281"/>
      <c r="CUS51" s="281"/>
      <c r="CUT51" s="281"/>
      <c r="CUU51" s="281"/>
      <c r="CUV51" s="281"/>
      <c r="CUW51" s="281"/>
      <c r="CUX51" s="281"/>
      <c r="CUY51" s="281"/>
      <c r="CUZ51" s="281"/>
      <c r="CVA51" s="281"/>
      <c r="CVB51" s="281"/>
      <c r="CVC51" s="281"/>
      <c r="CVD51" s="281"/>
      <c r="CVE51" s="281"/>
      <c r="CVF51" s="281"/>
      <c r="CVG51" s="281"/>
      <c r="CVH51" s="281"/>
      <c r="CVI51" s="281"/>
      <c r="CVJ51" s="281"/>
      <c r="CVK51" s="281"/>
      <c r="CVL51" s="281"/>
      <c r="CVM51" s="281"/>
      <c r="CVN51" s="281"/>
      <c r="CVO51" s="281"/>
      <c r="CVP51" s="281"/>
      <c r="CVQ51" s="281"/>
      <c r="CVR51" s="281"/>
      <c r="CVS51" s="281"/>
      <c r="CVT51" s="281"/>
      <c r="CVU51" s="281"/>
      <c r="CVV51" s="281"/>
      <c r="CVW51" s="281"/>
      <c r="CVX51" s="281"/>
      <c r="CVY51" s="281"/>
      <c r="CVZ51" s="281"/>
      <c r="CWA51" s="281"/>
      <c r="CWB51" s="281"/>
      <c r="CWC51" s="281"/>
      <c r="CWD51" s="281"/>
      <c r="CWE51" s="281"/>
      <c r="CWF51" s="281"/>
      <c r="CWG51" s="281"/>
      <c r="CWH51" s="281"/>
      <c r="CWI51" s="281"/>
      <c r="CWJ51" s="281"/>
      <c r="CWK51" s="281"/>
      <c r="CWL51" s="281"/>
      <c r="CWM51" s="281"/>
      <c r="CWN51" s="281"/>
      <c r="CWO51" s="281"/>
      <c r="CWP51" s="281"/>
      <c r="CWQ51" s="281"/>
      <c r="CWR51" s="281"/>
      <c r="CWS51" s="281"/>
      <c r="CWT51" s="281"/>
      <c r="CWU51" s="281"/>
      <c r="CWV51" s="281"/>
      <c r="CWW51" s="281"/>
      <c r="CWX51" s="281"/>
      <c r="CWY51" s="281"/>
      <c r="CWZ51" s="281"/>
      <c r="CXA51" s="281"/>
      <c r="CXB51" s="281"/>
      <c r="CXC51" s="281"/>
      <c r="CXD51" s="281"/>
      <c r="CXE51" s="281"/>
      <c r="CXF51" s="281"/>
      <c r="CXG51" s="281"/>
      <c r="CXH51" s="281"/>
      <c r="CXI51" s="281"/>
      <c r="CXJ51" s="281"/>
      <c r="CXK51" s="281"/>
      <c r="CXL51" s="281"/>
      <c r="CXM51" s="281"/>
      <c r="CXN51" s="281"/>
      <c r="CXO51" s="281"/>
      <c r="CXP51" s="281"/>
      <c r="CXQ51" s="281"/>
      <c r="CXR51" s="281"/>
      <c r="CXS51" s="281"/>
      <c r="CXT51" s="281"/>
      <c r="CXU51" s="281"/>
      <c r="CXV51" s="281"/>
      <c r="CXW51" s="281"/>
      <c r="CXX51" s="281"/>
      <c r="CXY51" s="281"/>
      <c r="CXZ51" s="281"/>
      <c r="CYA51" s="281"/>
      <c r="CYB51" s="281"/>
      <c r="CYC51" s="281"/>
      <c r="CYD51" s="281"/>
      <c r="CYE51" s="281"/>
      <c r="CYF51" s="281"/>
      <c r="CYG51" s="281"/>
      <c r="CYH51" s="281"/>
      <c r="CYI51" s="281"/>
      <c r="CYJ51" s="281"/>
      <c r="CYK51" s="281"/>
      <c r="CYL51" s="281"/>
      <c r="CYM51" s="281"/>
      <c r="CYN51" s="281"/>
      <c r="CYO51" s="281"/>
      <c r="CYP51" s="281"/>
      <c r="CYQ51" s="281"/>
      <c r="CYR51" s="281"/>
      <c r="CYS51" s="281"/>
      <c r="CYT51" s="281"/>
      <c r="CYU51" s="281"/>
      <c r="CYV51" s="281"/>
      <c r="CYW51" s="281"/>
      <c r="CYX51" s="281"/>
      <c r="CYY51" s="281"/>
      <c r="CYZ51" s="281"/>
      <c r="CZA51" s="281"/>
      <c r="CZB51" s="281"/>
      <c r="CZC51" s="281"/>
      <c r="CZD51" s="281"/>
      <c r="CZE51" s="281"/>
      <c r="CZF51" s="281"/>
      <c r="CZG51" s="281"/>
      <c r="CZH51" s="281"/>
      <c r="CZI51" s="281"/>
      <c r="CZJ51" s="281"/>
      <c r="CZK51" s="281"/>
      <c r="CZL51" s="281"/>
      <c r="CZM51" s="281"/>
      <c r="CZN51" s="281"/>
      <c r="CZO51" s="281"/>
      <c r="CZP51" s="281"/>
      <c r="CZQ51" s="281"/>
      <c r="CZR51" s="281"/>
      <c r="CZS51" s="281"/>
      <c r="CZT51" s="281"/>
      <c r="CZU51" s="281"/>
      <c r="CZV51" s="281"/>
      <c r="CZW51" s="281"/>
      <c r="CZX51" s="281"/>
      <c r="CZY51" s="281"/>
      <c r="CZZ51" s="281"/>
      <c r="DAA51" s="281"/>
      <c r="DAB51" s="281"/>
      <c r="DAC51" s="281"/>
      <c r="DAD51" s="281"/>
      <c r="DAE51" s="281"/>
      <c r="DAF51" s="281"/>
      <c r="DAG51" s="281"/>
      <c r="DAH51" s="281"/>
      <c r="DAI51" s="281"/>
      <c r="DAJ51" s="281"/>
      <c r="DAK51" s="281"/>
      <c r="DAL51" s="281"/>
      <c r="DAM51" s="281"/>
      <c r="DAN51" s="281"/>
      <c r="DAO51" s="281"/>
      <c r="DAP51" s="281"/>
      <c r="DAQ51" s="281"/>
      <c r="DAR51" s="281"/>
      <c r="DAS51" s="281"/>
      <c r="DAT51" s="281"/>
      <c r="DAU51" s="281"/>
      <c r="DAV51" s="281"/>
      <c r="DAW51" s="281"/>
      <c r="DAX51" s="281"/>
      <c r="DAY51" s="281"/>
      <c r="DAZ51" s="281"/>
      <c r="DBA51" s="281"/>
      <c r="DBB51" s="281"/>
      <c r="DBC51" s="281"/>
      <c r="DBD51" s="281"/>
      <c r="DBE51" s="281"/>
      <c r="DBF51" s="281"/>
      <c r="DBG51" s="281"/>
      <c r="DBH51" s="281"/>
      <c r="DBI51" s="281"/>
      <c r="DBJ51" s="281"/>
      <c r="DBK51" s="281"/>
      <c r="DBL51" s="281"/>
      <c r="DBM51" s="281"/>
      <c r="DBN51" s="281"/>
      <c r="DBO51" s="281"/>
      <c r="DBP51" s="281"/>
      <c r="DBQ51" s="281"/>
      <c r="DBR51" s="281"/>
      <c r="DBS51" s="281"/>
      <c r="DBT51" s="281"/>
      <c r="DBU51" s="281"/>
      <c r="DBV51" s="281"/>
      <c r="DBW51" s="281"/>
      <c r="DBX51" s="281"/>
      <c r="DBY51" s="281"/>
      <c r="DBZ51" s="281"/>
      <c r="DCA51" s="281"/>
      <c r="DCB51" s="281"/>
      <c r="DCC51" s="281"/>
      <c r="DCD51" s="281"/>
      <c r="DCE51" s="281"/>
      <c r="DCF51" s="281"/>
      <c r="DCG51" s="281"/>
      <c r="DCH51" s="281"/>
      <c r="DCI51" s="281"/>
      <c r="DCJ51" s="281"/>
      <c r="DCK51" s="281"/>
      <c r="DCL51" s="281"/>
      <c r="DCM51" s="281"/>
      <c r="DCN51" s="281"/>
      <c r="DCO51" s="281"/>
      <c r="DCP51" s="281"/>
      <c r="DCQ51" s="281"/>
      <c r="DCR51" s="281"/>
      <c r="DCS51" s="281"/>
      <c r="DCT51" s="281"/>
      <c r="DCU51" s="281"/>
      <c r="DCV51" s="281"/>
      <c r="DCW51" s="281"/>
      <c r="DCX51" s="281"/>
      <c r="DCY51" s="281"/>
      <c r="DCZ51" s="281"/>
      <c r="DDA51" s="281"/>
      <c r="DDB51" s="281"/>
      <c r="DDC51" s="281"/>
      <c r="DDD51" s="281"/>
      <c r="DDE51" s="281"/>
      <c r="DDF51" s="281"/>
      <c r="DDG51" s="281"/>
      <c r="DDH51" s="281"/>
      <c r="DDI51" s="281"/>
      <c r="DDJ51" s="281"/>
      <c r="DDK51" s="281"/>
      <c r="DDL51" s="281"/>
      <c r="DDM51" s="281"/>
      <c r="DDN51" s="281"/>
      <c r="DDO51" s="281"/>
      <c r="DDP51" s="281"/>
      <c r="DDQ51" s="281"/>
      <c r="DDR51" s="281"/>
      <c r="DDS51" s="281"/>
      <c r="DDT51" s="281"/>
      <c r="DDU51" s="281"/>
      <c r="DDV51" s="281"/>
      <c r="DDW51" s="281"/>
      <c r="DDX51" s="281"/>
      <c r="DDY51" s="281"/>
      <c r="DDZ51" s="281"/>
      <c r="DEA51" s="281"/>
      <c r="DEB51" s="281"/>
      <c r="DEC51" s="281"/>
      <c r="DED51" s="281"/>
      <c r="DEE51" s="281"/>
      <c r="DEF51" s="281"/>
      <c r="DEG51" s="281"/>
      <c r="DEH51" s="281"/>
      <c r="DEI51" s="281"/>
      <c r="DEJ51" s="281"/>
      <c r="DEK51" s="281"/>
      <c r="DEL51" s="281"/>
      <c r="DEM51" s="281"/>
      <c r="DEN51" s="281"/>
      <c r="DEO51" s="281"/>
      <c r="DEP51" s="281"/>
      <c r="DEQ51" s="281"/>
      <c r="DER51" s="281"/>
      <c r="DES51" s="281"/>
      <c r="DET51" s="281"/>
      <c r="DEU51" s="281"/>
      <c r="DEV51" s="281"/>
      <c r="DEW51" s="281"/>
      <c r="DEX51" s="281"/>
      <c r="DEY51" s="281"/>
      <c r="DEZ51" s="281"/>
      <c r="DFA51" s="281"/>
      <c r="DFB51" s="281"/>
      <c r="DFC51" s="281"/>
      <c r="DFD51" s="281"/>
      <c r="DFE51" s="281"/>
      <c r="DFF51" s="281"/>
      <c r="DFG51" s="281"/>
      <c r="DFH51" s="281"/>
      <c r="DFI51" s="281"/>
      <c r="DFJ51" s="281"/>
      <c r="DFK51" s="281"/>
      <c r="DFL51" s="281"/>
      <c r="DFM51" s="281"/>
      <c r="DFN51" s="281"/>
      <c r="DFO51" s="281"/>
      <c r="DFP51" s="281"/>
      <c r="DFQ51" s="281"/>
      <c r="DFR51" s="281"/>
      <c r="DFS51" s="281"/>
      <c r="DFT51" s="281"/>
      <c r="DFU51" s="281"/>
      <c r="DFV51" s="281"/>
      <c r="DFW51" s="281"/>
      <c r="DFX51" s="281"/>
      <c r="DFY51" s="281"/>
      <c r="DFZ51" s="281"/>
      <c r="DGA51" s="281"/>
      <c r="DGB51" s="281"/>
      <c r="DGC51" s="281"/>
      <c r="DGD51" s="281"/>
      <c r="DGE51" s="281"/>
      <c r="DGF51" s="281"/>
      <c r="DGG51" s="281"/>
      <c r="DGH51" s="281"/>
      <c r="DGI51" s="281"/>
      <c r="DGJ51" s="281"/>
      <c r="DGK51" s="281"/>
      <c r="DGL51" s="281"/>
      <c r="DGM51" s="281"/>
      <c r="DGN51" s="281"/>
      <c r="DGO51" s="281"/>
      <c r="DGP51" s="281"/>
      <c r="DGQ51" s="281"/>
      <c r="DGR51" s="281"/>
      <c r="DGS51" s="281"/>
      <c r="DGT51" s="281"/>
      <c r="DGU51" s="281"/>
      <c r="DGV51" s="281"/>
      <c r="DGW51" s="281"/>
      <c r="DGX51" s="281"/>
      <c r="DGY51" s="281"/>
      <c r="DGZ51" s="281"/>
      <c r="DHA51" s="281"/>
      <c r="DHB51" s="281"/>
      <c r="DHC51" s="281"/>
      <c r="DHD51" s="281"/>
      <c r="DHE51" s="281"/>
      <c r="DHF51" s="281"/>
      <c r="DHG51" s="281"/>
      <c r="DHH51" s="281"/>
      <c r="DHI51" s="281"/>
      <c r="DHJ51" s="281"/>
      <c r="DHK51" s="281"/>
      <c r="DHL51" s="281"/>
      <c r="DHM51" s="281"/>
      <c r="DHN51" s="281"/>
      <c r="DHO51" s="281"/>
      <c r="DHP51" s="281"/>
      <c r="DHQ51" s="281"/>
      <c r="DHR51" s="281"/>
      <c r="DHS51" s="281"/>
      <c r="DHT51" s="281"/>
      <c r="DHU51" s="281"/>
      <c r="DHV51" s="281"/>
      <c r="DHW51" s="281"/>
      <c r="DHX51" s="281"/>
      <c r="DHY51" s="281"/>
      <c r="DHZ51" s="281"/>
      <c r="DIA51" s="281"/>
      <c r="DIB51" s="281"/>
      <c r="DIC51" s="281"/>
      <c r="DID51" s="281"/>
      <c r="DIE51" s="281"/>
      <c r="DIF51" s="281"/>
      <c r="DIG51" s="281"/>
      <c r="DIH51" s="281"/>
      <c r="DII51" s="281"/>
      <c r="DIJ51" s="281"/>
      <c r="DIK51" s="281"/>
      <c r="DIL51" s="281"/>
      <c r="DIM51" s="281"/>
      <c r="DIN51" s="281"/>
      <c r="DIO51" s="281"/>
      <c r="DIP51" s="281"/>
      <c r="DIQ51" s="281"/>
      <c r="DIR51" s="281"/>
      <c r="DIS51" s="281"/>
      <c r="DIT51" s="281"/>
      <c r="DIU51" s="281"/>
      <c r="DIV51" s="281"/>
      <c r="DIW51" s="281"/>
      <c r="DIX51" s="281"/>
      <c r="DIY51" s="281"/>
      <c r="DIZ51" s="281"/>
      <c r="DJA51" s="281"/>
      <c r="DJB51" s="281"/>
      <c r="DJC51" s="281"/>
      <c r="DJD51" s="281"/>
      <c r="DJE51" s="281"/>
      <c r="DJF51" s="281"/>
      <c r="DJG51" s="281"/>
      <c r="DJH51" s="281"/>
      <c r="DJI51" s="281"/>
      <c r="DJJ51" s="281"/>
      <c r="DJK51" s="281"/>
      <c r="DJL51" s="281"/>
      <c r="DJM51" s="281"/>
      <c r="DJN51" s="281"/>
      <c r="DJO51" s="281"/>
      <c r="DJP51" s="281"/>
      <c r="DJQ51" s="281"/>
      <c r="DJR51" s="281"/>
      <c r="DJS51" s="281"/>
      <c r="DJT51" s="281"/>
      <c r="DJU51" s="281"/>
      <c r="DJV51" s="281"/>
      <c r="DJW51" s="281"/>
      <c r="DJX51" s="281"/>
      <c r="DJY51" s="281"/>
      <c r="DJZ51" s="281"/>
      <c r="DKA51" s="281"/>
      <c r="DKB51" s="281"/>
      <c r="DKC51" s="281"/>
      <c r="DKD51" s="281"/>
      <c r="DKE51" s="281"/>
      <c r="DKF51" s="281"/>
      <c r="DKG51" s="281"/>
      <c r="DKH51" s="281"/>
      <c r="DKI51" s="281"/>
      <c r="DKJ51" s="281"/>
      <c r="DKK51" s="281"/>
      <c r="DKL51" s="281"/>
      <c r="DKM51" s="281"/>
      <c r="DKN51" s="281"/>
      <c r="DKO51" s="281"/>
      <c r="DKP51" s="281"/>
      <c r="DKQ51" s="281"/>
      <c r="DKR51" s="281"/>
      <c r="DKS51" s="281"/>
      <c r="DKT51" s="281"/>
      <c r="DKU51" s="281"/>
      <c r="DKV51" s="281"/>
      <c r="DKW51" s="281"/>
      <c r="DKX51" s="281"/>
      <c r="DKY51" s="281"/>
      <c r="DKZ51" s="281"/>
      <c r="DLA51" s="281"/>
      <c r="DLB51" s="281"/>
      <c r="DLC51" s="281"/>
      <c r="DLD51" s="281"/>
      <c r="DLE51" s="281"/>
      <c r="DLF51" s="281"/>
      <c r="DLG51" s="281"/>
      <c r="DLH51" s="281"/>
      <c r="DLI51" s="281"/>
      <c r="DLJ51" s="281"/>
      <c r="DLK51" s="281"/>
      <c r="DLL51" s="281"/>
      <c r="DLM51" s="281"/>
      <c r="DLN51" s="281"/>
      <c r="DLO51" s="281"/>
      <c r="DLP51" s="281"/>
      <c r="DLQ51" s="281"/>
      <c r="DLR51" s="281"/>
      <c r="DLS51" s="281"/>
      <c r="DLT51" s="281"/>
      <c r="DLU51" s="281"/>
      <c r="DLV51" s="281"/>
      <c r="DLW51" s="281"/>
      <c r="DLX51" s="281"/>
      <c r="DLY51" s="281"/>
      <c r="DLZ51" s="281"/>
      <c r="DMA51" s="281"/>
      <c r="DMB51" s="281"/>
      <c r="DMC51" s="281"/>
      <c r="DMD51" s="281"/>
      <c r="DME51" s="281"/>
      <c r="DMF51" s="281"/>
      <c r="DMG51" s="281"/>
      <c r="DMH51" s="281"/>
      <c r="DMI51" s="281"/>
      <c r="DMJ51" s="281"/>
      <c r="DMK51" s="281"/>
      <c r="DML51" s="281"/>
      <c r="DMM51" s="281"/>
      <c r="DMN51" s="281"/>
      <c r="DMO51" s="281"/>
      <c r="DMP51" s="281"/>
      <c r="DMQ51" s="281"/>
      <c r="DMR51" s="281"/>
      <c r="DMS51" s="281"/>
      <c r="DMT51" s="281"/>
      <c r="DMU51" s="281"/>
      <c r="DMV51" s="281"/>
      <c r="DMW51" s="281"/>
      <c r="DMX51" s="281"/>
      <c r="DMY51" s="281"/>
      <c r="DMZ51" s="281"/>
      <c r="DNA51" s="281"/>
      <c r="DNB51" s="281"/>
      <c r="DNC51" s="281"/>
      <c r="DND51" s="281"/>
      <c r="DNE51" s="281"/>
      <c r="DNF51" s="281"/>
      <c r="DNG51" s="281"/>
      <c r="DNH51" s="281"/>
      <c r="DNI51" s="281"/>
      <c r="DNJ51" s="281"/>
      <c r="DNK51" s="281"/>
      <c r="DNL51" s="281"/>
      <c r="DNM51" s="281"/>
      <c r="DNN51" s="281"/>
      <c r="DNO51" s="281"/>
      <c r="DNP51" s="281"/>
      <c r="DNQ51" s="281"/>
      <c r="DNR51" s="281"/>
      <c r="DNS51" s="281"/>
      <c r="DNT51" s="281"/>
      <c r="DNU51" s="281"/>
      <c r="DNV51" s="281"/>
      <c r="DNW51" s="281"/>
      <c r="DNX51" s="281"/>
      <c r="DNY51" s="281"/>
      <c r="DNZ51" s="281"/>
      <c r="DOA51" s="281"/>
      <c r="DOB51" s="281"/>
      <c r="DOC51" s="281"/>
      <c r="DOD51" s="281"/>
      <c r="DOE51" s="281"/>
      <c r="DOF51" s="281"/>
      <c r="DOG51" s="281"/>
      <c r="DOH51" s="281"/>
      <c r="DOI51" s="281"/>
      <c r="DOJ51" s="281"/>
      <c r="DOK51" s="281"/>
      <c r="DOL51" s="281"/>
      <c r="DOM51" s="281"/>
      <c r="DON51" s="281"/>
      <c r="DOO51" s="281"/>
      <c r="DOP51" s="281"/>
      <c r="DOQ51" s="281"/>
      <c r="DOR51" s="281"/>
      <c r="DOS51" s="281"/>
      <c r="DOT51" s="281"/>
      <c r="DOU51" s="281"/>
      <c r="DOV51" s="281"/>
      <c r="DOW51" s="281"/>
      <c r="DOX51" s="281"/>
      <c r="DOY51" s="281"/>
      <c r="DOZ51" s="281"/>
      <c r="DPA51" s="281"/>
      <c r="DPB51" s="281"/>
      <c r="DPC51" s="281"/>
      <c r="DPD51" s="281"/>
      <c r="DPE51" s="281"/>
      <c r="DPF51" s="281"/>
      <c r="DPG51" s="281"/>
      <c r="DPH51" s="281"/>
      <c r="DPI51" s="281"/>
      <c r="DPJ51" s="281"/>
      <c r="DPK51" s="281"/>
      <c r="DPL51" s="281"/>
      <c r="DPM51" s="281"/>
      <c r="DPN51" s="281"/>
      <c r="DPO51" s="281"/>
      <c r="DPP51" s="281"/>
      <c r="DPQ51" s="281"/>
      <c r="DPR51" s="281"/>
      <c r="DPS51" s="281"/>
      <c r="DPT51" s="281"/>
      <c r="DPU51" s="281"/>
      <c r="DPV51" s="281"/>
      <c r="DPW51" s="281"/>
      <c r="DPX51" s="281"/>
      <c r="DPY51" s="281"/>
      <c r="DPZ51" s="281"/>
      <c r="DQA51" s="281"/>
      <c r="DQB51" s="281"/>
      <c r="DQC51" s="281"/>
      <c r="DQD51" s="281"/>
      <c r="DQE51" s="281"/>
      <c r="DQF51" s="281"/>
      <c r="DQG51" s="281"/>
      <c r="DQH51" s="281"/>
      <c r="DQI51" s="281"/>
      <c r="DQJ51" s="281"/>
      <c r="DQK51" s="281"/>
      <c r="DQL51" s="281"/>
      <c r="DQM51" s="281"/>
      <c r="DQN51" s="281"/>
      <c r="DQO51" s="281"/>
      <c r="DQP51" s="281"/>
      <c r="DQQ51" s="281"/>
      <c r="DQR51" s="281"/>
      <c r="DQS51" s="281"/>
      <c r="DQT51" s="281"/>
      <c r="DQU51" s="281"/>
      <c r="DQV51" s="281"/>
      <c r="DQW51" s="281"/>
      <c r="DQX51" s="281"/>
      <c r="DQY51" s="281"/>
      <c r="DQZ51" s="281"/>
      <c r="DRA51" s="281"/>
      <c r="DRB51" s="281"/>
      <c r="DRC51" s="281"/>
      <c r="DRD51" s="281"/>
      <c r="DRE51" s="281"/>
      <c r="DRF51" s="281"/>
      <c r="DRG51" s="281"/>
      <c r="DRH51" s="281"/>
      <c r="DRI51" s="281"/>
      <c r="DRJ51" s="281"/>
      <c r="DRK51" s="281"/>
      <c r="DRL51" s="281"/>
      <c r="DRM51" s="281"/>
      <c r="DRN51" s="281"/>
      <c r="DRO51" s="281"/>
      <c r="DRP51" s="281"/>
      <c r="DRQ51" s="281"/>
      <c r="DRR51" s="281"/>
      <c r="DRS51" s="281"/>
      <c r="DRT51" s="281"/>
      <c r="DRU51" s="281"/>
      <c r="DRV51" s="281"/>
      <c r="DRW51" s="281"/>
      <c r="DRX51" s="281"/>
      <c r="DRY51" s="281"/>
      <c r="DRZ51" s="281"/>
      <c r="DSA51" s="281"/>
      <c r="DSB51" s="281"/>
      <c r="DSC51" s="281"/>
      <c r="DSD51" s="281"/>
      <c r="DSE51" s="281"/>
      <c r="DSF51" s="281"/>
      <c r="DSG51" s="281"/>
      <c r="DSH51" s="281"/>
      <c r="DSI51" s="281"/>
      <c r="DSJ51" s="281"/>
      <c r="DSK51" s="281"/>
      <c r="DSL51" s="281"/>
      <c r="DSM51" s="281"/>
      <c r="DSN51" s="281"/>
      <c r="DSO51" s="281"/>
      <c r="DSP51" s="281"/>
      <c r="DSQ51" s="281"/>
      <c r="DSR51" s="281"/>
      <c r="DSS51" s="281"/>
      <c r="DST51" s="281"/>
      <c r="DSU51" s="281"/>
      <c r="DSV51" s="281"/>
      <c r="DSW51" s="281"/>
      <c r="DSX51" s="281"/>
      <c r="DSY51" s="281"/>
      <c r="DSZ51" s="281"/>
      <c r="DTA51" s="281"/>
      <c r="DTB51" s="281"/>
      <c r="DTC51" s="281"/>
      <c r="DTD51" s="281"/>
      <c r="DTE51" s="281"/>
      <c r="DTF51" s="281"/>
      <c r="DTG51" s="281"/>
      <c r="DTH51" s="281"/>
      <c r="DTI51" s="281"/>
      <c r="DTJ51" s="281"/>
      <c r="DTK51" s="281"/>
      <c r="DTL51" s="281"/>
      <c r="DTM51" s="281"/>
      <c r="DTN51" s="281"/>
      <c r="DTO51" s="281"/>
      <c r="DTP51" s="281"/>
      <c r="DTQ51" s="281"/>
      <c r="DTR51" s="281"/>
      <c r="DTS51" s="281"/>
      <c r="DTT51" s="281"/>
      <c r="DTU51" s="281"/>
      <c r="DTV51" s="281"/>
      <c r="DTW51" s="281"/>
      <c r="DTX51" s="281"/>
      <c r="DTY51" s="281"/>
      <c r="DTZ51" s="281"/>
      <c r="DUA51" s="281"/>
      <c r="DUB51" s="281"/>
      <c r="DUC51" s="281"/>
      <c r="DUD51" s="281"/>
      <c r="DUE51" s="281"/>
      <c r="DUF51" s="281"/>
      <c r="DUG51" s="281"/>
      <c r="DUH51" s="281"/>
      <c r="DUI51" s="281"/>
      <c r="DUJ51" s="281"/>
      <c r="DUK51" s="281"/>
      <c r="DUL51" s="281"/>
      <c r="DUM51" s="281"/>
      <c r="DUN51" s="281"/>
      <c r="DUO51" s="281"/>
      <c r="DUP51" s="281"/>
      <c r="DUQ51" s="281"/>
      <c r="DUR51" s="281"/>
      <c r="DUS51" s="281"/>
      <c r="DUT51" s="281"/>
      <c r="DUU51" s="281"/>
      <c r="DUV51" s="281"/>
      <c r="DUW51" s="281"/>
      <c r="DUX51" s="281"/>
      <c r="DUY51" s="281"/>
      <c r="DUZ51" s="281"/>
      <c r="DVA51" s="281"/>
      <c r="DVB51" s="281"/>
      <c r="DVC51" s="281"/>
      <c r="DVD51" s="281"/>
      <c r="DVE51" s="281"/>
      <c r="DVF51" s="281"/>
      <c r="DVG51" s="281"/>
      <c r="DVH51" s="281"/>
      <c r="DVI51" s="281"/>
      <c r="DVJ51" s="281"/>
      <c r="DVK51" s="281"/>
      <c r="DVL51" s="281"/>
      <c r="DVM51" s="281"/>
      <c r="DVN51" s="281"/>
      <c r="DVO51" s="281"/>
      <c r="DVP51" s="281"/>
      <c r="DVQ51" s="281"/>
      <c r="DVR51" s="281"/>
      <c r="DVS51" s="281"/>
      <c r="DVT51" s="281"/>
      <c r="DVU51" s="281"/>
      <c r="DVV51" s="281"/>
      <c r="DVW51" s="281"/>
      <c r="DVX51" s="281"/>
      <c r="DVY51" s="281"/>
      <c r="DVZ51" s="281"/>
      <c r="DWA51" s="281"/>
      <c r="DWB51" s="281"/>
      <c r="DWC51" s="281"/>
      <c r="DWD51" s="281"/>
      <c r="DWE51" s="281"/>
      <c r="DWF51" s="281"/>
      <c r="DWG51" s="281"/>
      <c r="DWH51" s="281"/>
      <c r="DWI51" s="281"/>
      <c r="DWJ51" s="281"/>
      <c r="DWK51" s="281"/>
      <c r="DWL51" s="281"/>
      <c r="DWM51" s="281"/>
      <c r="DWN51" s="281"/>
      <c r="DWO51" s="281"/>
      <c r="DWP51" s="281"/>
      <c r="DWQ51" s="281"/>
      <c r="DWR51" s="281"/>
      <c r="DWS51" s="281"/>
      <c r="DWT51" s="281"/>
      <c r="DWU51" s="281"/>
      <c r="DWV51" s="281"/>
      <c r="DWW51" s="281"/>
      <c r="DWX51" s="281"/>
      <c r="DWY51" s="281"/>
      <c r="DWZ51" s="281"/>
      <c r="DXA51" s="281"/>
      <c r="DXB51" s="281"/>
      <c r="DXC51" s="281"/>
      <c r="DXD51" s="281"/>
      <c r="DXE51" s="281"/>
      <c r="DXF51" s="281"/>
      <c r="DXG51" s="281"/>
      <c r="DXH51" s="281"/>
      <c r="DXI51" s="281"/>
      <c r="DXJ51" s="281"/>
      <c r="DXK51" s="281"/>
      <c r="DXL51" s="281"/>
      <c r="DXM51" s="281"/>
      <c r="DXN51" s="281"/>
      <c r="DXO51" s="281"/>
      <c r="DXP51" s="281"/>
      <c r="DXQ51" s="281"/>
      <c r="DXR51" s="281"/>
      <c r="DXS51" s="281"/>
      <c r="DXT51" s="281"/>
      <c r="DXU51" s="281"/>
      <c r="DXV51" s="281"/>
      <c r="DXW51" s="281"/>
      <c r="DXX51" s="281"/>
      <c r="DXY51" s="281"/>
      <c r="DXZ51" s="281"/>
      <c r="DYA51" s="281"/>
      <c r="DYB51" s="281"/>
      <c r="DYC51" s="281"/>
      <c r="DYD51" s="281"/>
      <c r="DYE51" s="281"/>
      <c r="DYF51" s="281"/>
      <c r="DYG51" s="281"/>
      <c r="DYH51" s="281"/>
      <c r="DYI51" s="281"/>
      <c r="DYJ51" s="281"/>
      <c r="DYK51" s="281"/>
      <c r="DYL51" s="281"/>
      <c r="DYM51" s="281"/>
      <c r="DYN51" s="281"/>
      <c r="DYO51" s="281"/>
      <c r="DYP51" s="281"/>
      <c r="DYQ51" s="281"/>
      <c r="DYR51" s="281"/>
      <c r="DYS51" s="281"/>
      <c r="DYT51" s="281"/>
      <c r="DYU51" s="281"/>
      <c r="DYV51" s="281"/>
      <c r="DYW51" s="281"/>
      <c r="DYX51" s="281"/>
      <c r="DYY51" s="281"/>
      <c r="DYZ51" s="281"/>
      <c r="DZA51" s="281"/>
      <c r="DZB51" s="281"/>
      <c r="DZC51" s="281"/>
      <c r="DZD51" s="281"/>
      <c r="DZE51" s="281"/>
      <c r="DZF51" s="281"/>
      <c r="DZG51" s="281"/>
      <c r="DZH51" s="281"/>
      <c r="DZI51" s="281"/>
      <c r="DZJ51" s="281"/>
      <c r="DZK51" s="281"/>
      <c r="DZL51" s="281"/>
      <c r="DZM51" s="281"/>
      <c r="DZN51" s="281"/>
      <c r="DZO51" s="281"/>
      <c r="DZP51" s="281"/>
      <c r="DZQ51" s="281"/>
      <c r="DZR51" s="281"/>
      <c r="DZS51" s="281"/>
      <c r="DZT51" s="281"/>
      <c r="DZU51" s="281"/>
      <c r="DZV51" s="281"/>
      <c r="DZW51" s="281"/>
      <c r="DZX51" s="281"/>
      <c r="DZY51" s="281"/>
      <c r="DZZ51" s="281"/>
      <c r="EAA51" s="281"/>
      <c r="EAB51" s="281"/>
      <c r="EAC51" s="281"/>
      <c r="EAD51" s="281"/>
      <c r="EAE51" s="281"/>
      <c r="EAF51" s="281"/>
      <c r="EAG51" s="281"/>
      <c r="EAH51" s="281"/>
      <c r="EAI51" s="281"/>
      <c r="EAJ51" s="281"/>
      <c r="EAK51" s="281"/>
      <c r="EAL51" s="281"/>
      <c r="EAM51" s="281"/>
      <c r="EAN51" s="281"/>
      <c r="EAO51" s="281"/>
      <c r="EAP51" s="281"/>
      <c r="EAQ51" s="281"/>
      <c r="EAR51" s="281"/>
      <c r="EAS51" s="281"/>
      <c r="EAT51" s="281"/>
      <c r="EAU51" s="281"/>
      <c r="EAV51" s="281"/>
      <c r="EAW51" s="281"/>
      <c r="EAX51" s="281"/>
      <c r="EAY51" s="281"/>
      <c r="EAZ51" s="281"/>
      <c r="EBA51" s="281"/>
      <c r="EBB51" s="281"/>
      <c r="EBC51" s="281"/>
      <c r="EBD51" s="281"/>
      <c r="EBE51" s="281"/>
      <c r="EBF51" s="281"/>
      <c r="EBG51" s="281"/>
      <c r="EBH51" s="281"/>
      <c r="EBI51" s="281"/>
      <c r="EBJ51" s="281"/>
      <c r="EBK51" s="281"/>
      <c r="EBL51" s="281"/>
      <c r="EBM51" s="281"/>
      <c r="EBN51" s="281"/>
      <c r="EBO51" s="281"/>
      <c r="EBP51" s="281"/>
      <c r="EBQ51" s="281"/>
      <c r="EBR51" s="281"/>
      <c r="EBS51" s="281"/>
      <c r="EBT51" s="281"/>
      <c r="EBU51" s="281"/>
      <c r="EBV51" s="281"/>
      <c r="EBW51" s="281"/>
      <c r="EBX51" s="281"/>
      <c r="EBY51" s="281"/>
      <c r="EBZ51" s="281"/>
      <c r="ECA51" s="281"/>
      <c r="ECB51" s="281"/>
      <c r="ECC51" s="281"/>
      <c r="ECD51" s="281"/>
      <c r="ECE51" s="281"/>
      <c r="ECF51" s="281"/>
      <c r="ECG51" s="281"/>
      <c r="ECH51" s="281"/>
      <c r="ECI51" s="281"/>
      <c r="ECJ51" s="281"/>
      <c r="ECK51" s="281"/>
      <c r="ECL51" s="281"/>
      <c r="ECM51" s="281"/>
      <c r="ECN51" s="281"/>
      <c r="ECO51" s="281"/>
      <c r="ECP51" s="281"/>
      <c r="ECQ51" s="281"/>
      <c r="ECR51" s="281"/>
      <c r="ECS51" s="281"/>
      <c r="ECT51" s="281"/>
      <c r="ECU51" s="281"/>
      <c r="ECV51" s="281"/>
      <c r="ECW51" s="281"/>
      <c r="ECX51" s="281"/>
      <c r="ECY51" s="281"/>
      <c r="ECZ51" s="281"/>
      <c r="EDA51" s="281"/>
      <c r="EDB51" s="281"/>
      <c r="EDC51" s="281"/>
      <c r="EDD51" s="281"/>
      <c r="EDE51" s="281"/>
      <c r="EDF51" s="281"/>
      <c r="EDG51" s="281"/>
      <c r="EDH51" s="281"/>
      <c r="EDI51" s="281"/>
      <c r="EDJ51" s="281"/>
      <c r="EDK51" s="281"/>
      <c r="EDL51" s="281"/>
      <c r="EDM51" s="281"/>
      <c r="EDN51" s="281"/>
      <c r="EDO51" s="281"/>
      <c r="EDP51" s="281"/>
      <c r="EDQ51" s="281"/>
      <c r="EDR51" s="281"/>
      <c r="EDS51" s="281"/>
      <c r="EDT51" s="281"/>
      <c r="EDU51" s="281"/>
      <c r="EDV51" s="281"/>
      <c r="EDW51" s="281"/>
      <c r="EDX51" s="281"/>
      <c r="EDY51" s="281"/>
      <c r="EDZ51" s="281"/>
      <c r="EEA51" s="281"/>
      <c r="EEB51" s="281"/>
      <c r="EEC51" s="281"/>
      <c r="EED51" s="281"/>
      <c r="EEE51" s="281"/>
      <c r="EEF51" s="281"/>
      <c r="EEG51" s="281"/>
      <c r="EEH51" s="281"/>
      <c r="EEI51" s="281"/>
      <c r="EEJ51" s="281"/>
      <c r="EEK51" s="281"/>
      <c r="EEL51" s="281"/>
      <c r="EEM51" s="281"/>
      <c r="EEN51" s="281"/>
      <c r="EEO51" s="281"/>
      <c r="EEP51" s="281"/>
      <c r="EEQ51" s="281"/>
      <c r="EER51" s="281"/>
      <c r="EES51" s="281"/>
      <c r="EET51" s="281"/>
      <c r="EEU51" s="281"/>
      <c r="EEV51" s="281"/>
      <c r="EEW51" s="281"/>
      <c r="EEX51" s="281"/>
      <c r="EEY51" s="281"/>
      <c r="EEZ51" s="281"/>
      <c r="EFA51" s="281"/>
      <c r="EFB51" s="281"/>
      <c r="EFC51" s="281"/>
      <c r="EFD51" s="281"/>
      <c r="EFE51" s="281"/>
      <c r="EFF51" s="281"/>
      <c r="EFG51" s="281"/>
      <c r="EFH51" s="281"/>
      <c r="EFI51" s="281"/>
      <c r="EFJ51" s="281"/>
      <c r="EFK51" s="281"/>
      <c r="EFL51" s="281"/>
      <c r="EFM51" s="281"/>
      <c r="EFN51" s="281"/>
      <c r="EFO51" s="281"/>
      <c r="EFP51" s="281"/>
      <c r="EFQ51" s="281"/>
      <c r="EFR51" s="281"/>
      <c r="EFS51" s="281"/>
      <c r="EFT51" s="281"/>
      <c r="EFU51" s="281"/>
      <c r="EFV51" s="281"/>
      <c r="EFW51" s="281"/>
      <c r="EFX51" s="281"/>
      <c r="EFY51" s="281"/>
      <c r="EFZ51" s="281"/>
      <c r="EGA51" s="281"/>
      <c r="EGB51" s="281"/>
      <c r="EGC51" s="281"/>
      <c r="EGD51" s="281"/>
      <c r="EGE51" s="281"/>
      <c r="EGF51" s="281"/>
      <c r="EGG51" s="281"/>
      <c r="EGH51" s="281"/>
      <c r="EGI51" s="281"/>
      <c r="EGJ51" s="281"/>
      <c r="EGK51" s="281"/>
      <c r="EGL51" s="281"/>
      <c r="EGM51" s="281"/>
      <c r="EGN51" s="281"/>
      <c r="EGO51" s="281"/>
      <c r="EGP51" s="281"/>
      <c r="EGQ51" s="281"/>
      <c r="EGR51" s="281"/>
      <c r="EGS51" s="281"/>
      <c r="EGT51" s="281"/>
      <c r="EGU51" s="281"/>
      <c r="EGV51" s="281"/>
      <c r="EGW51" s="281"/>
      <c r="EGX51" s="281"/>
      <c r="EGY51" s="281"/>
      <c r="EGZ51" s="281"/>
      <c r="EHA51" s="281"/>
      <c r="EHB51" s="281"/>
      <c r="EHC51" s="281"/>
      <c r="EHD51" s="281"/>
      <c r="EHE51" s="281"/>
      <c r="EHF51" s="281"/>
      <c r="EHG51" s="281"/>
      <c r="EHH51" s="281"/>
      <c r="EHI51" s="281"/>
      <c r="EHJ51" s="281"/>
      <c r="EHK51" s="281"/>
      <c r="EHL51" s="281"/>
      <c r="EHM51" s="281"/>
      <c r="EHN51" s="281"/>
      <c r="EHO51" s="281"/>
      <c r="EHP51" s="281"/>
      <c r="EHQ51" s="281"/>
      <c r="EHR51" s="281"/>
      <c r="EHS51" s="281"/>
      <c r="EHT51" s="281"/>
      <c r="EHU51" s="281"/>
      <c r="EHV51" s="281"/>
      <c r="EHW51" s="281"/>
      <c r="EHX51" s="281"/>
      <c r="EHY51" s="281"/>
      <c r="EHZ51" s="281"/>
      <c r="EIA51" s="281"/>
      <c r="EIB51" s="281"/>
      <c r="EIC51" s="281"/>
      <c r="EID51" s="281"/>
      <c r="EIE51" s="281"/>
      <c r="EIF51" s="281"/>
      <c r="EIG51" s="281"/>
      <c r="EIH51" s="281"/>
      <c r="EII51" s="281"/>
      <c r="EIJ51" s="281"/>
      <c r="EIK51" s="281"/>
      <c r="EIL51" s="281"/>
      <c r="EIM51" s="281"/>
      <c r="EIN51" s="281"/>
      <c r="EIO51" s="281"/>
      <c r="EIP51" s="281"/>
      <c r="EIQ51" s="281"/>
      <c r="EIR51" s="281"/>
      <c r="EIS51" s="281"/>
      <c r="EIT51" s="281"/>
      <c r="EIU51" s="281"/>
      <c r="EIV51" s="281"/>
      <c r="EIW51" s="281"/>
      <c r="EIX51" s="281"/>
      <c r="EIY51" s="281"/>
      <c r="EIZ51" s="281"/>
      <c r="EJA51" s="281"/>
      <c r="EJB51" s="281"/>
      <c r="EJC51" s="281"/>
      <c r="EJD51" s="281"/>
      <c r="EJE51" s="281"/>
      <c r="EJF51" s="281"/>
      <c r="EJG51" s="281"/>
      <c r="EJH51" s="281"/>
      <c r="EJI51" s="281"/>
      <c r="EJJ51" s="281"/>
      <c r="EJK51" s="281"/>
      <c r="EJL51" s="281"/>
      <c r="EJM51" s="281"/>
      <c r="EJN51" s="281"/>
      <c r="EJO51" s="281"/>
      <c r="EJP51" s="281"/>
      <c r="EJQ51" s="281"/>
      <c r="EJR51" s="281"/>
      <c r="EJS51" s="281"/>
      <c r="EJT51" s="281"/>
      <c r="EJU51" s="281"/>
      <c r="EJV51" s="281"/>
      <c r="EJW51" s="281"/>
      <c r="EJX51" s="281"/>
      <c r="EJY51" s="281"/>
      <c r="EJZ51" s="281"/>
      <c r="EKA51" s="281"/>
      <c r="EKB51" s="281"/>
      <c r="EKC51" s="281"/>
      <c r="EKD51" s="281"/>
      <c r="EKE51" s="281"/>
      <c r="EKF51" s="281"/>
      <c r="EKG51" s="281"/>
      <c r="EKH51" s="281"/>
      <c r="EKI51" s="281"/>
      <c r="EKJ51" s="281"/>
      <c r="EKK51" s="281"/>
      <c r="EKL51" s="281"/>
      <c r="EKM51" s="281"/>
      <c r="EKN51" s="281"/>
      <c r="EKO51" s="281"/>
      <c r="EKP51" s="281"/>
      <c r="EKQ51" s="281"/>
      <c r="EKR51" s="281"/>
      <c r="EKS51" s="281"/>
      <c r="EKT51" s="281"/>
      <c r="EKU51" s="281"/>
      <c r="EKV51" s="281"/>
      <c r="EKW51" s="281"/>
      <c r="EKX51" s="281"/>
      <c r="EKY51" s="281"/>
      <c r="EKZ51" s="281"/>
      <c r="ELA51" s="281"/>
      <c r="ELB51" s="281"/>
      <c r="ELC51" s="281"/>
      <c r="ELD51" s="281"/>
      <c r="ELE51" s="281"/>
      <c r="ELF51" s="281"/>
      <c r="ELG51" s="281"/>
      <c r="ELH51" s="281"/>
      <c r="ELI51" s="281"/>
      <c r="ELJ51" s="281"/>
      <c r="ELK51" s="281"/>
      <c r="ELL51" s="281"/>
      <c r="ELM51" s="281"/>
      <c r="ELN51" s="281"/>
      <c r="ELO51" s="281"/>
      <c r="ELP51" s="281"/>
      <c r="ELQ51" s="281"/>
      <c r="ELR51" s="281"/>
      <c r="ELS51" s="281"/>
      <c r="ELT51" s="281"/>
      <c r="ELU51" s="281"/>
      <c r="ELV51" s="281"/>
      <c r="ELW51" s="281"/>
      <c r="ELX51" s="281"/>
      <c r="ELY51" s="281"/>
      <c r="ELZ51" s="281"/>
      <c r="EMA51" s="281"/>
      <c r="EMB51" s="281"/>
      <c r="EMC51" s="281"/>
      <c r="EMD51" s="281"/>
      <c r="EME51" s="281"/>
      <c r="EMF51" s="281"/>
      <c r="EMG51" s="281"/>
      <c r="EMH51" s="281"/>
      <c r="EMI51" s="281"/>
      <c r="EMJ51" s="281"/>
      <c r="EMK51" s="281"/>
      <c r="EML51" s="281"/>
      <c r="EMM51" s="281"/>
      <c r="EMN51" s="281"/>
      <c r="EMO51" s="281"/>
      <c r="EMP51" s="281"/>
      <c r="EMQ51" s="281"/>
      <c r="EMR51" s="281"/>
      <c r="EMS51" s="281"/>
      <c r="EMT51" s="281"/>
      <c r="EMU51" s="281"/>
      <c r="EMV51" s="281"/>
      <c r="EMW51" s="281"/>
      <c r="EMX51" s="281"/>
      <c r="EMY51" s="281"/>
      <c r="EMZ51" s="281"/>
      <c r="ENA51" s="281"/>
      <c r="ENB51" s="281"/>
      <c r="ENC51" s="281"/>
      <c r="END51" s="281"/>
      <c r="ENE51" s="281"/>
      <c r="ENF51" s="281"/>
      <c r="ENG51" s="281"/>
      <c r="ENH51" s="281"/>
      <c r="ENI51" s="281"/>
      <c r="ENJ51" s="281"/>
      <c r="ENK51" s="281"/>
      <c r="ENL51" s="281"/>
      <c r="ENM51" s="281"/>
      <c r="ENN51" s="281"/>
      <c r="ENO51" s="281"/>
      <c r="ENP51" s="281"/>
      <c r="ENQ51" s="281"/>
      <c r="ENR51" s="281"/>
      <c r="ENS51" s="281"/>
      <c r="ENT51" s="281"/>
      <c r="ENU51" s="281"/>
      <c r="ENV51" s="281"/>
      <c r="ENW51" s="281"/>
      <c r="ENX51" s="281"/>
      <c r="ENY51" s="281"/>
      <c r="ENZ51" s="281"/>
      <c r="EOA51" s="281"/>
      <c r="EOB51" s="281"/>
      <c r="EOC51" s="281"/>
      <c r="EOD51" s="281"/>
      <c r="EOE51" s="281"/>
      <c r="EOF51" s="281"/>
      <c r="EOG51" s="281"/>
      <c r="EOH51" s="281"/>
      <c r="EOI51" s="281"/>
      <c r="EOJ51" s="281"/>
      <c r="EOK51" s="281"/>
      <c r="EOL51" s="281"/>
      <c r="EOM51" s="281"/>
      <c r="EON51" s="281"/>
      <c r="EOO51" s="281"/>
      <c r="EOP51" s="281"/>
      <c r="EOQ51" s="281"/>
      <c r="EOR51" s="281"/>
      <c r="EOS51" s="281"/>
      <c r="EOT51" s="281"/>
      <c r="EOU51" s="281"/>
      <c r="EOV51" s="281"/>
      <c r="EOW51" s="281"/>
      <c r="EOX51" s="281"/>
      <c r="EOY51" s="281"/>
      <c r="EOZ51" s="281"/>
      <c r="EPA51" s="281"/>
      <c r="EPB51" s="281"/>
      <c r="EPC51" s="281"/>
      <c r="EPD51" s="281"/>
      <c r="EPE51" s="281"/>
      <c r="EPF51" s="281"/>
      <c r="EPG51" s="281"/>
      <c r="EPH51" s="281"/>
      <c r="EPI51" s="281"/>
      <c r="EPJ51" s="281"/>
      <c r="EPK51" s="281"/>
      <c r="EPL51" s="281"/>
      <c r="EPM51" s="281"/>
      <c r="EPN51" s="281"/>
      <c r="EPO51" s="281"/>
      <c r="EPP51" s="281"/>
      <c r="EPQ51" s="281"/>
      <c r="EPR51" s="281"/>
      <c r="EPS51" s="281"/>
      <c r="EPT51" s="281"/>
      <c r="EPU51" s="281"/>
      <c r="EPV51" s="281"/>
      <c r="EPW51" s="281"/>
      <c r="EPX51" s="281"/>
      <c r="EPY51" s="281"/>
      <c r="EPZ51" s="281"/>
      <c r="EQA51" s="281"/>
      <c r="EQB51" s="281"/>
      <c r="EQC51" s="281"/>
      <c r="EQD51" s="281"/>
      <c r="EQE51" s="281"/>
      <c r="EQF51" s="281"/>
      <c r="EQG51" s="281"/>
      <c r="EQH51" s="281"/>
      <c r="EQI51" s="281"/>
      <c r="EQJ51" s="281"/>
      <c r="EQK51" s="281"/>
      <c r="EQL51" s="281"/>
      <c r="EQM51" s="281"/>
      <c r="EQN51" s="281"/>
      <c r="EQO51" s="281"/>
      <c r="EQP51" s="281"/>
      <c r="EQQ51" s="281"/>
      <c r="EQR51" s="281"/>
      <c r="EQS51" s="281"/>
      <c r="EQT51" s="281"/>
      <c r="EQU51" s="281"/>
      <c r="EQV51" s="281"/>
      <c r="EQW51" s="281"/>
      <c r="EQX51" s="281"/>
      <c r="EQY51" s="281"/>
      <c r="EQZ51" s="281"/>
      <c r="ERA51" s="281"/>
      <c r="ERB51" s="281"/>
      <c r="ERC51" s="281"/>
      <c r="ERD51" s="281"/>
      <c r="ERE51" s="281"/>
      <c r="ERF51" s="281"/>
      <c r="ERG51" s="281"/>
      <c r="ERH51" s="281"/>
      <c r="ERI51" s="281"/>
      <c r="ERJ51" s="281"/>
      <c r="ERK51" s="281"/>
      <c r="ERL51" s="281"/>
      <c r="ERM51" s="281"/>
      <c r="ERN51" s="281"/>
      <c r="ERO51" s="281"/>
      <c r="ERP51" s="281"/>
      <c r="ERQ51" s="281"/>
      <c r="ERR51" s="281"/>
      <c r="ERS51" s="281"/>
      <c r="ERT51" s="281"/>
      <c r="ERU51" s="281"/>
      <c r="ERV51" s="281"/>
      <c r="ERW51" s="281"/>
      <c r="ERX51" s="281"/>
      <c r="ERY51" s="281"/>
      <c r="ERZ51" s="281"/>
      <c r="ESA51" s="281"/>
      <c r="ESB51" s="281"/>
      <c r="ESC51" s="281"/>
      <c r="ESD51" s="281"/>
      <c r="ESE51" s="281"/>
      <c r="ESF51" s="281"/>
      <c r="ESG51" s="281"/>
      <c r="ESH51" s="281"/>
      <c r="ESI51" s="281"/>
      <c r="ESJ51" s="281"/>
      <c r="ESK51" s="281"/>
      <c r="ESL51" s="281"/>
      <c r="ESM51" s="281"/>
      <c r="ESN51" s="281"/>
      <c r="ESO51" s="281"/>
      <c r="ESP51" s="281"/>
      <c r="ESQ51" s="281"/>
      <c r="ESR51" s="281"/>
      <c r="ESS51" s="281"/>
      <c r="EST51" s="281"/>
      <c r="ESU51" s="281"/>
      <c r="ESV51" s="281"/>
      <c r="ESW51" s="281"/>
      <c r="ESX51" s="281"/>
      <c r="ESY51" s="281"/>
      <c r="ESZ51" s="281"/>
      <c r="ETA51" s="281"/>
      <c r="ETB51" s="281"/>
      <c r="ETC51" s="281"/>
      <c r="ETD51" s="281"/>
      <c r="ETE51" s="281"/>
      <c r="ETF51" s="281"/>
      <c r="ETG51" s="281"/>
      <c r="ETH51" s="281"/>
      <c r="ETI51" s="281"/>
      <c r="ETJ51" s="281"/>
      <c r="ETK51" s="281"/>
      <c r="ETL51" s="281"/>
      <c r="ETM51" s="281"/>
      <c r="ETN51" s="281"/>
      <c r="ETO51" s="281"/>
      <c r="ETP51" s="281"/>
      <c r="ETQ51" s="281"/>
      <c r="ETR51" s="281"/>
      <c r="ETS51" s="281"/>
      <c r="ETT51" s="281"/>
      <c r="ETU51" s="281"/>
      <c r="ETV51" s="281"/>
      <c r="ETW51" s="281"/>
      <c r="ETX51" s="281"/>
      <c r="ETY51" s="281"/>
      <c r="ETZ51" s="281"/>
      <c r="EUA51" s="281"/>
      <c r="EUB51" s="281"/>
      <c r="EUC51" s="281"/>
      <c r="EUD51" s="281"/>
      <c r="EUE51" s="281"/>
      <c r="EUF51" s="281"/>
      <c r="EUG51" s="281"/>
      <c r="EUH51" s="281"/>
      <c r="EUI51" s="281"/>
      <c r="EUJ51" s="281"/>
      <c r="EUK51" s="281"/>
      <c r="EUL51" s="281"/>
      <c r="EUM51" s="281"/>
      <c r="EUN51" s="281"/>
      <c r="EUO51" s="281"/>
      <c r="EUP51" s="281"/>
      <c r="EUQ51" s="281"/>
      <c r="EUR51" s="281"/>
      <c r="EUS51" s="281"/>
      <c r="EUT51" s="281"/>
      <c r="EUU51" s="281"/>
      <c r="EUV51" s="281"/>
      <c r="EUW51" s="281"/>
      <c r="EUX51" s="281"/>
      <c r="EUY51" s="281"/>
      <c r="EUZ51" s="281"/>
      <c r="EVA51" s="281"/>
      <c r="EVB51" s="281"/>
      <c r="EVC51" s="281"/>
      <c r="EVD51" s="281"/>
      <c r="EVE51" s="281"/>
      <c r="EVF51" s="281"/>
      <c r="EVG51" s="281"/>
      <c r="EVH51" s="281"/>
      <c r="EVI51" s="281"/>
      <c r="EVJ51" s="281"/>
      <c r="EVK51" s="281"/>
      <c r="EVL51" s="281"/>
      <c r="EVM51" s="281"/>
      <c r="EVN51" s="281"/>
      <c r="EVO51" s="281"/>
      <c r="EVP51" s="281"/>
      <c r="EVQ51" s="281"/>
      <c r="EVR51" s="281"/>
      <c r="EVS51" s="281"/>
      <c r="EVT51" s="281"/>
      <c r="EVU51" s="281"/>
      <c r="EVV51" s="281"/>
      <c r="EVW51" s="281"/>
      <c r="EVX51" s="281"/>
      <c r="EVY51" s="281"/>
      <c r="EVZ51" s="281"/>
      <c r="EWA51" s="281"/>
      <c r="EWB51" s="281"/>
      <c r="EWC51" s="281"/>
      <c r="EWD51" s="281"/>
      <c r="EWE51" s="281"/>
      <c r="EWF51" s="281"/>
      <c r="EWG51" s="281"/>
      <c r="EWH51" s="281"/>
      <c r="EWI51" s="281"/>
      <c r="EWJ51" s="281"/>
      <c r="EWK51" s="281"/>
      <c r="EWL51" s="281"/>
      <c r="EWM51" s="281"/>
      <c r="EWN51" s="281"/>
      <c r="EWO51" s="281"/>
      <c r="EWP51" s="281"/>
      <c r="EWQ51" s="281"/>
      <c r="EWR51" s="281"/>
      <c r="EWS51" s="281"/>
      <c r="EWT51" s="281"/>
      <c r="EWU51" s="281"/>
      <c r="EWV51" s="281"/>
      <c r="EWW51" s="281"/>
      <c r="EWX51" s="281"/>
      <c r="EWY51" s="281"/>
      <c r="EWZ51" s="281"/>
      <c r="EXA51" s="281"/>
      <c r="EXB51" s="281"/>
      <c r="EXC51" s="281"/>
      <c r="EXD51" s="281"/>
      <c r="EXE51" s="281"/>
      <c r="EXF51" s="281"/>
      <c r="EXG51" s="281"/>
      <c r="EXH51" s="281"/>
      <c r="EXI51" s="281"/>
      <c r="EXJ51" s="281"/>
      <c r="EXK51" s="281"/>
      <c r="EXL51" s="281"/>
      <c r="EXM51" s="281"/>
      <c r="EXN51" s="281"/>
      <c r="EXO51" s="281"/>
      <c r="EXP51" s="281"/>
      <c r="EXQ51" s="281"/>
      <c r="EXR51" s="281"/>
      <c r="EXS51" s="281"/>
      <c r="EXT51" s="281"/>
      <c r="EXU51" s="281"/>
      <c r="EXV51" s="281"/>
      <c r="EXW51" s="281"/>
      <c r="EXX51" s="281"/>
      <c r="EXY51" s="281"/>
      <c r="EXZ51" s="281"/>
      <c r="EYA51" s="281"/>
      <c r="EYB51" s="281"/>
      <c r="EYC51" s="281"/>
      <c r="EYD51" s="281"/>
      <c r="EYE51" s="281"/>
      <c r="EYF51" s="281"/>
      <c r="EYG51" s="281"/>
      <c r="EYH51" s="281"/>
      <c r="EYI51" s="281"/>
      <c r="EYJ51" s="281"/>
      <c r="EYK51" s="281"/>
      <c r="EYL51" s="281"/>
      <c r="EYM51" s="281"/>
      <c r="EYN51" s="281"/>
      <c r="EYO51" s="281"/>
      <c r="EYP51" s="281"/>
      <c r="EYQ51" s="281"/>
      <c r="EYR51" s="281"/>
      <c r="EYS51" s="281"/>
      <c r="EYT51" s="281"/>
      <c r="EYU51" s="281"/>
      <c r="EYV51" s="281"/>
      <c r="EYW51" s="281"/>
      <c r="EYX51" s="281"/>
      <c r="EYY51" s="281"/>
      <c r="EYZ51" s="281"/>
      <c r="EZA51" s="281"/>
      <c r="EZB51" s="281"/>
      <c r="EZC51" s="281"/>
      <c r="EZD51" s="281"/>
      <c r="EZE51" s="281"/>
      <c r="EZF51" s="281"/>
      <c r="EZG51" s="281"/>
      <c r="EZH51" s="281"/>
      <c r="EZI51" s="281"/>
      <c r="EZJ51" s="281"/>
      <c r="EZK51" s="281"/>
      <c r="EZL51" s="281"/>
      <c r="EZM51" s="281"/>
      <c r="EZN51" s="281"/>
      <c r="EZO51" s="281"/>
      <c r="EZP51" s="281"/>
      <c r="EZQ51" s="281"/>
      <c r="EZR51" s="281"/>
      <c r="EZS51" s="281"/>
      <c r="EZT51" s="281"/>
      <c r="EZU51" s="281"/>
      <c r="EZV51" s="281"/>
      <c r="EZW51" s="281"/>
      <c r="EZX51" s="281"/>
      <c r="EZY51" s="281"/>
      <c r="EZZ51" s="281"/>
      <c r="FAA51" s="281"/>
      <c r="FAB51" s="281"/>
      <c r="FAC51" s="281"/>
      <c r="FAD51" s="281"/>
      <c r="FAE51" s="281"/>
      <c r="FAF51" s="281"/>
      <c r="FAG51" s="281"/>
      <c r="FAH51" s="281"/>
      <c r="FAI51" s="281"/>
      <c r="FAJ51" s="281"/>
      <c r="FAK51" s="281"/>
      <c r="FAL51" s="281"/>
      <c r="FAM51" s="281"/>
      <c r="FAN51" s="281"/>
      <c r="FAO51" s="281"/>
      <c r="FAP51" s="281"/>
      <c r="FAQ51" s="281"/>
      <c r="FAR51" s="281"/>
      <c r="FAS51" s="281"/>
      <c r="FAT51" s="281"/>
      <c r="FAU51" s="281"/>
      <c r="FAV51" s="281"/>
      <c r="FAW51" s="281"/>
      <c r="FAX51" s="281"/>
      <c r="FAY51" s="281"/>
      <c r="FAZ51" s="281"/>
      <c r="FBA51" s="281"/>
      <c r="FBB51" s="281"/>
      <c r="FBC51" s="281"/>
      <c r="FBD51" s="281"/>
      <c r="FBE51" s="281"/>
      <c r="FBF51" s="281"/>
      <c r="FBG51" s="281"/>
      <c r="FBH51" s="281"/>
      <c r="FBI51" s="281"/>
      <c r="FBJ51" s="281"/>
      <c r="FBK51" s="281"/>
      <c r="FBL51" s="281"/>
      <c r="FBM51" s="281"/>
      <c r="FBN51" s="281"/>
      <c r="FBO51" s="281"/>
      <c r="FBP51" s="281"/>
      <c r="FBQ51" s="281"/>
      <c r="FBR51" s="281"/>
      <c r="FBS51" s="281"/>
      <c r="FBT51" s="281"/>
      <c r="FBU51" s="281"/>
      <c r="FBV51" s="281"/>
      <c r="FBW51" s="281"/>
      <c r="FBX51" s="281"/>
      <c r="FBY51" s="281"/>
      <c r="FBZ51" s="281"/>
      <c r="FCA51" s="281"/>
      <c r="FCB51" s="281"/>
      <c r="FCC51" s="281"/>
      <c r="FCD51" s="281"/>
      <c r="FCE51" s="281"/>
      <c r="FCF51" s="281"/>
      <c r="FCG51" s="281"/>
      <c r="FCH51" s="281"/>
      <c r="FCI51" s="281"/>
      <c r="FCJ51" s="281"/>
      <c r="FCK51" s="281"/>
      <c r="FCL51" s="281"/>
      <c r="FCM51" s="281"/>
      <c r="FCN51" s="281"/>
      <c r="FCO51" s="281"/>
      <c r="FCP51" s="281"/>
      <c r="FCQ51" s="281"/>
      <c r="FCR51" s="281"/>
      <c r="FCS51" s="281"/>
      <c r="FCT51" s="281"/>
      <c r="FCU51" s="281"/>
      <c r="FCV51" s="281"/>
      <c r="FCW51" s="281"/>
      <c r="FCX51" s="281"/>
      <c r="FCY51" s="281"/>
      <c r="FCZ51" s="281"/>
      <c r="FDA51" s="281"/>
      <c r="FDB51" s="281"/>
      <c r="FDC51" s="281"/>
      <c r="FDD51" s="281"/>
      <c r="FDE51" s="281"/>
      <c r="FDF51" s="281"/>
      <c r="FDG51" s="281"/>
      <c r="FDH51" s="281"/>
      <c r="FDI51" s="281"/>
      <c r="FDJ51" s="281"/>
      <c r="FDK51" s="281"/>
      <c r="FDL51" s="281"/>
      <c r="FDM51" s="281"/>
      <c r="FDN51" s="281"/>
      <c r="FDO51" s="281"/>
      <c r="FDP51" s="281"/>
      <c r="FDQ51" s="281"/>
      <c r="FDR51" s="281"/>
      <c r="FDS51" s="281"/>
      <c r="FDT51" s="281"/>
      <c r="FDU51" s="281"/>
      <c r="FDV51" s="281"/>
      <c r="FDW51" s="281"/>
      <c r="FDX51" s="281"/>
      <c r="FDY51" s="281"/>
      <c r="FDZ51" s="281"/>
      <c r="FEA51" s="281"/>
      <c r="FEB51" s="281"/>
      <c r="FEC51" s="281"/>
      <c r="FED51" s="281"/>
      <c r="FEE51" s="281"/>
      <c r="FEF51" s="281"/>
      <c r="FEG51" s="281"/>
      <c r="FEH51" s="281"/>
      <c r="FEI51" s="281"/>
      <c r="FEJ51" s="281"/>
      <c r="FEK51" s="281"/>
      <c r="FEL51" s="281"/>
      <c r="FEM51" s="281"/>
      <c r="FEN51" s="281"/>
      <c r="FEO51" s="281"/>
      <c r="FEP51" s="281"/>
      <c r="FEQ51" s="281"/>
      <c r="FER51" s="281"/>
      <c r="FES51" s="281"/>
      <c r="FET51" s="281"/>
      <c r="FEU51" s="281"/>
      <c r="FEV51" s="281"/>
      <c r="FEW51" s="281"/>
      <c r="FEX51" s="281"/>
      <c r="FEY51" s="281"/>
      <c r="FEZ51" s="281"/>
      <c r="FFA51" s="281"/>
      <c r="FFB51" s="281"/>
      <c r="FFC51" s="281"/>
      <c r="FFD51" s="281"/>
      <c r="FFE51" s="281"/>
      <c r="FFF51" s="281"/>
      <c r="FFG51" s="281"/>
      <c r="FFH51" s="281"/>
      <c r="FFI51" s="281"/>
      <c r="FFJ51" s="281"/>
      <c r="FFK51" s="281"/>
      <c r="FFL51" s="281"/>
      <c r="FFM51" s="281"/>
      <c r="FFN51" s="281"/>
      <c r="FFO51" s="281"/>
      <c r="FFP51" s="281"/>
      <c r="FFQ51" s="281"/>
      <c r="FFR51" s="281"/>
      <c r="FFS51" s="281"/>
      <c r="FFT51" s="281"/>
      <c r="FFU51" s="281"/>
      <c r="FFV51" s="281"/>
      <c r="FFW51" s="281"/>
      <c r="FFX51" s="281"/>
      <c r="FFY51" s="281"/>
      <c r="FFZ51" s="281"/>
      <c r="FGA51" s="281"/>
      <c r="FGB51" s="281"/>
      <c r="FGC51" s="281"/>
      <c r="FGD51" s="281"/>
      <c r="FGE51" s="281"/>
      <c r="FGF51" s="281"/>
      <c r="FGG51" s="281"/>
      <c r="FGH51" s="281"/>
      <c r="FGI51" s="281"/>
      <c r="FGJ51" s="281"/>
      <c r="FGK51" s="281"/>
      <c r="FGL51" s="281"/>
      <c r="FGM51" s="281"/>
      <c r="FGN51" s="281"/>
      <c r="FGO51" s="281"/>
      <c r="FGP51" s="281"/>
      <c r="FGQ51" s="281"/>
      <c r="FGR51" s="281"/>
      <c r="FGS51" s="281"/>
      <c r="FGT51" s="281"/>
      <c r="FGU51" s="281"/>
      <c r="FGV51" s="281"/>
      <c r="FGW51" s="281"/>
      <c r="FGX51" s="281"/>
      <c r="FGY51" s="281"/>
      <c r="FGZ51" s="281"/>
      <c r="FHA51" s="281"/>
      <c r="FHB51" s="281"/>
      <c r="FHC51" s="281"/>
      <c r="FHD51" s="281"/>
      <c r="FHE51" s="281"/>
      <c r="FHF51" s="281"/>
      <c r="FHG51" s="281"/>
      <c r="FHH51" s="281"/>
      <c r="FHI51" s="281"/>
      <c r="FHJ51" s="281"/>
      <c r="FHK51" s="281"/>
      <c r="FHL51" s="281"/>
      <c r="FHM51" s="281"/>
      <c r="FHN51" s="281"/>
      <c r="FHO51" s="281"/>
      <c r="FHP51" s="281"/>
      <c r="FHQ51" s="281"/>
      <c r="FHR51" s="281"/>
      <c r="FHS51" s="281"/>
      <c r="FHT51" s="281"/>
      <c r="FHU51" s="281"/>
      <c r="FHV51" s="281"/>
      <c r="FHW51" s="281"/>
      <c r="FHX51" s="281"/>
      <c r="FHY51" s="281"/>
      <c r="FHZ51" s="281"/>
      <c r="FIA51" s="281"/>
      <c r="FIB51" s="281"/>
      <c r="FIC51" s="281"/>
      <c r="FID51" s="281"/>
      <c r="FIE51" s="281"/>
      <c r="FIF51" s="281"/>
      <c r="FIG51" s="281"/>
      <c r="FIH51" s="281"/>
      <c r="FII51" s="281"/>
      <c r="FIJ51" s="281"/>
      <c r="FIK51" s="281"/>
      <c r="FIL51" s="281"/>
      <c r="FIM51" s="281"/>
      <c r="FIN51" s="281"/>
      <c r="FIO51" s="281"/>
      <c r="FIP51" s="281"/>
      <c r="FIQ51" s="281"/>
      <c r="FIR51" s="281"/>
      <c r="FIS51" s="281"/>
      <c r="FIT51" s="281"/>
      <c r="FIU51" s="281"/>
      <c r="FIV51" s="281"/>
      <c r="FIW51" s="281"/>
      <c r="FIX51" s="281"/>
      <c r="FIY51" s="281"/>
      <c r="FIZ51" s="281"/>
      <c r="FJA51" s="281"/>
      <c r="FJB51" s="281"/>
      <c r="FJC51" s="281"/>
      <c r="FJD51" s="281"/>
      <c r="FJE51" s="281"/>
      <c r="FJF51" s="281"/>
      <c r="FJG51" s="281"/>
      <c r="FJH51" s="281"/>
      <c r="FJI51" s="281"/>
      <c r="FJJ51" s="281"/>
      <c r="FJK51" s="281"/>
      <c r="FJL51" s="281"/>
      <c r="FJM51" s="281"/>
      <c r="FJN51" s="281"/>
      <c r="FJO51" s="281"/>
      <c r="FJP51" s="281"/>
      <c r="FJQ51" s="281"/>
      <c r="FJR51" s="281"/>
      <c r="FJS51" s="281"/>
      <c r="FJT51" s="281"/>
      <c r="FJU51" s="281"/>
      <c r="FJV51" s="281"/>
      <c r="FJW51" s="281"/>
      <c r="FJX51" s="281"/>
      <c r="FJY51" s="281"/>
      <c r="FJZ51" s="281"/>
      <c r="FKA51" s="281"/>
      <c r="FKB51" s="281"/>
      <c r="FKC51" s="281"/>
      <c r="FKD51" s="281"/>
      <c r="FKE51" s="281"/>
      <c r="FKF51" s="281"/>
      <c r="FKG51" s="281"/>
      <c r="FKH51" s="281"/>
      <c r="FKI51" s="281"/>
      <c r="FKJ51" s="281"/>
      <c r="FKK51" s="281"/>
      <c r="FKL51" s="281"/>
      <c r="FKM51" s="281"/>
      <c r="FKN51" s="281"/>
      <c r="FKO51" s="281"/>
      <c r="FKP51" s="281"/>
      <c r="FKQ51" s="281"/>
      <c r="FKR51" s="281"/>
      <c r="FKS51" s="281"/>
      <c r="FKT51" s="281"/>
      <c r="FKU51" s="281"/>
      <c r="FKV51" s="281"/>
      <c r="FKW51" s="281"/>
      <c r="FKX51" s="281"/>
      <c r="FKY51" s="281"/>
      <c r="FKZ51" s="281"/>
      <c r="FLA51" s="281"/>
      <c r="FLB51" s="281"/>
      <c r="FLC51" s="281"/>
      <c r="FLD51" s="281"/>
      <c r="FLE51" s="281"/>
      <c r="FLF51" s="281"/>
      <c r="FLG51" s="281"/>
      <c r="FLH51" s="281"/>
      <c r="FLI51" s="281"/>
      <c r="FLJ51" s="281"/>
      <c r="FLK51" s="281"/>
      <c r="FLL51" s="281"/>
      <c r="FLM51" s="281"/>
      <c r="FLN51" s="281"/>
      <c r="FLO51" s="281"/>
      <c r="FLP51" s="281"/>
      <c r="FLQ51" s="281"/>
      <c r="FLR51" s="281"/>
      <c r="FLS51" s="281"/>
      <c r="FLT51" s="281"/>
      <c r="FLU51" s="281"/>
      <c r="FLV51" s="281"/>
      <c r="FLW51" s="281"/>
      <c r="FLX51" s="281"/>
      <c r="FLY51" s="281"/>
      <c r="FLZ51" s="281"/>
      <c r="FMA51" s="281"/>
      <c r="FMB51" s="281"/>
      <c r="FMC51" s="281"/>
      <c r="FMD51" s="281"/>
      <c r="FME51" s="281"/>
      <c r="FMF51" s="281"/>
      <c r="FMG51" s="281"/>
      <c r="FMH51" s="281"/>
      <c r="FMI51" s="281"/>
      <c r="FMJ51" s="281"/>
      <c r="FMK51" s="281"/>
      <c r="FML51" s="281"/>
      <c r="FMM51" s="281"/>
      <c r="FMN51" s="281"/>
      <c r="FMO51" s="281"/>
      <c r="FMP51" s="281"/>
      <c r="FMQ51" s="281"/>
      <c r="FMR51" s="281"/>
      <c r="FMS51" s="281"/>
      <c r="FMT51" s="281"/>
      <c r="FMU51" s="281"/>
      <c r="FMV51" s="281"/>
      <c r="FMW51" s="281"/>
      <c r="FMX51" s="281"/>
      <c r="FMY51" s="281"/>
      <c r="FMZ51" s="281"/>
      <c r="FNA51" s="281"/>
      <c r="FNB51" s="281"/>
      <c r="FNC51" s="281"/>
      <c r="FND51" s="281"/>
      <c r="FNE51" s="281"/>
      <c r="FNF51" s="281"/>
      <c r="FNG51" s="281"/>
      <c r="FNH51" s="281"/>
      <c r="FNI51" s="281"/>
      <c r="FNJ51" s="281"/>
      <c r="FNK51" s="281"/>
      <c r="FNL51" s="281"/>
      <c r="FNM51" s="281"/>
      <c r="FNN51" s="281"/>
      <c r="FNO51" s="281"/>
      <c r="FNP51" s="281"/>
      <c r="FNQ51" s="281"/>
      <c r="FNR51" s="281"/>
      <c r="FNS51" s="281"/>
      <c r="FNT51" s="281"/>
      <c r="FNU51" s="281"/>
      <c r="FNV51" s="281"/>
      <c r="FNW51" s="281"/>
      <c r="FNX51" s="281"/>
      <c r="FNY51" s="281"/>
      <c r="FNZ51" s="281"/>
      <c r="FOA51" s="281"/>
      <c r="FOB51" s="281"/>
      <c r="FOC51" s="281"/>
      <c r="FOD51" s="281"/>
      <c r="FOE51" s="281"/>
      <c r="FOF51" s="281"/>
      <c r="FOG51" s="281"/>
      <c r="FOH51" s="281"/>
      <c r="FOI51" s="281"/>
      <c r="FOJ51" s="281"/>
      <c r="FOK51" s="281"/>
      <c r="FOL51" s="281"/>
      <c r="FOM51" s="281"/>
      <c r="FON51" s="281"/>
      <c r="FOO51" s="281"/>
      <c r="FOP51" s="281"/>
      <c r="FOQ51" s="281"/>
      <c r="FOR51" s="281"/>
      <c r="FOS51" s="281"/>
      <c r="FOT51" s="281"/>
      <c r="FOU51" s="281"/>
      <c r="FOV51" s="281"/>
      <c r="FOW51" s="281"/>
      <c r="FOX51" s="281"/>
      <c r="FOY51" s="281"/>
      <c r="FOZ51" s="281"/>
      <c r="FPA51" s="281"/>
      <c r="FPB51" s="281"/>
      <c r="FPC51" s="281"/>
      <c r="FPD51" s="281"/>
      <c r="FPE51" s="281"/>
      <c r="FPF51" s="281"/>
      <c r="FPG51" s="281"/>
      <c r="FPH51" s="281"/>
      <c r="FPI51" s="281"/>
      <c r="FPJ51" s="281"/>
      <c r="FPK51" s="281"/>
      <c r="FPL51" s="281"/>
      <c r="FPM51" s="281"/>
      <c r="FPN51" s="281"/>
      <c r="FPO51" s="281"/>
      <c r="FPP51" s="281"/>
      <c r="FPQ51" s="281"/>
      <c r="FPR51" s="281"/>
      <c r="FPS51" s="281"/>
      <c r="FPT51" s="281"/>
      <c r="FPU51" s="281"/>
      <c r="FPV51" s="281"/>
      <c r="FPW51" s="281"/>
      <c r="FPX51" s="281"/>
      <c r="FPY51" s="281"/>
      <c r="FPZ51" s="281"/>
      <c r="FQA51" s="281"/>
      <c r="FQB51" s="281"/>
      <c r="FQC51" s="281"/>
      <c r="FQD51" s="281"/>
      <c r="FQE51" s="281"/>
      <c r="FQF51" s="281"/>
      <c r="FQG51" s="281"/>
      <c r="FQH51" s="281"/>
      <c r="FQI51" s="281"/>
      <c r="FQJ51" s="281"/>
      <c r="FQK51" s="281"/>
      <c r="FQL51" s="281"/>
      <c r="FQM51" s="281"/>
      <c r="FQN51" s="281"/>
      <c r="FQO51" s="281"/>
      <c r="FQP51" s="281"/>
      <c r="FQQ51" s="281"/>
      <c r="FQR51" s="281"/>
      <c r="FQS51" s="281"/>
      <c r="FQT51" s="281"/>
      <c r="FQU51" s="281"/>
      <c r="FQV51" s="281"/>
      <c r="FQW51" s="281"/>
      <c r="FQX51" s="281"/>
      <c r="FQY51" s="281"/>
      <c r="FQZ51" s="281"/>
      <c r="FRA51" s="281"/>
      <c r="FRB51" s="281"/>
      <c r="FRC51" s="281"/>
      <c r="FRD51" s="281"/>
      <c r="FRE51" s="281"/>
      <c r="FRF51" s="281"/>
      <c r="FRG51" s="281"/>
      <c r="FRH51" s="281"/>
      <c r="FRI51" s="281"/>
      <c r="FRJ51" s="281"/>
      <c r="FRK51" s="281"/>
      <c r="FRL51" s="281"/>
      <c r="FRM51" s="281"/>
      <c r="FRN51" s="281"/>
      <c r="FRO51" s="281"/>
      <c r="FRP51" s="281"/>
      <c r="FRQ51" s="281"/>
      <c r="FRR51" s="281"/>
      <c r="FRS51" s="281"/>
      <c r="FRT51" s="281"/>
      <c r="FRU51" s="281"/>
      <c r="FRV51" s="281"/>
      <c r="FRW51" s="281"/>
      <c r="FRX51" s="281"/>
      <c r="FRY51" s="281"/>
      <c r="FRZ51" s="281"/>
      <c r="FSA51" s="281"/>
      <c r="FSB51" s="281"/>
      <c r="FSC51" s="281"/>
      <c r="FSD51" s="281"/>
      <c r="FSE51" s="281"/>
      <c r="FSF51" s="281"/>
      <c r="FSG51" s="281"/>
      <c r="FSH51" s="281"/>
      <c r="FSI51" s="281"/>
      <c r="FSJ51" s="281"/>
      <c r="FSK51" s="281"/>
      <c r="FSL51" s="281"/>
      <c r="FSM51" s="281"/>
      <c r="FSN51" s="281"/>
      <c r="FSO51" s="281"/>
      <c r="FSP51" s="281"/>
      <c r="FSQ51" s="281"/>
      <c r="FSR51" s="281"/>
      <c r="FSS51" s="281"/>
      <c r="FST51" s="281"/>
      <c r="FSU51" s="281"/>
      <c r="FSV51" s="281"/>
      <c r="FSW51" s="281"/>
      <c r="FSX51" s="281"/>
      <c r="FSY51" s="281"/>
      <c r="FSZ51" s="281"/>
      <c r="FTA51" s="281"/>
      <c r="FTB51" s="281"/>
      <c r="FTC51" s="281"/>
      <c r="FTD51" s="281"/>
      <c r="FTE51" s="281"/>
      <c r="FTF51" s="281"/>
      <c r="FTG51" s="281"/>
      <c r="FTH51" s="281"/>
      <c r="FTI51" s="281"/>
      <c r="FTJ51" s="281"/>
      <c r="FTK51" s="281"/>
      <c r="FTL51" s="281"/>
      <c r="FTM51" s="281"/>
      <c r="FTN51" s="281"/>
      <c r="FTO51" s="281"/>
      <c r="FTP51" s="281"/>
      <c r="FTQ51" s="281"/>
      <c r="FTR51" s="281"/>
      <c r="FTS51" s="281"/>
      <c r="FTT51" s="281"/>
      <c r="FTU51" s="281"/>
      <c r="FTV51" s="281"/>
      <c r="FTW51" s="281"/>
      <c r="FTX51" s="281"/>
      <c r="FTY51" s="281"/>
      <c r="FTZ51" s="281"/>
      <c r="FUA51" s="281"/>
      <c r="FUB51" s="281"/>
      <c r="FUC51" s="281"/>
      <c r="FUD51" s="281"/>
      <c r="FUE51" s="281"/>
      <c r="FUF51" s="281"/>
      <c r="FUG51" s="281"/>
      <c r="FUH51" s="281"/>
      <c r="FUI51" s="281"/>
      <c r="FUJ51" s="281"/>
      <c r="FUK51" s="281"/>
      <c r="FUL51" s="281"/>
      <c r="FUM51" s="281"/>
      <c r="FUN51" s="281"/>
      <c r="FUO51" s="281"/>
      <c r="FUP51" s="281"/>
      <c r="FUQ51" s="281"/>
      <c r="FUR51" s="281"/>
      <c r="FUS51" s="281"/>
      <c r="FUT51" s="281"/>
      <c r="FUU51" s="281"/>
      <c r="FUV51" s="281"/>
      <c r="FUW51" s="281"/>
      <c r="FUX51" s="281"/>
      <c r="FUY51" s="281"/>
      <c r="FUZ51" s="281"/>
      <c r="FVA51" s="281"/>
      <c r="FVB51" s="281"/>
      <c r="FVC51" s="281"/>
      <c r="FVD51" s="281"/>
      <c r="FVE51" s="281"/>
      <c r="FVF51" s="281"/>
      <c r="FVG51" s="281"/>
      <c r="FVH51" s="281"/>
      <c r="FVI51" s="281"/>
      <c r="FVJ51" s="281"/>
      <c r="FVK51" s="281"/>
      <c r="FVL51" s="281"/>
      <c r="FVM51" s="281"/>
      <c r="FVN51" s="281"/>
      <c r="FVO51" s="281"/>
      <c r="FVP51" s="281"/>
      <c r="FVQ51" s="281"/>
      <c r="FVR51" s="281"/>
      <c r="FVS51" s="281"/>
      <c r="FVT51" s="281"/>
      <c r="FVU51" s="281"/>
      <c r="FVV51" s="281"/>
      <c r="FVW51" s="281"/>
      <c r="FVX51" s="281"/>
      <c r="FVY51" s="281"/>
      <c r="FVZ51" s="281"/>
      <c r="FWA51" s="281"/>
      <c r="FWB51" s="281"/>
      <c r="FWC51" s="281"/>
      <c r="FWD51" s="281"/>
      <c r="FWE51" s="281"/>
      <c r="FWF51" s="281"/>
      <c r="FWG51" s="281"/>
      <c r="FWH51" s="281"/>
      <c r="FWI51" s="281"/>
      <c r="FWJ51" s="281"/>
      <c r="FWK51" s="281"/>
      <c r="FWL51" s="281"/>
      <c r="FWM51" s="281"/>
      <c r="FWN51" s="281"/>
      <c r="FWO51" s="281"/>
      <c r="FWP51" s="281"/>
      <c r="FWQ51" s="281"/>
      <c r="FWR51" s="281"/>
      <c r="FWS51" s="281"/>
      <c r="FWT51" s="281"/>
      <c r="FWU51" s="281"/>
      <c r="FWV51" s="281"/>
      <c r="FWW51" s="281"/>
      <c r="FWX51" s="281"/>
      <c r="FWY51" s="281"/>
      <c r="FWZ51" s="281"/>
      <c r="FXA51" s="281"/>
      <c r="FXB51" s="281"/>
      <c r="FXC51" s="281"/>
      <c r="FXD51" s="281"/>
      <c r="FXE51" s="281"/>
      <c r="FXF51" s="281"/>
      <c r="FXG51" s="281"/>
      <c r="FXH51" s="281"/>
      <c r="FXI51" s="281"/>
      <c r="FXJ51" s="281"/>
      <c r="FXK51" s="281"/>
      <c r="FXL51" s="281"/>
      <c r="FXM51" s="281"/>
      <c r="FXN51" s="281"/>
      <c r="FXO51" s="281"/>
      <c r="FXP51" s="281"/>
      <c r="FXQ51" s="281"/>
      <c r="FXR51" s="281"/>
      <c r="FXS51" s="281"/>
      <c r="FXT51" s="281"/>
      <c r="FXU51" s="281"/>
      <c r="FXV51" s="281"/>
      <c r="FXW51" s="281"/>
      <c r="FXX51" s="281"/>
      <c r="FXY51" s="281"/>
      <c r="FXZ51" s="281"/>
      <c r="FYA51" s="281"/>
      <c r="FYB51" s="281"/>
      <c r="FYC51" s="281"/>
      <c r="FYD51" s="281"/>
      <c r="FYE51" s="281"/>
      <c r="FYF51" s="281"/>
      <c r="FYG51" s="281"/>
      <c r="FYH51" s="281"/>
      <c r="FYI51" s="281"/>
      <c r="FYJ51" s="281"/>
      <c r="FYK51" s="281"/>
      <c r="FYL51" s="281"/>
      <c r="FYM51" s="281"/>
      <c r="FYN51" s="281"/>
      <c r="FYO51" s="281"/>
      <c r="FYP51" s="281"/>
      <c r="FYQ51" s="281"/>
      <c r="FYR51" s="281"/>
      <c r="FYS51" s="281"/>
      <c r="FYT51" s="281"/>
      <c r="FYU51" s="281"/>
      <c r="FYV51" s="281"/>
      <c r="FYW51" s="281"/>
      <c r="FYX51" s="281"/>
      <c r="FYY51" s="281"/>
      <c r="FYZ51" s="281"/>
      <c r="FZA51" s="281"/>
      <c r="FZB51" s="281"/>
      <c r="FZC51" s="281"/>
      <c r="FZD51" s="281"/>
      <c r="FZE51" s="281"/>
      <c r="FZF51" s="281"/>
      <c r="FZG51" s="281"/>
      <c r="FZH51" s="281"/>
      <c r="FZI51" s="281"/>
      <c r="FZJ51" s="281"/>
      <c r="FZK51" s="281"/>
      <c r="FZL51" s="281"/>
      <c r="FZM51" s="281"/>
      <c r="FZN51" s="281"/>
      <c r="FZO51" s="281"/>
      <c r="FZP51" s="281"/>
      <c r="FZQ51" s="281"/>
      <c r="FZR51" s="281"/>
      <c r="FZS51" s="281"/>
      <c r="FZT51" s="281"/>
      <c r="FZU51" s="281"/>
      <c r="FZV51" s="281"/>
      <c r="FZW51" s="281"/>
      <c r="FZX51" s="281"/>
      <c r="FZY51" s="281"/>
      <c r="FZZ51" s="281"/>
      <c r="GAA51" s="281"/>
      <c r="GAB51" s="281"/>
      <c r="GAC51" s="281"/>
      <c r="GAD51" s="281"/>
      <c r="GAE51" s="281"/>
      <c r="GAF51" s="281"/>
      <c r="GAG51" s="281"/>
      <c r="GAH51" s="281"/>
      <c r="GAI51" s="281"/>
      <c r="GAJ51" s="281"/>
      <c r="GAK51" s="281"/>
      <c r="GAL51" s="281"/>
      <c r="GAM51" s="281"/>
      <c r="GAN51" s="281"/>
      <c r="GAO51" s="281"/>
      <c r="GAP51" s="281"/>
      <c r="GAQ51" s="281"/>
      <c r="GAR51" s="281"/>
      <c r="GAS51" s="281"/>
      <c r="GAT51" s="281"/>
      <c r="GAU51" s="281"/>
      <c r="GAV51" s="281"/>
      <c r="GAW51" s="281"/>
      <c r="GAX51" s="281"/>
      <c r="GAY51" s="281"/>
      <c r="GAZ51" s="281"/>
      <c r="GBA51" s="281"/>
      <c r="GBB51" s="281"/>
      <c r="GBC51" s="281"/>
      <c r="GBD51" s="281"/>
      <c r="GBE51" s="281"/>
      <c r="GBF51" s="281"/>
      <c r="GBG51" s="281"/>
      <c r="GBH51" s="281"/>
      <c r="GBI51" s="281"/>
      <c r="GBJ51" s="281"/>
      <c r="GBK51" s="281"/>
      <c r="GBL51" s="281"/>
      <c r="GBM51" s="281"/>
      <c r="GBN51" s="281"/>
      <c r="GBO51" s="281"/>
      <c r="GBP51" s="281"/>
      <c r="GBQ51" s="281"/>
      <c r="GBR51" s="281"/>
      <c r="GBS51" s="281"/>
      <c r="GBT51" s="281"/>
      <c r="GBU51" s="281"/>
      <c r="GBV51" s="281"/>
      <c r="GBW51" s="281"/>
      <c r="GBX51" s="281"/>
      <c r="GBY51" s="281"/>
      <c r="GBZ51" s="281"/>
      <c r="GCA51" s="281"/>
      <c r="GCB51" s="281"/>
      <c r="GCC51" s="281"/>
      <c r="GCD51" s="281"/>
      <c r="GCE51" s="281"/>
      <c r="GCF51" s="281"/>
      <c r="GCG51" s="281"/>
      <c r="GCH51" s="281"/>
      <c r="GCI51" s="281"/>
      <c r="GCJ51" s="281"/>
      <c r="GCK51" s="281"/>
      <c r="GCL51" s="281"/>
      <c r="GCM51" s="281"/>
      <c r="GCN51" s="281"/>
      <c r="GCO51" s="281"/>
      <c r="GCP51" s="281"/>
      <c r="GCQ51" s="281"/>
      <c r="GCR51" s="281"/>
      <c r="GCS51" s="281"/>
      <c r="GCT51" s="281"/>
      <c r="GCU51" s="281"/>
      <c r="GCV51" s="281"/>
      <c r="GCW51" s="281"/>
      <c r="GCX51" s="281"/>
      <c r="GCY51" s="281"/>
      <c r="GCZ51" s="281"/>
      <c r="GDA51" s="281"/>
      <c r="GDB51" s="281"/>
      <c r="GDC51" s="281"/>
      <c r="GDD51" s="281"/>
      <c r="GDE51" s="281"/>
      <c r="GDF51" s="281"/>
      <c r="GDG51" s="281"/>
      <c r="GDH51" s="281"/>
      <c r="GDI51" s="281"/>
      <c r="GDJ51" s="281"/>
      <c r="GDK51" s="281"/>
      <c r="GDL51" s="281"/>
      <c r="GDM51" s="281"/>
      <c r="GDN51" s="281"/>
      <c r="GDO51" s="281"/>
      <c r="GDP51" s="281"/>
      <c r="GDQ51" s="281"/>
      <c r="GDR51" s="281"/>
      <c r="GDS51" s="281"/>
      <c r="GDT51" s="281"/>
      <c r="GDU51" s="281"/>
      <c r="GDV51" s="281"/>
      <c r="GDW51" s="281"/>
      <c r="GDX51" s="281"/>
      <c r="GDY51" s="281"/>
      <c r="GDZ51" s="281"/>
      <c r="GEA51" s="281"/>
      <c r="GEB51" s="281"/>
      <c r="GEC51" s="281"/>
      <c r="GED51" s="281"/>
      <c r="GEE51" s="281"/>
      <c r="GEF51" s="281"/>
      <c r="GEG51" s="281"/>
      <c r="GEH51" s="281"/>
      <c r="GEI51" s="281"/>
      <c r="GEJ51" s="281"/>
      <c r="GEK51" s="281"/>
      <c r="GEL51" s="281"/>
      <c r="GEM51" s="281"/>
      <c r="GEN51" s="281"/>
      <c r="GEO51" s="281"/>
      <c r="GEP51" s="281"/>
      <c r="GEQ51" s="281"/>
      <c r="GER51" s="281"/>
      <c r="GES51" s="281"/>
      <c r="GET51" s="281"/>
      <c r="GEU51" s="281"/>
      <c r="GEV51" s="281"/>
      <c r="GEW51" s="281"/>
      <c r="GEX51" s="281"/>
      <c r="GEY51" s="281"/>
      <c r="GEZ51" s="281"/>
      <c r="GFA51" s="281"/>
      <c r="GFB51" s="281"/>
      <c r="GFC51" s="281"/>
      <c r="GFD51" s="281"/>
      <c r="GFE51" s="281"/>
      <c r="GFF51" s="281"/>
      <c r="GFG51" s="281"/>
      <c r="GFH51" s="281"/>
      <c r="GFI51" s="281"/>
      <c r="GFJ51" s="281"/>
      <c r="GFK51" s="281"/>
      <c r="GFL51" s="281"/>
      <c r="GFM51" s="281"/>
      <c r="GFN51" s="281"/>
      <c r="GFO51" s="281"/>
      <c r="GFP51" s="281"/>
      <c r="GFQ51" s="281"/>
      <c r="GFR51" s="281"/>
      <c r="GFS51" s="281"/>
      <c r="GFT51" s="281"/>
      <c r="GFU51" s="281"/>
      <c r="GFV51" s="281"/>
      <c r="GFW51" s="281"/>
      <c r="GFX51" s="281"/>
      <c r="GFY51" s="281"/>
      <c r="GFZ51" s="281"/>
      <c r="GGA51" s="281"/>
      <c r="GGB51" s="281"/>
      <c r="GGC51" s="281"/>
      <c r="GGD51" s="281"/>
      <c r="GGE51" s="281"/>
      <c r="GGF51" s="281"/>
      <c r="GGG51" s="281"/>
      <c r="GGH51" s="281"/>
      <c r="GGI51" s="281"/>
      <c r="GGJ51" s="281"/>
      <c r="GGK51" s="281"/>
      <c r="GGL51" s="281"/>
      <c r="GGM51" s="281"/>
      <c r="GGN51" s="281"/>
      <c r="GGO51" s="281"/>
      <c r="GGP51" s="281"/>
      <c r="GGQ51" s="281"/>
      <c r="GGR51" s="281"/>
      <c r="GGS51" s="281"/>
      <c r="GGT51" s="281"/>
      <c r="GGU51" s="281"/>
      <c r="GGV51" s="281"/>
      <c r="GGW51" s="281"/>
      <c r="GGX51" s="281"/>
      <c r="GGY51" s="281"/>
      <c r="GGZ51" s="281"/>
      <c r="GHA51" s="281"/>
      <c r="GHB51" s="281"/>
      <c r="GHC51" s="281"/>
      <c r="GHD51" s="281"/>
      <c r="GHE51" s="281"/>
      <c r="GHF51" s="281"/>
      <c r="GHG51" s="281"/>
      <c r="GHH51" s="281"/>
      <c r="GHI51" s="281"/>
      <c r="GHJ51" s="281"/>
      <c r="GHK51" s="281"/>
      <c r="GHL51" s="281"/>
      <c r="GHM51" s="281"/>
      <c r="GHN51" s="281"/>
      <c r="GHO51" s="281"/>
      <c r="GHP51" s="281"/>
      <c r="GHQ51" s="281"/>
      <c r="GHR51" s="281"/>
      <c r="GHS51" s="281"/>
      <c r="GHT51" s="281"/>
      <c r="GHU51" s="281"/>
      <c r="GHV51" s="281"/>
      <c r="GHW51" s="281"/>
      <c r="GHX51" s="281"/>
      <c r="GHY51" s="281"/>
      <c r="GHZ51" s="281"/>
      <c r="GIA51" s="281"/>
      <c r="GIB51" s="281"/>
      <c r="GIC51" s="281"/>
      <c r="GID51" s="281"/>
      <c r="GIE51" s="281"/>
      <c r="GIF51" s="281"/>
      <c r="GIG51" s="281"/>
      <c r="GIH51" s="281"/>
      <c r="GII51" s="281"/>
      <c r="GIJ51" s="281"/>
      <c r="GIK51" s="281"/>
      <c r="GIL51" s="281"/>
      <c r="GIM51" s="281"/>
      <c r="GIN51" s="281"/>
      <c r="GIO51" s="281"/>
      <c r="GIP51" s="281"/>
      <c r="GIQ51" s="281"/>
      <c r="GIR51" s="281"/>
      <c r="GIS51" s="281"/>
      <c r="GIT51" s="281"/>
      <c r="GIU51" s="281"/>
      <c r="GIV51" s="281"/>
      <c r="GIW51" s="281"/>
      <c r="GIX51" s="281"/>
      <c r="GIY51" s="281"/>
      <c r="GIZ51" s="281"/>
      <c r="GJA51" s="281"/>
      <c r="GJB51" s="281"/>
      <c r="GJC51" s="281"/>
      <c r="GJD51" s="281"/>
      <c r="GJE51" s="281"/>
      <c r="GJF51" s="281"/>
      <c r="GJG51" s="281"/>
      <c r="GJH51" s="281"/>
      <c r="GJI51" s="281"/>
      <c r="GJJ51" s="281"/>
      <c r="GJK51" s="281"/>
      <c r="GJL51" s="281"/>
      <c r="GJM51" s="281"/>
      <c r="GJN51" s="281"/>
      <c r="GJO51" s="281"/>
      <c r="GJP51" s="281"/>
      <c r="GJQ51" s="281"/>
      <c r="GJR51" s="281"/>
      <c r="GJS51" s="281"/>
      <c r="GJT51" s="281"/>
      <c r="GJU51" s="281"/>
      <c r="GJV51" s="281"/>
      <c r="GJW51" s="281"/>
      <c r="GJX51" s="281"/>
      <c r="GJY51" s="281"/>
      <c r="GJZ51" s="281"/>
      <c r="GKA51" s="281"/>
      <c r="GKB51" s="281"/>
      <c r="GKC51" s="281"/>
      <c r="GKD51" s="281"/>
      <c r="GKE51" s="281"/>
      <c r="GKF51" s="281"/>
      <c r="GKG51" s="281"/>
      <c r="GKH51" s="281"/>
      <c r="GKI51" s="281"/>
      <c r="GKJ51" s="281"/>
      <c r="GKK51" s="281"/>
      <c r="GKL51" s="281"/>
      <c r="GKM51" s="281"/>
      <c r="GKN51" s="281"/>
      <c r="GKO51" s="281"/>
      <c r="GKP51" s="281"/>
      <c r="GKQ51" s="281"/>
      <c r="GKR51" s="281"/>
      <c r="GKS51" s="281"/>
      <c r="GKT51" s="281"/>
      <c r="GKU51" s="281"/>
      <c r="GKV51" s="281"/>
      <c r="GKW51" s="281"/>
      <c r="GKX51" s="281"/>
      <c r="GKY51" s="281"/>
      <c r="GKZ51" s="281"/>
      <c r="GLA51" s="281"/>
      <c r="GLB51" s="281"/>
      <c r="GLC51" s="281"/>
      <c r="GLD51" s="281"/>
      <c r="GLE51" s="281"/>
      <c r="GLF51" s="281"/>
      <c r="GLG51" s="281"/>
      <c r="GLH51" s="281"/>
      <c r="GLI51" s="281"/>
      <c r="GLJ51" s="281"/>
      <c r="GLK51" s="281"/>
      <c r="GLL51" s="281"/>
      <c r="GLM51" s="281"/>
      <c r="GLN51" s="281"/>
      <c r="GLO51" s="281"/>
      <c r="GLP51" s="281"/>
      <c r="GLQ51" s="281"/>
      <c r="GLR51" s="281"/>
      <c r="GLS51" s="281"/>
      <c r="GLT51" s="281"/>
      <c r="GLU51" s="281"/>
      <c r="GLV51" s="281"/>
      <c r="GLW51" s="281"/>
      <c r="GLX51" s="281"/>
      <c r="GLY51" s="281"/>
      <c r="GLZ51" s="281"/>
      <c r="GMA51" s="281"/>
      <c r="GMB51" s="281"/>
      <c r="GMC51" s="281"/>
      <c r="GMD51" s="281"/>
      <c r="GME51" s="281"/>
      <c r="GMF51" s="281"/>
      <c r="GMG51" s="281"/>
      <c r="GMH51" s="281"/>
      <c r="GMI51" s="281"/>
      <c r="GMJ51" s="281"/>
      <c r="GMK51" s="281"/>
      <c r="GML51" s="281"/>
      <c r="GMM51" s="281"/>
      <c r="GMN51" s="281"/>
      <c r="GMO51" s="281"/>
      <c r="GMP51" s="281"/>
      <c r="GMQ51" s="281"/>
      <c r="GMR51" s="281"/>
      <c r="GMS51" s="281"/>
      <c r="GMT51" s="281"/>
      <c r="GMU51" s="281"/>
      <c r="GMV51" s="281"/>
      <c r="GMW51" s="281"/>
      <c r="GMX51" s="281"/>
      <c r="GMY51" s="281"/>
      <c r="GMZ51" s="281"/>
      <c r="GNA51" s="281"/>
      <c r="GNB51" s="281"/>
      <c r="GNC51" s="281"/>
      <c r="GND51" s="281"/>
      <c r="GNE51" s="281"/>
      <c r="GNF51" s="281"/>
      <c r="GNG51" s="281"/>
      <c r="GNH51" s="281"/>
      <c r="GNI51" s="281"/>
      <c r="GNJ51" s="281"/>
      <c r="GNK51" s="281"/>
      <c r="GNL51" s="281"/>
      <c r="GNM51" s="281"/>
      <c r="GNN51" s="281"/>
      <c r="GNO51" s="281"/>
      <c r="GNP51" s="281"/>
      <c r="GNQ51" s="281"/>
      <c r="GNR51" s="281"/>
      <c r="GNS51" s="281"/>
      <c r="GNT51" s="281"/>
      <c r="GNU51" s="281"/>
      <c r="GNV51" s="281"/>
      <c r="GNW51" s="281"/>
      <c r="GNX51" s="281"/>
      <c r="GNY51" s="281"/>
      <c r="GNZ51" s="281"/>
      <c r="GOA51" s="281"/>
      <c r="GOB51" s="281"/>
      <c r="GOC51" s="281"/>
      <c r="GOD51" s="281"/>
      <c r="GOE51" s="281"/>
      <c r="GOF51" s="281"/>
      <c r="GOG51" s="281"/>
      <c r="GOH51" s="281"/>
      <c r="GOI51" s="281"/>
      <c r="GOJ51" s="281"/>
      <c r="GOK51" s="281"/>
      <c r="GOL51" s="281"/>
      <c r="GOM51" s="281"/>
      <c r="GON51" s="281"/>
      <c r="GOO51" s="281"/>
      <c r="GOP51" s="281"/>
      <c r="GOQ51" s="281"/>
      <c r="GOR51" s="281"/>
      <c r="GOS51" s="281"/>
      <c r="GOT51" s="281"/>
      <c r="GOU51" s="281"/>
      <c r="GOV51" s="281"/>
      <c r="GOW51" s="281"/>
      <c r="GOX51" s="281"/>
      <c r="GOY51" s="281"/>
      <c r="GOZ51" s="281"/>
      <c r="GPA51" s="281"/>
      <c r="GPB51" s="281"/>
      <c r="GPC51" s="281"/>
      <c r="GPD51" s="281"/>
      <c r="GPE51" s="281"/>
      <c r="GPF51" s="281"/>
      <c r="GPG51" s="281"/>
      <c r="GPH51" s="281"/>
      <c r="GPI51" s="281"/>
      <c r="GPJ51" s="281"/>
      <c r="GPK51" s="281"/>
      <c r="GPL51" s="281"/>
      <c r="GPM51" s="281"/>
      <c r="GPN51" s="281"/>
      <c r="GPO51" s="281"/>
      <c r="GPP51" s="281"/>
      <c r="GPQ51" s="281"/>
      <c r="GPR51" s="281"/>
      <c r="GPS51" s="281"/>
      <c r="GPT51" s="281"/>
      <c r="GPU51" s="281"/>
      <c r="GPV51" s="281"/>
      <c r="GPW51" s="281"/>
      <c r="GPX51" s="281"/>
      <c r="GPY51" s="281"/>
      <c r="GPZ51" s="281"/>
      <c r="GQA51" s="281"/>
      <c r="GQB51" s="281"/>
      <c r="GQC51" s="281"/>
      <c r="GQD51" s="281"/>
      <c r="GQE51" s="281"/>
      <c r="GQF51" s="281"/>
      <c r="GQG51" s="281"/>
      <c r="GQH51" s="281"/>
      <c r="GQI51" s="281"/>
      <c r="GQJ51" s="281"/>
      <c r="GQK51" s="281"/>
      <c r="GQL51" s="281"/>
      <c r="GQM51" s="281"/>
      <c r="GQN51" s="281"/>
      <c r="GQO51" s="281"/>
      <c r="GQP51" s="281"/>
      <c r="GQQ51" s="281"/>
      <c r="GQR51" s="281"/>
      <c r="GQS51" s="281"/>
      <c r="GQT51" s="281"/>
      <c r="GQU51" s="281"/>
      <c r="GQV51" s="281"/>
      <c r="GQW51" s="281"/>
      <c r="GQX51" s="281"/>
      <c r="GQY51" s="281"/>
      <c r="GQZ51" s="281"/>
      <c r="GRA51" s="281"/>
      <c r="GRB51" s="281"/>
      <c r="GRC51" s="281"/>
      <c r="GRD51" s="281"/>
      <c r="GRE51" s="281"/>
      <c r="GRF51" s="281"/>
      <c r="GRG51" s="281"/>
      <c r="GRH51" s="281"/>
      <c r="GRI51" s="281"/>
      <c r="GRJ51" s="281"/>
      <c r="GRK51" s="281"/>
      <c r="GRL51" s="281"/>
      <c r="GRM51" s="281"/>
      <c r="GRN51" s="281"/>
      <c r="GRO51" s="281"/>
      <c r="GRP51" s="281"/>
      <c r="GRQ51" s="281"/>
      <c r="GRR51" s="281"/>
      <c r="GRS51" s="281"/>
      <c r="GRT51" s="281"/>
      <c r="GRU51" s="281"/>
      <c r="GRV51" s="281"/>
      <c r="GRW51" s="281"/>
      <c r="GRX51" s="281"/>
      <c r="GRY51" s="281"/>
      <c r="GRZ51" s="281"/>
      <c r="GSA51" s="281"/>
      <c r="GSB51" s="281"/>
      <c r="GSC51" s="281"/>
      <c r="GSD51" s="281"/>
      <c r="GSE51" s="281"/>
      <c r="GSF51" s="281"/>
      <c r="GSG51" s="281"/>
      <c r="GSH51" s="281"/>
      <c r="GSI51" s="281"/>
      <c r="GSJ51" s="281"/>
      <c r="GSK51" s="281"/>
      <c r="GSL51" s="281"/>
      <c r="GSM51" s="281"/>
      <c r="GSN51" s="281"/>
      <c r="GSO51" s="281"/>
      <c r="GSP51" s="281"/>
      <c r="GSQ51" s="281"/>
      <c r="GSR51" s="281"/>
      <c r="GSS51" s="281"/>
      <c r="GST51" s="281"/>
      <c r="GSU51" s="281"/>
      <c r="GSV51" s="281"/>
      <c r="GSW51" s="281"/>
      <c r="GSX51" s="281"/>
      <c r="GSY51" s="281"/>
      <c r="GSZ51" s="281"/>
      <c r="GTA51" s="281"/>
      <c r="GTB51" s="281"/>
      <c r="GTC51" s="281"/>
      <c r="GTD51" s="281"/>
      <c r="GTE51" s="281"/>
      <c r="GTF51" s="281"/>
      <c r="GTG51" s="281"/>
      <c r="GTH51" s="281"/>
      <c r="GTI51" s="281"/>
      <c r="GTJ51" s="281"/>
      <c r="GTK51" s="281"/>
      <c r="GTL51" s="281"/>
      <c r="GTM51" s="281"/>
      <c r="GTN51" s="281"/>
      <c r="GTO51" s="281"/>
      <c r="GTP51" s="281"/>
      <c r="GTQ51" s="281"/>
      <c r="GTR51" s="281"/>
      <c r="GTS51" s="281"/>
      <c r="GTT51" s="281"/>
      <c r="GTU51" s="281"/>
      <c r="GTV51" s="281"/>
      <c r="GTW51" s="281"/>
      <c r="GTX51" s="281"/>
      <c r="GTY51" s="281"/>
      <c r="GTZ51" s="281"/>
      <c r="GUA51" s="281"/>
      <c r="GUB51" s="281"/>
      <c r="GUC51" s="281"/>
      <c r="GUD51" s="281"/>
      <c r="GUE51" s="281"/>
      <c r="GUF51" s="281"/>
      <c r="GUG51" s="281"/>
      <c r="GUH51" s="281"/>
      <c r="GUI51" s="281"/>
      <c r="GUJ51" s="281"/>
      <c r="GUK51" s="281"/>
      <c r="GUL51" s="281"/>
      <c r="GUM51" s="281"/>
      <c r="GUN51" s="281"/>
      <c r="GUO51" s="281"/>
      <c r="GUP51" s="281"/>
      <c r="GUQ51" s="281"/>
      <c r="GUR51" s="281"/>
      <c r="GUS51" s="281"/>
      <c r="GUT51" s="281"/>
      <c r="GUU51" s="281"/>
      <c r="GUV51" s="281"/>
      <c r="GUW51" s="281"/>
      <c r="GUX51" s="281"/>
      <c r="GUY51" s="281"/>
      <c r="GUZ51" s="281"/>
      <c r="GVA51" s="281"/>
      <c r="GVB51" s="281"/>
      <c r="GVC51" s="281"/>
      <c r="GVD51" s="281"/>
      <c r="GVE51" s="281"/>
      <c r="GVF51" s="281"/>
      <c r="GVG51" s="281"/>
      <c r="GVH51" s="281"/>
      <c r="GVI51" s="281"/>
      <c r="GVJ51" s="281"/>
      <c r="GVK51" s="281"/>
      <c r="GVL51" s="281"/>
      <c r="GVM51" s="281"/>
      <c r="GVN51" s="281"/>
      <c r="GVO51" s="281"/>
      <c r="GVP51" s="281"/>
      <c r="GVQ51" s="281"/>
      <c r="GVR51" s="281"/>
      <c r="GVS51" s="281"/>
      <c r="GVT51" s="281"/>
      <c r="GVU51" s="281"/>
      <c r="GVV51" s="281"/>
      <c r="GVW51" s="281"/>
      <c r="GVX51" s="281"/>
      <c r="GVY51" s="281"/>
      <c r="GVZ51" s="281"/>
      <c r="GWA51" s="281"/>
      <c r="GWB51" s="281"/>
      <c r="GWC51" s="281"/>
      <c r="GWD51" s="281"/>
      <c r="GWE51" s="281"/>
      <c r="GWF51" s="281"/>
      <c r="GWG51" s="281"/>
      <c r="GWH51" s="281"/>
      <c r="GWI51" s="281"/>
      <c r="GWJ51" s="281"/>
      <c r="GWK51" s="281"/>
      <c r="GWL51" s="281"/>
      <c r="GWM51" s="281"/>
      <c r="GWN51" s="281"/>
      <c r="GWO51" s="281"/>
      <c r="GWP51" s="281"/>
      <c r="GWQ51" s="281"/>
      <c r="GWR51" s="281"/>
      <c r="GWS51" s="281"/>
      <c r="GWT51" s="281"/>
      <c r="GWU51" s="281"/>
      <c r="GWV51" s="281"/>
      <c r="GWW51" s="281"/>
      <c r="GWX51" s="281"/>
      <c r="GWY51" s="281"/>
      <c r="GWZ51" s="281"/>
      <c r="GXA51" s="281"/>
      <c r="GXB51" s="281"/>
      <c r="GXC51" s="281"/>
      <c r="GXD51" s="281"/>
      <c r="GXE51" s="281"/>
      <c r="GXF51" s="281"/>
      <c r="GXG51" s="281"/>
      <c r="GXH51" s="281"/>
      <c r="GXI51" s="281"/>
      <c r="GXJ51" s="281"/>
      <c r="GXK51" s="281"/>
      <c r="GXL51" s="281"/>
      <c r="GXM51" s="281"/>
      <c r="GXN51" s="281"/>
      <c r="GXO51" s="281"/>
      <c r="GXP51" s="281"/>
      <c r="GXQ51" s="281"/>
      <c r="GXR51" s="281"/>
      <c r="GXS51" s="281"/>
      <c r="GXT51" s="281"/>
      <c r="GXU51" s="281"/>
      <c r="GXV51" s="281"/>
      <c r="GXW51" s="281"/>
      <c r="GXX51" s="281"/>
      <c r="GXY51" s="281"/>
      <c r="GXZ51" s="281"/>
      <c r="GYA51" s="281"/>
      <c r="GYB51" s="281"/>
      <c r="GYC51" s="281"/>
      <c r="GYD51" s="281"/>
      <c r="GYE51" s="281"/>
      <c r="GYF51" s="281"/>
      <c r="GYG51" s="281"/>
      <c r="GYH51" s="281"/>
      <c r="GYI51" s="281"/>
      <c r="GYJ51" s="281"/>
      <c r="GYK51" s="281"/>
      <c r="GYL51" s="281"/>
      <c r="GYM51" s="281"/>
      <c r="GYN51" s="281"/>
      <c r="GYO51" s="281"/>
      <c r="GYP51" s="281"/>
      <c r="GYQ51" s="281"/>
      <c r="GYR51" s="281"/>
      <c r="GYS51" s="281"/>
      <c r="GYT51" s="281"/>
      <c r="GYU51" s="281"/>
      <c r="GYV51" s="281"/>
      <c r="GYW51" s="281"/>
      <c r="GYX51" s="281"/>
      <c r="GYY51" s="281"/>
      <c r="GYZ51" s="281"/>
      <c r="GZA51" s="281"/>
      <c r="GZB51" s="281"/>
      <c r="GZC51" s="281"/>
      <c r="GZD51" s="281"/>
      <c r="GZE51" s="281"/>
      <c r="GZF51" s="281"/>
      <c r="GZG51" s="281"/>
      <c r="GZH51" s="281"/>
      <c r="GZI51" s="281"/>
      <c r="GZJ51" s="281"/>
      <c r="GZK51" s="281"/>
      <c r="GZL51" s="281"/>
      <c r="GZM51" s="281"/>
      <c r="GZN51" s="281"/>
      <c r="GZO51" s="281"/>
      <c r="GZP51" s="281"/>
      <c r="GZQ51" s="281"/>
      <c r="GZR51" s="281"/>
      <c r="GZS51" s="281"/>
      <c r="GZT51" s="281"/>
      <c r="GZU51" s="281"/>
      <c r="GZV51" s="281"/>
      <c r="GZW51" s="281"/>
      <c r="GZX51" s="281"/>
      <c r="GZY51" s="281"/>
      <c r="GZZ51" s="281"/>
      <c r="HAA51" s="281"/>
      <c r="HAB51" s="281"/>
      <c r="HAC51" s="281"/>
      <c r="HAD51" s="281"/>
      <c r="HAE51" s="281"/>
      <c r="HAF51" s="281"/>
      <c r="HAG51" s="281"/>
      <c r="HAH51" s="281"/>
      <c r="HAI51" s="281"/>
      <c r="HAJ51" s="281"/>
      <c r="HAK51" s="281"/>
      <c r="HAL51" s="281"/>
      <c r="HAM51" s="281"/>
      <c r="HAN51" s="281"/>
      <c r="HAO51" s="281"/>
      <c r="HAP51" s="281"/>
      <c r="HAQ51" s="281"/>
      <c r="HAR51" s="281"/>
      <c r="HAS51" s="281"/>
      <c r="HAT51" s="281"/>
      <c r="HAU51" s="281"/>
      <c r="HAV51" s="281"/>
      <c r="HAW51" s="281"/>
      <c r="HAX51" s="281"/>
      <c r="HAY51" s="281"/>
      <c r="HAZ51" s="281"/>
      <c r="HBA51" s="281"/>
      <c r="HBB51" s="281"/>
      <c r="HBC51" s="281"/>
      <c r="HBD51" s="281"/>
      <c r="HBE51" s="281"/>
      <c r="HBF51" s="281"/>
      <c r="HBG51" s="281"/>
      <c r="HBH51" s="281"/>
      <c r="HBI51" s="281"/>
      <c r="HBJ51" s="281"/>
      <c r="HBK51" s="281"/>
      <c r="HBL51" s="281"/>
      <c r="HBM51" s="281"/>
      <c r="HBN51" s="281"/>
      <c r="HBO51" s="281"/>
      <c r="HBP51" s="281"/>
      <c r="HBQ51" s="281"/>
      <c r="HBR51" s="281"/>
      <c r="HBS51" s="281"/>
      <c r="HBT51" s="281"/>
      <c r="HBU51" s="281"/>
      <c r="HBV51" s="281"/>
      <c r="HBW51" s="281"/>
      <c r="HBX51" s="281"/>
      <c r="HBY51" s="281"/>
      <c r="HBZ51" s="281"/>
      <c r="HCA51" s="281"/>
      <c r="HCB51" s="281"/>
      <c r="HCC51" s="281"/>
      <c r="HCD51" s="281"/>
      <c r="HCE51" s="281"/>
      <c r="HCF51" s="281"/>
      <c r="HCG51" s="281"/>
      <c r="HCH51" s="281"/>
      <c r="HCI51" s="281"/>
      <c r="HCJ51" s="281"/>
      <c r="HCK51" s="281"/>
      <c r="HCL51" s="281"/>
      <c r="HCM51" s="281"/>
      <c r="HCN51" s="281"/>
      <c r="HCO51" s="281"/>
      <c r="HCP51" s="281"/>
      <c r="HCQ51" s="281"/>
      <c r="HCR51" s="281"/>
      <c r="HCS51" s="281"/>
      <c r="HCT51" s="281"/>
      <c r="HCU51" s="281"/>
      <c r="HCV51" s="281"/>
      <c r="HCW51" s="281"/>
      <c r="HCX51" s="281"/>
      <c r="HCY51" s="281"/>
      <c r="HCZ51" s="281"/>
      <c r="HDA51" s="281"/>
      <c r="HDB51" s="281"/>
      <c r="HDC51" s="281"/>
      <c r="HDD51" s="281"/>
      <c r="HDE51" s="281"/>
      <c r="HDF51" s="281"/>
      <c r="HDG51" s="281"/>
      <c r="HDH51" s="281"/>
      <c r="HDI51" s="281"/>
      <c r="HDJ51" s="281"/>
      <c r="HDK51" s="281"/>
      <c r="HDL51" s="281"/>
      <c r="HDM51" s="281"/>
      <c r="HDN51" s="281"/>
      <c r="HDO51" s="281"/>
      <c r="HDP51" s="281"/>
      <c r="HDQ51" s="281"/>
      <c r="HDR51" s="281"/>
      <c r="HDS51" s="281"/>
      <c r="HDT51" s="281"/>
      <c r="HDU51" s="281"/>
      <c r="HDV51" s="281"/>
      <c r="HDW51" s="281"/>
      <c r="HDX51" s="281"/>
      <c r="HDY51" s="281"/>
      <c r="HDZ51" s="281"/>
      <c r="HEA51" s="281"/>
      <c r="HEB51" s="281"/>
      <c r="HEC51" s="281"/>
      <c r="HED51" s="281"/>
      <c r="HEE51" s="281"/>
      <c r="HEF51" s="281"/>
      <c r="HEG51" s="281"/>
      <c r="HEH51" s="281"/>
      <c r="HEI51" s="281"/>
      <c r="HEJ51" s="281"/>
      <c r="HEK51" s="281"/>
      <c r="HEL51" s="281"/>
      <c r="HEM51" s="281"/>
      <c r="HEN51" s="281"/>
      <c r="HEO51" s="281"/>
      <c r="HEP51" s="281"/>
      <c r="HEQ51" s="281"/>
      <c r="HER51" s="281"/>
      <c r="HES51" s="281"/>
      <c r="HET51" s="281"/>
      <c r="HEU51" s="281"/>
      <c r="HEV51" s="281"/>
      <c r="HEW51" s="281"/>
      <c r="HEX51" s="281"/>
      <c r="HEY51" s="281"/>
      <c r="HEZ51" s="281"/>
      <c r="HFA51" s="281"/>
      <c r="HFB51" s="281"/>
      <c r="HFC51" s="281"/>
      <c r="HFD51" s="281"/>
      <c r="HFE51" s="281"/>
      <c r="HFF51" s="281"/>
      <c r="HFG51" s="281"/>
      <c r="HFH51" s="281"/>
      <c r="HFI51" s="281"/>
      <c r="HFJ51" s="281"/>
      <c r="HFK51" s="281"/>
      <c r="HFL51" s="281"/>
      <c r="HFM51" s="281"/>
      <c r="HFN51" s="281"/>
      <c r="HFO51" s="281"/>
      <c r="HFP51" s="281"/>
      <c r="HFQ51" s="281"/>
      <c r="HFR51" s="281"/>
      <c r="HFS51" s="281"/>
      <c r="HFT51" s="281"/>
      <c r="HFU51" s="281"/>
      <c r="HFV51" s="281"/>
      <c r="HFW51" s="281"/>
      <c r="HFX51" s="281"/>
      <c r="HFY51" s="281"/>
      <c r="HFZ51" s="281"/>
      <c r="HGA51" s="281"/>
      <c r="HGB51" s="281"/>
      <c r="HGC51" s="281"/>
      <c r="HGD51" s="281"/>
      <c r="HGE51" s="281"/>
      <c r="HGF51" s="281"/>
      <c r="HGG51" s="281"/>
      <c r="HGH51" s="281"/>
      <c r="HGI51" s="281"/>
      <c r="HGJ51" s="281"/>
      <c r="HGK51" s="281"/>
      <c r="HGL51" s="281"/>
      <c r="HGM51" s="281"/>
      <c r="HGN51" s="281"/>
      <c r="HGO51" s="281"/>
      <c r="HGP51" s="281"/>
      <c r="HGQ51" s="281"/>
      <c r="HGR51" s="281"/>
      <c r="HGS51" s="281"/>
      <c r="HGT51" s="281"/>
      <c r="HGU51" s="281"/>
      <c r="HGV51" s="281"/>
      <c r="HGW51" s="281"/>
      <c r="HGX51" s="281"/>
      <c r="HGY51" s="281"/>
      <c r="HGZ51" s="281"/>
      <c r="HHA51" s="281"/>
      <c r="HHB51" s="281"/>
      <c r="HHC51" s="281"/>
      <c r="HHD51" s="281"/>
      <c r="HHE51" s="281"/>
      <c r="HHF51" s="281"/>
      <c r="HHG51" s="281"/>
      <c r="HHH51" s="281"/>
      <c r="HHI51" s="281"/>
      <c r="HHJ51" s="281"/>
      <c r="HHK51" s="281"/>
      <c r="HHL51" s="281"/>
      <c r="HHM51" s="281"/>
      <c r="HHN51" s="281"/>
      <c r="HHO51" s="281"/>
      <c r="HHP51" s="281"/>
      <c r="HHQ51" s="281"/>
      <c r="HHR51" s="281"/>
      <c r="HHS51" s="281"/>
      <c r="HHT51" s="281"/>
      <c r="HHU51" s="281"/>
      <c r="HHV51" s="281"/>
      <c r="HHW51" s="281"/>
      <c r="HHX51" s="281"/>
      <c r="HHY51" s="281"/>
      <c r="HHZ51" s="281"/>
      <c r="HIA51" s="281"/>
      <c r="HIB51" s="281"/>
      <c r="HIC51" s="281"/>
      <c r="HID51" s="281"/>
      <c r="HIE51" s="281"/>
      <c r="HIF51" s="281"/>
      <c r="HIG51" s="281"/>
      <c r="HIH51" s="281"/>
      <c r="HII51" s="281"/>
      <c r="HIJ51" s="281"/>
      <c r="HIK51" s="281"/>
      <c r="HIL51" s="281"/>
      <c r="HIM51" s="281"/>
      <c r="HIN51" s="281"/>
      <c r="HIO51" s="281"/>
      <c r="HIP51" s="281"/>
      <c r="HIQ51" s="281"/>
      <c r="HIR51" s="281"/>
      <c r="HIS51" s="281"/>
      <c r="HIT51" s="281"/>
      <c r="HIU51" s="281"/>
      <c r="HIV51" s="281"/>
      <c r="HIW51" s="281"/>
      <c r="HIX51" s="281"/>
      <c r="HIY51" s="281"/>
      <c r="HIZ51" s="281"/>
      <c r="HJA51" s="281"/>
      <c r="HJB51" s="281"/>
      <c r="HJC51" s="281"/>
      <c r="HJD51" s="281"/>
      <c r="HJE51" s="281"/>
      <c r="HJF51" s="281"/>
      <c r="HJG51" s="281"/>
      <c r="HJH51" s="281"/>
      <c r="HJI51" s="281"/>
      <c r="HJJ51" s="281"/>
      <c r="HJK51" s="281"/>
      <c r="HJL51" s="281"/>
      <c r="HJM51" s="281"/>
      <c r="HJN51" s="281"/>
      <c r="HJO51" s="281"/>
      <c r="HJP51" s="281"/>
      <c r="HJQ51" s="281"/>
      <c r="HJR51" s="281"/>
      <c r="HJS51" s="281"/>
      <c r="HJT51" s="281"/>
      <c r="HJU51" s="281"/>
      <c r="HJV51" s="281"/>
      <c r="HJW51" s="281"/>
      <c r="HJX51" s="281"/>
      <c r="HJY51" s="281"/>
      <c r="HJZ51" s="281"/>
      <c r="HKA51" s="281"/>
      <c r="HKB51" s="281"/>
      <c r="HKC51" s="281"/>
      <c r="HKD51" s="281"/>
      <c r="HKE51" s="281"/>
      <c r="HKF51" s="281"/>
      <c r="HKG51" s="281"/>
      <c r="HKH51" s="281"/>
      <c r="HKI51" s="281"/>
      <c r="HKJ51" s="281"/>
      <c r="HKK51" s="281"/>
      <c r="HKL51" s="281"/>
      <c r="HKM51" s="281"/>
      <c r="HKN51" s="281"/>
      <c r="HKO51" s="281"/>
      <c r="HKP51" s="281"/>
      <c r="HKQ51" s="281"/>
      <c r="HKR51" s="281"/>
      <c r="HKS51" s="281"/>
      <c r="HKT51" s="281"/>
      <c r="HKU51" s="281"/>
      <c r="HKV51" s="281"/>
      <c r="HKW51" s="281"/>
      <c r="HKX51" s="281"/>
      <c r="HKY51" s="281"/>
      <c r="HKZ51" s="281"/>
      <c r="HLA51" s="281"/>
      <c r="HLB51" s="281"/>
      <c r="HLC51" s="281"/>
      <c r="HLD51" s="281"/>
      <c r="HLE51" s="281"/>
      <c r="HLF51" s="281"/>
      <c r="HLG51" s="281"/>
      <c r="HLH51" s="281"/>
      <c r="HLI51" s="281"/>
      <c r="HLJ51" s="281"/>
      <c r="HLK51" s="281"/>
      <c r="HLL51" s="281"/>
      <c r="HLM51" s="281"/>
      <c r="HLN51" s="281"/>
      <c r="HLO51" s="281"/>
      <c r="HLP51" s="281"/>
      <c r="HLQ51" s="281"/>
      <c r="HLR51" s="281"/>
      <c r="HLS51" s="281"/>
      <c r="HLT51" s="281"/>
      <c r="HLU51" s="281"/>
      <c r="HLV51" s="281"/>
      <c r="HLW51" s="281"/>
      <c r="HLX51" s="281"/>
      <c r="HLY51" s="281"/>
      <c r="HLZ51" s="281"/>
      <c r="HMA51" s="281"/>
      <c r="HMB51" s="281"/>
      <c r="HMC51" s="281"/>
      <c r="HMD51" s="281"/>
      <c r="HME51" s="281"/>
      <c r="HMF51" s="281"/>
      <c r="HMG51" s="281"/>
      <c r="HMH51" s="281"/>
      <c r="HMI51" s="281"/>
      <c r="HMJ51" s="281"/>
      <c r="HMK51" s="281"/>
      <c r="HML51" s="281"/>
      <c r="HMM51" s="281"/>
      <c r="HMN51" s="281"/>
      <c r="HMO51" s="281"/>
      <c r="HMP51" s="281"/>
      <c r="HMQ51" s="281"/>
      <c r="HMR51" s="281"/>
      <c r="HMS51" s="281"/>
      <c r="HMT51" s="281"/>
      <c r="HMU51" s="281"/>
      <c r="HMV51" s="281"/>
      <c r="HMW51" s="281"/>
      <c r="HMX51" s="281"/>
      <c r="HMY51" s="281"/>
      <c r="HMZ51" s="281"/>
      <c r="HNA51" s="281"/>
      <c r="HNB51" s="281"/>
      <c r="HNC51" s="281"/>
      <c r="HND51" s="281"/>
      <c r="HNE51" s="281"/>
      <c r="HNF51" s="281"/>
      <c r="HNG51" s="281"/>
      <c r="HNH51" s="281"/>
      <c r="HNI51" s="281"/>
      <c r="HNJ51" s="281"/>
      <c r="HNK51" s="281"/>
      <c r="HNL51" s="281"/>
      <c r="HNM51" s="281"/>
      <c r="HNN51" s="281"/>
      <c r="HNO51" s="281"/>
      <c r="HNP51" s="281"/>
      <c r="HNQ51" s="281"/>
      <c r="HNR51" s="281"/>
      <c r="HNS51" s="281"/>
      <c r="HNT51" s="281"/>
      <c r="HNU51" s="281"/>
      <c r="HNV51" s="281"/>
      <c r="HNW51" s="281"/>
      <c r="HNX51" s="281"/>
      <c r="HNY51" s="281"/>
      <c r="HNZ51" s="281"/>
      <c r="HOA51" s="281"/>
      <c r="HOB51" s="281"/>
      <c r="HOC51" s="281"/>
      <c r="HOD51" s="281"/>
      <c r="HOE51" s="281"/>
      <c r="HOF51" s="281"/>
      <c r="HOG51" s="281"/>
      <c r="HOH51" s="281"/>
      <c r="HOI51" s="281"/>
      <c r="HOJ51" s="281"/>
      <c r="HOK51" s="281"/>
      <c r="HOL51" s="281"/>
      <c r="HOM51" s="281"/>
      <c r="HON51" s="281"/>
      <c r="HOO51" s="281"/>
      <c r="HOP51" s="281"/>
      <c r="HOQ51" s="281"/>
      <c r="HOR51" s="281"/>
      <c r="HOS51" s="281"/>
      <c r="HOT51" s="281"/>
      <c r="HOU51" s="281"/>
      <c r="HOV51" s="281"/>
      <c r="HOW51" s="281"/>
      <c r="HOX51" s="281"/>
      <c r="HOY51" s="281"/>
      <c r="HOZ51" s="281"/>
      <c r="HPA51" s="281"/>
      <c r="HPB51" s="281"/>
      <c r="HPC51" s="281"/>
      <c r="HPD51" s="281"/>
      <c r="HPE51" s="281"/>
      <c r="HPF51" s="281"/>
      <c r="HPG51" s="281"/>
      <c r="HPH51" s="281"/>
      <c r="HPI51" s="281"/>
      <c r="HPJ51" s="281"/>
      <c r="HPK51" s="281"/>
      <c r="HPL51" s="281"/>
      <c r="HPM51" s="281"/>
      <c r="HPN51" s="281"/>
      <c r="HPO51" s="281"/>
      <c r="HPP51" s="281"/>
      <c r="HPQ51" s="281"/>
      <c r="HPR51" s="281"/>
      <c r="HPS51" s="281"/>
      <c r="HPT51" s="281"/>
      <c r="HPU51" s="281"/>
      <c r="HPV51" s="281"/>
      <c r="HPW51" s="281"/>
      <c r="HPX51" s="281"/>
      <c r="HPY51" s="281"/>
      <c r="HPZ51" s="281"/>
      <c r="HQA51" s="281"/>
      <c r="HQB51" s="281"/>
      <c r="HQC51" s="281"/>
      <c r="HQD51" s="281"/>
      <c r="HQE51" s="281"/>
      <c r="HQF51" s="281"/>
      <c r="HQG51" s="281"/>
      <c r="HQH51" s="281"/>
      <c r="HQI51" s="281"/>
      <c r="HQJ51" s="281"/>
      <c r="HQK51" s="281"/>
      <c r="HQL51" s="281"/>
      <c r="HQM51" s="281"/>
      <c r="HQN51" s="281"/>
      <c r="HQO51" s="281"/>
      <c r="HQP51" s="281"/>
      <c r="HQQ51" s="281"/>
      <c r="HQR51" s="281"/>
      <c r="HQS51" s="281"/>
      <c r="HQT51" s="281"/>
      <c r="HQU51" s="281"/>
      <c r="HQV51" s="281"/>
      <c r="HQW51" s="281"/>
      <c r="HQX51" s="281"/>
      <c r="HQY51" s="281"/>
      <c r="HQZ51" s="281"/>
      <c r="HRA51" s="281"/>
      <c r="HRB51" s="281"/>
      <c r="HRC51" s="281"/>
      <c r="HRD51" s="281"/>
      <c r="HRE51" s="281"/>
      <c r="HRF51" s="281"/>
      <c r="HRG51" s="281"/>
      <c r="HRH51" s="281"/>
      <c r="HRI51" s="281"/>
      <c r="HRJ51" s="281"/>
      <c r="HRK51" s="281"/>
      <c r="HRL51" s="281"/>
      <c r="HRM51" s="281"/>
      <c r="HRN51" s="281"/>
      <c r="HRO51" s="281"/>
      <c r="HRP51" s="281"/>
      <c r="HRQ51" s="281"/>
      <c r="HRR51" s="281"/>
      <c r="HRS51" s="281"/>
      <c r="HRT51" s="281"/>
      <c r="HRU51" s="281"/>
      <c r="HRV51" s="281"/>
      <c r="HRW51" s="281"/>
      <c r="HRX51" s="281"/>
      <c r="HRY51" s="281"/>
      <c r="HRZ51" s="281"/>
      <c r="HSA51" s="281"/>
      <c r="HSB51" s="281"/>
      <c r="HSC51" s="281"/>
      <c r="HSD51" s="281"/>
      <c r="HSE51" s="281"/>
      <c r="HSF51" s="281"/>
      <c r="HSG51" s="281"/>
      <c r="HSH51" s="281"/>
      <c r="HSI51" s="281"/>
      <c r="HSJ51" s="281"/>
      <c r="HSK51" s="281"/>
      <c r="HSL51" s="281"/>
      <c r="HSM51" s="281"/>
      <c r="HSN51" s="281"/>
      <c r="HSO51" s="281"/>
      <c r="HSP51" s="281"/>
      <c r="HSQ51" s="281"/>
      <c r="HSR51" s="281"/>
      <c r="HSS51" s="281"/>
      <c r="HST51" s="281"/>
      <c r="HSU51" s="281"/>
      <c r="HSV51" s="281"/>
      <c r="HSW51" s="281"/>
      <c r="HSX51" s="281"/>
      <c r="HSY51" s="281"/>
      <c r="HSZ51" s="281"/>
      <c r="HTA51" s="281"/>
      <c r="HTB51" s="281"/>
      <c r="HTC51" s="281"/>
      <c r="HTD51" s="281"/>
      <c r="HTE51" s="281"/>
      <c r="HTF51" s="281"/>
      <c r="HTG51" s="281"/>
      <c r="HTH51" s="281"/>
      <c r="HTI51" s="281"/>
      <c r="HTJ51" s="281"/>
      <c r="HTK51" s="281"/>
      <c r="HTL51" s="281"/>
      <c r="HTM51" s="281"/>
      <c r="HTN51" s="281"/>
      <c r="HTO51" s="281"/>
      <c r="HTP51" s="281"/>
      <c r="HTQ51" s="281"/>
      <c r="HTR51" s="281"/>
      <c r="HTS51" s="281"/>
      <c r="HTT51" s="281"/>
      <c r="HTU51" s="281"/>
      <c r="HTV51" s="281"/>
      <c r="HTW51" s="281"/>
      <c r="HTX51" s="281"/>
      <c r="HTY51" s="281"/>
      <c r="HTZ51" s="281"/>
      <c r="HUA51" s="281"/>
      <c r="HUB51" s="281"/>
      <c r="HUC51" s="281"/>
      <c r="HUD51" s="281"/>
      <c r="HUE51" s="281"/>
      <c r="HUF51" s="281"/>
      <c r="HUG51" s="281"/>
      <c r="HUH51" s="281"/>
      <c r="HUI51" s="281"/>
      <c r="HUJ51" s="281"/>
      <c r="HUK51" s="281"/>
      <c r="HUL51" s="281"/>
      <c r="HUM51" s="281"/>
      <c r="HUN51" s="281"/>
      <c r="HUO51" s="281"/>
      <c r="HUP51" s="281"/>
      <c r="HUQ51" s="281"/>
      <c r="HUR51" s="281"/>
      <c r="HUS51" s="281"/>
      <c r="HUT51" s="281"/>
      <c r="HUU51" s="281"/>
      <c r="HUV51" s="281"/>
      <c r="HUW51" s="281"/>
      <c r="HUX51" s="281"/>
      <c r="HUY51" s="281"/>
      <c r="HUZ51" s="281"/>
      <c r="HVA51" s="281"/>
      <c r="HVB51" s="281"/>
      <c r="HVC51" s="281"/>
      <c r="HVD51" s="281"/>
      <c r="HVE51" s="281"/>
      <c r="HVF51" s="281"/>
      <c r="HVG51" s="281"/>
      <c r="HVH51" s="281"/>
      <c r="HVI51" s="281"/>
      <c r="HVJ51" s="281"/>
      <c r="HVK51" s="281"/>
      <c r="HVL51" s="281"/>
      <c r="HVM51" s="281"/>
      <c r="HVN51" s="281"/>
      <c r="HVO51" s="281"/>
      <c r="HVP51" s="281"/>
      <c r="HVQ51" s="281"/>
      <c r="HVR51" s="281"/>
      <c r="HVS51" s="281"/>
      <c r="HVT51" s="281"/>
      <c r="HVU51" s="281"/>
      <c r="HVV51" s="281"/>
      <c r="HVW51" s="281"/>
      <c r="HVX51" s="281"/>
      <c r="HVY51" s="281"/>
      <c r="HVZ51" s="281"/>
      <c r="HWA51" s="281"/>
      <c r="HWB51" s="281"/>
      <c r="HWC51" s="281"/>
      <c r="HWD51" s="281"/>
      <c r="HWE51" s="281"/>
      <c r="HWF51" s="281"/>
      <c r="HWG51" s="281"/>
      <c r="HWH51" s="281"/>
      <c r="HWI51" s="281"/>
      <c r="HWJ51" s="281"/>
      <c r="HWK51" s="281"/>
      <c r="HWL51" s="281"/>
      <c r="HWM51" s="281"/>
      <c r="HWN51" s="281"/>
      <c r="HWO51" s="281"/>
      <c r="HWP51" s="281"/>
      <c r="HWQ51" s="281"/>
      <c r="HWR51" s="281"/>
      <c r="HWS51" s="281"/>
      <c r="HWT51" s="281"/>
      <c r="HWU51" s="281"/>
      <c r="HWV51" s="281"/>
      <c r="HWW51" s="281"/>
      <c r="HWX51" s="281"/>
      <c r="HWY51" s="281"/>
      <c r="HWZ51" s="281"/>
      <c r="HXA51" s="281"/>
      <c r="HXB51" s="281"/>
      <c r="HXC51" s="281"/>
      <c r="HXD51" s="281"/>
      <c r="HXE51" s="281"/>
      <c r="HXF51" s="281"/>
      <c r="HXG51" s="281"/>
      <c r="HXH51" s="281"/>
      <c r="HXI51" s="281"/>
      <c r="HXJ51" s="281"/>
      <c r="HXK51" s="281"/>
      <c r="HXL51" s="281"/>
      <c r="HXM51" s="281"/>
      <c r="HXN51" s="281"/>
      <c r="HXO51" s="281"/>
      <c r="HXP51" s="281"/>
      <c r="HXQ51" s="281"/>
      <c r="HXR51" s="281"/>
      <c r="HXS51" s="281"/>
      <c r="HXT51" s="281"/>
      <c r="HXU51" s="281"/>
      <c r="HXV51" s="281"/>
      <c r="HXW51" s="281"/>
      <c r="HXX51" s="281"/>
      <c r="HXY51" s="281"/>
      <c r="HXZ51" s="281"/>
      <c r="HYA51" s="281"/>
      <c r="HYB51" s="281"/>
      <c r="HYC51" s="281"/>
      <c r="HYD51" s="281"/>
      <c r="HYE51" s="281"/>
      <c r="HYF51" s="281"/>
      <c r="HYG51" s="281"/>
      <c r="HYH51" s="281"/>
      <c r="HYI51" s="281"/>
      <c r="HYJ51" s="281"/>
      <c r="HYK51" s="281"/>
      <c r="HYL51" s="281"/>
      <c r="HYM51" s="281"/>
      <c r="HYN51" s="281"/>
      <c r="HYO51" s="281"/>
      <c r="HYP51" s="281"/>
      <c r="HYQ51" s="281"/>
      <c r="HYR51" s="281"/>
      <c r="HYS51" s="281"/>
      <c r="HYT51" s="281"/>
      <c r="HYU51" s="281"/>
      <c r="HYV51" s="281"/>
      <c r="HYW51" s="281"/>
      <c r="HYX51" s="281"/>
      <c r="HYY51" s="281"/>
      <c r="HYZ51" s="281"/>
      <c r="HZA51" s="281"/>
      <c r="HZB51" s="281"/>
      <c r="HZC51" s="281"/>
      <c r="HZD51" s="281"/>
      <c r="HZE51" s="281"/>
      <c r="HZF51" s="281"/>
      <c r="HZG51" s="281"/>
      <c r="HZH51" s="281"/>
      <c r="HZI51" s="281"/>
      <c r="HZJ51" s="281"/>
      <c r="HZK51" s="281"/>
      <c r="HZL51" s="281"/>
      <c r="HZM51" s="281"/>
      <c r="HZN51" s="281"/>
      <c r="HZO51" s="281"/>
      <c r="HZP51" s="281"/>
      <c r="HZQ51" s="281"/>
      <c r="HZR51" s="281"/>
      <c r="HZS51" s="281"/>
      <c r="HZT51" s="281"/>
      <c r="HZU51" s="281"/>
      <c r="HZV51" s="281"/>
      <c r="HZW51" s="281"/>
      <c r="HZX51" s="281"/>
      <c r="HZY51" s="281"/>
      <c r="HZZ51" s="281"/>
      <c r="IAA51" s="281"/>
      <c r="IAB51" s="281"/>
      <c r="IAC51" s="281"/>
      <c r="IAD51" s="281"/>
      <c r="IAE51" s="281"/>
      <c r="IAF51" s="281"/>
      <c r="IAG51" s="281"/>
      <c r="IAH51" s="281"/>
      <c r="IAI51" s="281"/>
      <c r="IAJ51" s="281"/>
      <c r="IAK51" s="281"/>
      <c r="IAL51" s="281"/>
      <c r="IAM51" s="281"/>
      <c r="IAN51" s="281"/>
      <c r="IAO51" s="281"/>
      <c r="IAP51" s="281"/>
      <c r="IAQ51" s="281"/>
      <c r="IAR51" s="281"/>
      <c r="IAS51" s="281"/>
      <c r="IAT51" s="281"/>
      <c r="IAU51" s="281"/>
      <c r="IAV51" s="281"/>
      <c r="IAW51" s="281"/>
      <c r="IAX51" s="281"/>
      <c r="IAY51" s="281"/>
      <c r="IAZ51" s="281"/>
      <c r="IBA51" s="281"/>
      <c r="IBB51" s="281"/>
      <c r="IBC51" s="281"/>
      <c r="IBD51" s="281"/>
      <c r="IBE51" s="281"/>
      <c r="IBF51" s="281"/>
      <c r="IBG51" s="281"/>
      <c r="IBH51" s="281"/>
      <c r="IBI51" s="281"/>
      <c r="IBJ51" s="281"/>
      <c r="IBK51" s="281"/>
      <c r="IBL51" s="281"/>
      <c r="IBM51" s="281"/>
      <c r="IBN51" s="281"/>
      <c r="IBO51" s="281"/>
      <c r="IBP51" s="281"/>
      <c r="IBQ51" s="281"/>
      <c r="IBR51" s="281"/>
      <c r="IBS51" s="281"/>
      <c r="IBT51" s="281"/>
      <c r="IBU51" s="281"/>
      <c r="IBV51" s="281"/>
      <c r="IBW51" s="281"/>
      <c r="IBX51" s="281"/>
      <c r="IBY51" s="281"/>
      <c r="IBZ51" s="281"/>
      <c r="ICA51" s="281"/>
      <c r="ICB51" s="281"/>
      <c r="ICC51" s="281"/>
      <c r="ICD51" s="281"/>
      <c r="ICE51" s="281"/>
      <c r="ICF51" s="281"/>
      <c r="ICG51" s="281"/>
      <c r="ICH51" s="281"/>
      <c r="ICI51" s="281"/>
      <c r="ICJ51" s="281"/>
      <c r="ICK51" s="281"/>
      <c r="ICL51" s="281"/>
      <c r="ICM51" s="281"/>
      <c r="ICN51" s="281"/>
      <c r="ICO51" s="281"/>
      <c r="ICP51" s="281"/>
      <c r="ICQ51" s="281"/>
      <c r="ICR51" s="281"/>
      <c r="ICS51" s="281"/>
      <c r="ICT51" s="281"/>
      <c r="ICU51" s="281"/>
      <c r="ICV51" s="281"/>
      <c r="ICW51" s="281"/>
      <c r="ICX51" s="281"/>
      <c r="ICY51" s="281"/>
      <c r="ICZ51" s="281"/>
      <c r="IDA51" s="281"/>
      <c r="IDB51" s="281"/>
      <c r="IDC51" s="281"/>
      <c r="IDD51" s="281"/>
      <c r="IDE51" s="281"/>
      <c r="IDF51" s="281"/>
      <c r="IDG51" s="281"/>
      <c r="IDH51" s="281"/>
      <c r="IDI51" s="281"/>
      <c r="IDJ51" s="281"/>
      <c r="IDK51" s="281"/>
      <c r="IDL51" s="281"/>
      <c r="IDM51" s="281"/>
      <c r="IDN51" s="281"/>
      <c r="IDO51" s="281"/>
      <c r="IDP51" s="281"/>
      <c r="IDQ51" s="281"/>
      <c r="IDR51" s="281"/>
      <c r="IDS51" s="281"/>
      <c r="IDT51" s="281"/>
      <c r="IDU51" s="281"/>
      <c r="IDV51" s="281"/>
      <c r="IDW51" s="281"/>
      <c r="IDX51" s="281"/>
      <c r="IDY51" s="281"/>
      <c r="IDZ51" s="281"/>
      <c r="IEA51" s="281"/>
      <c r="IEB51" s="281"/>
      <c r="IEC51" s="281"/>
      <c r="IED51" s="281"/>
      <c r="IEE51" s="281"/>
      <c r="IEF51" s="281"/>
      <c r="IEG51" s="281"/>
      <c r="IEH51" s="281"/>
      <c r="IEI51" s="281"/>
      <c r="IEJ51" s="281"/>
      <c r="IEK51" s="281"/>
      <c r="IEL51" s="281"/>
      <c r="IEM51" s="281"/>
      <c r="IEN51" s="281"/>
      <c r="IEO51" s="281"/>
      <c r="IEP51" s="281"/>
      <c r="IEQ51" s="281"/>
      <c r="IER51" s="281"/>
      <c r="IES51" s="281"/>
      <c r="IET51" s="281"/>
      <c r="IEU51" s="281"/>
      <c r="IEV51" s="281"/>
      <c r="IEW51" s="281"/>
      <c r="IEX51" s="281"/>
      <c r="IEY51" s="281"/>
      <c r="IEZ51" s="281"/>
      <c r="IFA51" s="281"/>
      <c r="IFB51" s="281"/>
      <c r="IFC51" s="281"/>
      <c r="IFD51" s="281"/>
      <c r="IFE51" s="281"/>
      <c r="IFF51" s="281"/>
      <c r="IFG51" s="281"/>
      <c r="IFH51" s="281"/>
      <c r="IFI51" s="281"/>
      <c r="IFJ51" s="281"/>
      <c r="IFK51" s="281"/>
      <c r="IFL51" s="281"/>
      <c r="IFM51" s="281"/>
      <c r="IFN51" s="281"/>
      <c r="IFO51" s="281"/>
      <c r="IFP51" s="281"/>
      <c r="IFQ51" s="281"/>
      <c r="IFR51" s="281"/>
      <c r="IFS51" s="281"/>
      <c r="IFT51" s="281"/>
      <c r="IFU51" s="281"/>
      <c r="IFV51" s="281"/>
      <c r="IFW51" s="281"/>
      <c r="IFX51" s="281"/>
      <c r="IFY51" s="281"/>
      <c r="IFZ51" s="281"/>
      <c r="IGA51" s="281"/>
      <c r="IGB51" s="281"/>
      <c r="IGC51" s="281"/>
      <c r="IGD51" s="281"/>
      <c r="IGE51" s="281"/>
      <c r="IGF51" s="281"/>
      <c r="IGG51" s="281"/>
      <c r="IGH51" s="281"/>
      <c r="IGI51" s="281"/>
      <c r="IGJ51" s="281"/>
      <c r="IGK51" s="281"/>
      <c r="IGL51" s="281"/>
      <c r="IGM51" s="281"/>
      <c r="IGN51" s="281"/>
      <c r="IGO51" s="281"/>
      <c r="IGP51" s="281"/>
      <c r="IGQ51" s="281"/>
      <c r="IGR51" s="281"/>
      <c r="IGS51" s="281"/>
      <c r="IGT51" s="281"/>
      <c r="IGU51" s="281"/>
      <c r="IGV51" s="281"/>
      <c r="IGW51" s="281"/>
      <c r="IGX51" s="281"/>
      <c r="IGY51" s="281"/>
      <c r="IGZ51" s="281"/>
      <c r="IHA51" s="281"/>
      <c r="IHB51" s="281"/>
      <c r="IHC51" s="281"/>
      <c r="IHD51" s="281"/>
      <c r="IHE51" s="281"/>
      <c r="IHF51" s="281"/>
      <c r="IHG51" s="281"/>
      <c r="IHH51" s="281"/>
      <c r="IHI51" s="281"/>
      <c r="IHJ51" s="281"/>
      <c r="IHK51" s="281"/>
      <c r="IHL51" s="281"/>
      <c r="IHM51" s="281"/>
      <c r="IHN51" s="281"/>
      <c r="IHO51" s="281"/>
      <c r="IHP51" s="281"/>
      <c r="IHQ51" s="281"/>
      <c r="IHR51" s="281"/>
      <c r="IHS51" s="281"/>
      <c r="IHT51" s="281"/>
      <c r="IHU51" s="281"/>
      <c r="IHV51" s="281"/>
      <c r="IHW51" s="281"/>
      <c r="IHX51" s="281"/>
      <c r="IHY51" s="281"/>
      <c r="IHZ51" s="281"/>
      <c r="IIA51" s="281"/>
      <c r="IIB51" s="281"/>
      <c r="IIC51" s="281"/>
      <c r="IID51" s="281"/>
      <c r="IIE51" s="281"/>
      <c r="IIF51" s="281"/>
      <c r="IIG51" s="281"/>
      <c r="IIH51" s="281"/>
      <c r="III51" s="281"/>
      <c r="IIJ51" s="281"/>
      <c r="IIK51" s="281"/>
      <c r="IIL51" s="281"/>
      <c r="IIM51" s="281"/>
      <c r="IIN51" s="281"/>
      <c r="IIO51" s="281"/>
      <c r="IIP51" s="281"/>
      <c r="IIQ51" s="281"/>
      <c r="IIR51" s="281"/>
      <c r="IIS51" s="281"/>
      <c r="IIT51" s="281"/>
      <c r="IIU51" s="281"/>
      <c r="IIV51" s="281"/>
      <c r="IIW51" s="281"/>
      <c r="IIX51" s="281"/>
      <c r="IIY51" s="281"/>
      <c r="IIZ51" s="281"/>
      <c r="IJA51" s="281"/>
      <c r="IJB51" s="281"/>
      <c r="IJC51" s="281"/>
      <c r="IJD51" s="281"/>
      <c r="IJE51" s="281"/>
      <c r="IJF51" s="281"/>
      <c r="IJG51" s="281"/>
      <c r="IJH51" s="281"/>
      <c r="IJI51" s="281"/>
      <c r="IJJ51" s="281"/>
      <c r="IJK51" s="281"/>
      <c r="IJL51" s="281"/>
      <c r="IJM51" s="281"/>
      <c r="IJN51" s="281"/>
      <c r="IJO51" s="281"/>
      <c r="IJP51" s="281"/>
      <c r="IJQ51" s="281"/>
      <c r="IJR51" s="281"/>
      <c r="IJS51" s="281"/>
      <c r="IJT51" s="281"/>
      <c r="IJU51" s="281"/>
      <c r="IJV51" s="281"/>
      <c r="IJW51" s="281"/>
      <c r="IJX51" s="281"/>
      <c r="IJY51" s="281"/>
      <c r="IJZ51" s="281"/>
      <c r="IKA51" s="281"/>
      <c r="IKB51" s="281"/>
      <c r="IKC51" s="281"/>
      <c r="IKD51" s="281"/>
      <c r="IKE51" s="281"/>
      <c r="IKF51" s="281"/>
      <c r="IKG51" s="281"/>
      <c r="IKH51" s="281"/>
      <c r="IKI51" s="281"/>
      <c r="IKJ51" s="281"/>
      <c r="IKK51" s="281"/>
      <c r="IKL51" s="281"/>
      <c r="IKM51" s="281"/>
      <c r="IKN51" s="281"/>
      <c r="IKO51" s="281"/>
      <c r="IKP51" s="281"/>
      <c r="IKQ51" s="281"/>
      <c r="IKR51" s="281"/>
      <c r="IKS51" s="281"/>
      <c r="IKT51" s="281"/>
      <c r="IKU51" s="281"/>
      <c r="IKV51" s="281"/>
      <c r="IKW51" s="281"/>
      <c r="IKX51" s="281"/>
      <c r="IKY51" s="281"/>
      <c r="IKZ51" s="281"/>
      <c r="ILA51" s="281"/>
      <c r="ILB51" s="281"/>
      <c r="ILC51" s="281"/>
      <c r="ILD51" s="281"/>
      <c r="ILE51" s="281"/>
      <c r="ILF51" s="281"/>
      <c r="ILG51" s="281"/>
      <c r="ILH51" s="281"/>
      <c r="ILI51" s="281"/>
      <c r="ILJ51" s="281"/>
      <c r="ILK51" s="281"/>
      <c r="ILL51" s="281"/>
      <c r="ILM51" s="281"/>
      <c r="ILN51" s="281"/>
      <c r="ILO51" s="281"/>
      <c r="ILP51" s="281"/>
      <c r="ILQ51" s="281"/>
      <c r="ILR51" s="281"/>
      <c r="ILS51" s="281"/>
      <c r="ILT51" s="281"/>
      <c r="ILU51" s="281"/>
      <c r="ILV51" s="281"/>
      <c r="ILW51" s="281"/>
      <c r="ILX51" s="281"/>
      <c r="ILY51" s="281"/>
      <c r="ILZ51" s="281"/>
      <c r="IMA51" s="281"/>
      <c r="IMB51" s="281"/>
      <c r="IMC51" s="281"/>
      <c r="IMD51" s="281"/>
      <c r="IME51" s="281"/>
      <c r="IMF51" s="281"/>
      <c r="IMG51" s="281"/>
      <c r="IMH51" s="281"/>
      <c r="IMI51" s="281"/>
      <c r="IMJ51" s="281"/>
      <c r="IMK51" s="281"/>
      <c r="IML51" s="281"/>
      <c r="IMM51" s="281"/>
      <c r="IMN51" s="281"/>
      <c r="IMO51" s="281"/>
      <c r="IMP51" s="281"/>
      <c r="IMQ51" s="281"/>
      <c r="IMR51" s="281"/>
      <c r="IMS51" s="281"/>
      <c r="IMT51" s="281"/>
      <c r="IMU51" s="281"/>
      <c r="IMV51" s="281"/>
      <c r="IMW51" s="281"/>
      <c r="IMX51" s="281"/>
      <c r="IMY51" s="281"/>
      <c r="IMZ51" s="281"/>
      <c r="INA51" s="281"/>
      <c r="INB51" s="281"/>
      <c r="INC51" s="281"/>
      <c r="IND51" s="281"/>
      <c r="INE51" s="281"/>
      <c r="INF51" s="281"/>
      <c r="ING51" s="281"/>
      <c r="INH51" s="281"/>
      <c r="INI51" s="281"/>
      <c r="INJ51" s="281"/>
      <c r="INK51" s="281"/>
      <c r="INL51" s="281"/>
      <c r="INM51" s="281"/>
      <c r="INN51" s="281"/>
      <c r="INO51" s="281"/>
      <c r="INP51" s="281"/>
      <c r="INQ51" s="281"/>
      <c r="INR51" s="281"/>
      <c r="INS51" s="281"/>
      <c r="INT51" s="281"/>
      <c r="INU51" s="281"/>
      <c r="INV51" s="281"/>
      <c r="INW51" s="281"/>
      <c r="INX51" s="281"/>
      <c r="INY51" s="281"/>
      <c r="INZ51" s="281"/>
      <c r="IOA51" s="281"/>
      <c r="IOB51" s="281"/>
      <c r="IOC51" s="281"/>
      <c r="IOD51" s="281"/>
      <c r="IOE51" s="281"/>
      <c r="IOF51" s="281"/>
      <c r="IOG51" s="281"/>
      <c r="IOH51" s="281"/>
      <c r="IOI51" s="281"/>
      <c r="IOJ51" s="281"/>
      <c r="IOK51" s="281"/>
      <c r="IOL51" s="281"/>
      <c r="IOM51" s="281"/>
      <c r="ION51" s="281"/>
      <c r="IOO51" s="281"/>
      <c r="IOP51" s="281"/>
      <c r="IOQ51" s="281"/>
      <c r="IOR51" s="281"/>
      <c r="IOS51" s="281"/>
      <c r="IOT51" s="281"/>
      <c r="IOU51" s="281"/>
      <c r="IOV51" s="281"/>
      <c r="IOW51" s="281"/>
      <c r="IOX51" s="281"/>
      <c r="IOY51" s="281"/>
      <c r="IOZ51" s="281"/>
      <c r="IPA51" s="281"/>
      <c r="IPB51" s="281"/>
      <c r="IPC51" s="281"/>
      <c r="IPD51" s="281"/>
      <c r="IPE51" s="281"/>
      <c r="IPF51" s="281"/>
      <c r="IPG51" s="281"/>
      <c r="IPH51" s="281"/>
      <c r="IPI51" s="281"/>
      <c r="IPJ51" s="281"/>
      <c r="IPK51" s="281"/>
      <c r="IPL51" s="281"/>
      <c r="IPM51" s="281"/>
      <c r="IPN51" s="281"/>
      <c r="IPO51" s="281"/>
      <c r="IPP51" s="281"/>
      <c r="IPQ51" s="281"/>
      <c r="IPR51" s="281"/>
      <c r="IPS51" s="281"/>
      <c r="IPT51" s="281"/>
      <c r="IPU51" s="281"/>
      <c r="IPV51" s="281"/>
      <c r="IPW51" s="281"/>
      <c r="IPX51" s="281"/>
      <c r="IPY51" s="281"/>
      <c r="IPZ51" s="281"/>
      <c r="IQA51" s="281"/>
      <c r="IQB51" s="281"/>
      <c r="IQC51" s="281"/>
      <c r="IQD51" s="281"/>
      <c r="IQE51" s="281"/>
      <c r="IQF51" s="281"/>
      <c r="IQG51" s="281"/>
      <c r="IQH51" s="281"/>
      <c r="IQI51" s="281"/>
      <c r="IQJ51" s="281"/>
      <c r="IQK51" s="281"/>
      <c r="IQL51" s="281"/>
      <c r="IQM51" s="281"/>
      <c r="IQN51" s="281"/>
      <c r="IQO51" s="281"/>
      <c r="IQP51" s="281"/>
      <c r="IQQ51" s="281"/>
      <c r="IQR51" s="281"/>
      <c r="IQS51" s="281"/>
      <c r="IQT51" s="281"/>
      <c r="IQU51" s="281"/>
      <c r="IQV51" s="281"/>
      <c r="IQW51" s="281"/>
      <c r="IQX51" s="281"/>
      <c r="IQY51" s="281"/>
      <c r="IQZ51" s="281"/>
      <c r="IRA51" s="281"/>
      <c r="IRB51" s="281"/>
      <c r="IRC51" s="281"/>
      <c r="IRD51" s="281"/>
      <c r="IRE51" s="281"/>
      <c r="IRF51" s="281"/>
      <c r="IRG51" s="281"/>
      <c r="IRH51" s="281"/>
      <c r="IRI51" s="281"/>
      <c r="IRJ51" s="281"/>
      <c r="IRK51" s="281"/>
      <c r="IRL51" s="281"/>
      <c r="IRM51" s="281"/>
      <c r="IRN51" s="281"/>
      <c r="IRO51" s="281"/>
      <c r="IRP51" s="281"/>
      <c r="IRQ51" s="281"/>
      <c r="IRR51" s="281"/>
      <c r="IRS51" s="281"/>
      <c r="IRT51" s="281"/>
      <c r="IRU51" s="281"/>
      <c r="IRV51" s="281"/>
      <c r="IRW51" s="281"/>
      <c r="IRX51" s="281"/>
      <c r="IRY51" s="281"/>
      <c r="IRZ51" s="281"/>
      <c r="ISA51" s="281"/>
      <c r="ISB51" s="281"/>
      <c r="ISC51" s="281"/>
      <c r="ISD51" s="281"/>
      <c r="ISE51" s="281"/>
      <c r="ISF51" s="281"/>
      <c r="ISG51" s="281"/>
      <c r="ISH51" s="281"/>
      <c r="ISI51" s="281"/>
      <c r="ISJ51" s="281"/>
      <c r="ISK51" s="281"/>
      <c r="ISL51" s="281"/>
      <c r="ISM51" s="281"/>
      <c r="ISN51" s="281"/>
      <c r="ISO51" s="281"/>
      <c r="ISP51" s="281"/>
      <c r="ISQ51" s="281"/>
      <c r="ISR51" s="281"/>
      <c r="ISS51" s="281"/>
      <c r="IST51" s="281"/>
      <c r="ISU51" s="281"/>
      <c r="ISV51" s="281"/>
      <c r="ISW51" s="281"/>
      <c r="ISX51" s="281"/>
      <c r="ISY51" s="281"/>
      <c r="ISZ51" s="281"/>
      <c r="ITA51" s="281"/>
      <c r="ITB51" s="281"/>
      <c r="ITC51" s="281"/>
      <c r="ITD51" s="281"/>
      <c r="ITE51" s="281"/>
      <c r="ITF51" s="281"/>
      <c r="ITG51" s="281"/>
      <c r="ITH51" s="281"/>
      <c r="ITI51" s="281"/>
      <c r="ITJ51" s="281"/>
      <c r="ITK51" s="281"/>
      <c r="ITL51" s="281"/>
      <c r="ITM51" s="281"/>
      <c r="ITN51" s="281"/>
      <c r="ITO51" s="281"/>
      <c r="ITP51" s="281"/>
      <c r="ITQ51" s="281"/>
      <c r="ITR51" s="281"/>
      <c r="ITS51" s="281"/>
      <c r="ITT51" s="281"/>
      <c r="ITU51" s="281"/>
      <c r="ITV51" s="281"/>
      <c r="ITW51" s="281"/>
      <c r="ITX51" s="281"/>
      <c r="ITY51" s="281"/>
      <c r="ITZ51" s="281"/>
      <c r="IUA51" s="281"/>
      <c r="IUB51" s="281"/>
      <c r="IUC51" s="281"/>
      <c r="IUD51" s="281"/>
      <c r="IUE51" s="281"/>
      <c r="IUF51" s="281"/>
      <c r="IUG51" s="281"/>
      <c r="IUH51" s="281"/>
      <c r="IUI51" s="281"/>
      <c r="IUJ51" s="281"/>
      <c r="IUK51" s="281"/>
      <c r="IUL51" s="281"/>
      <c r="IUM51" s="281"/>
      <c r="IUN51" s="281"/>
      <c r="IUO51" s="281"/>
      <c r="IUP51" s="281"/>
      <c r="IUQ51" s="281"/>
      <c r="IUR51" s="281"/>
      <c r="IUS51" s="281"/>
      <c r="IUT51" s="281"/>
      <c r="IUU51" s="281"/>
      <c r="IUV51" s="281"/>
      <c r="IUW51" s="281"/>
      <c r="IUX51" s="281"/>
      <c r="IUY51" s="281"/>
      <c r="IUZ51" s="281"/>
      <c r="IVA51" s="281"/>
      <c r="IVB51" s="281"/>
      <c r="IVC51" s="281"/>
      <c r="IVD51" s="281"/>
      <c r="IVE51" s="281"/>
      <c r="IVF51" s="281"/>
      <c r="IVG51" s="281"/>
      <c r="IVH51" s="281"/>
      <c r="IVI51" s="281"/>
      <c r="IVJ51" s="281"/>
      <c r="IVK51" s="281"/>
      <c r="IVL51" s="281"/>
      <c r="IVM51" s="281"/>
      <c r="IVN51" s="281"/>
      <c r="IVO51" s="281"/>
      <c r="IVP51" s="281"/>
      <c r="IVQ51" s="281"/>
      <c r="IVR51" s="281"/>
      <c r="IVS51" s="281"/>
      <c r="IVT51" s="281"/>
      <c r="IVU51" s="281"/>
      <c r="IVV51" s="281"/>
      <c r="IVW51" s="281"/>
      <c r="IVX51" s="281"/>
      <c r="IVY51" s="281"/>
      <c r="IVZ51" s="281"/>
      <c r="IWA51" s="281"/>
      <c r="IWB51" s="281"/>
      <c r="IWC51" s="281"/>
      <c r="IWD51" s="281"/>
      <c r="IWE51" s="281"/>
      <c r="IWF51" s="281"/>
      <c r="IWG51" s="281"/>
      <c r="IWH51" s="281"/>
      <c r="IWI51" s="281"/>
      <c r="IWJ51" s="281"/>
      <c r="IWK51" s="281"/>
      <c r="IWL51" s="281"/>
      <c r="IWM51" s="281"/>
      <c r="IWN51" s="281"/>
      <c r="IWO51" s="281"/>
      <c r="IWP51" s="281"/>
      <c r="IWQ51" s="281"/>
      <c r="IWR51" s="281"/>
      <c r="IWS51" s="281"/>
      <c r="IWT51" s="281"/>
      <c r="IWU51" s="281"/>
      <c r="IWV51" s="281"/>
      <c r="IWW51" s="281"/>
      <c r="IWX51" s="281"/>
      <c r="IWY51" s="281"/>
      <c r="IWZ51" s="281"/>
      <c r="IXA51" s="281"/>
      <c r="IXB51" s="281"/>
      <c r="IXC51" s="281"/>
      <c r="IXD51" s="281"/>
      <c r="IXE51" s="281"/>
      <c r="IXF51" s="281"/>
      <c r="IXG51" s="281"/>
      <c r="IXH51" s="281"/>
      <c r="IXI51" s="281"/>
      <c r="IXJ51" s="281"/>
      <c r="IXK51" s="281"/>
      <c r="IXL51" s="281"/>
      <c r="IXM51" s="281"/>
      <c r="IXN51" s="281"/>
      <c r="IXO51" s="281"/>
      <c r="IXP51" s="281"/>
      <c r="IXQ51" s="281"/>
      <c r="IXR51" s="281"/>
      <c r="IXS51" s="281"/>
      <c r="IXT51" s="281"/>
      <c r="IXU51" s="281"/>
      <c r="IXV51" s="281"/>
      <c r="IXW51" s="281"/>
      <c r="IXX51" s="281"/>
      <c r="IXY51" s="281"/>
      <c r="IXZ51" s="281"/>
      <c r="IYA51" s="281"/>
      <c r="IYB51" s="281"/>
      <c r="IYC51" s="281"/>
      <c r="IYD51" s="281"/>
      <c r="IYE51" s="281"/>
      <c r="IYF51" s="281"/>
      <c r="IYG51" s="281"/>
      <c r="IYH51" s="281"/>
      <c r="IYI51" s="281"/>
      <c r="IYJ51" s="281"/>
      <c r="IYK51" s="281"/>
      <c r="IYL51" s="281"/>
      <c r="IYM51" s="281"/>
      <c r="IYN51" s="281"/>
      <c r="IYO51" s="281"/>
      <c r="IYP51" s="281"/>
      <c r="IYQ51" s="281"/>
      <c r="IYR51" s="281"/>
      <c r="IYS51" s="281"/>
      <c r="IYT51" s="281"/>
      <c r="IYU51" s="281"/>
      <c r="IYV51" s="281"/>
      <c r="IYW51" s="281"/>
      <c r="IYX51" s="281"/>
      <c r="IYY51" s="281"/>
      <c r="IYZ51" s="281"/>
      <c r="IZA51" s="281"/>
      <c r="IZB51" s="281"/>
      <c r="IZC51" s="281"/>
      <c r="IZD51" s="281"/>
      <c r="IZE51" s="281"/>
      <c r="IZF51" s="281"/>
      <c r="IZG51" s="281"/>
      <c r="IZH51" s="281"/>
      <c r="IZI51" s="281"/>
      <c r="IZJ51" s="281"/>
      <c r="IZK51" s="281"/>
      <c r="IZL51" s="281"/>
      <c r="IZM51" s="281"/>
      <c r="IZN51" s="281"/>
      <c r="IZO51" s="281"/>
      <c r="IZP51" s="281"/>
      <c r="IZQ51" s="281"/>
      <c r="IZR51" s="281"/>
      <c r="IZS51" s="281"/>
      <c r="IZT51" s="281"/>
      <c r="IZU51" s="281"/>
      <c r="IZV51" s="281"/>
      <c r="IZW51" s="281"/>
      <c r="IZX51" s="281"/>
      <c r="IZY51" s="281"/>
      <c r="IZZ51" s="281"/>
      <c r="JAA51" s="281"/>
      <c r="JAB51" s="281"/>
      <c r="JAC51" s="281"/>
      <c r="JAD51" s="281"/>
      <c r="JAE51" s="281"/>
      <c r="JAF51" s="281"/>
      <c r="JAG51" s="281"/>
      <c r="JAH51" s="281"/>
      <c r="JAI51" s="281"/>
      <c r="JAJ51" s="281"/>
      <c r="JAK51" s="281"/>
      <c r="JAL51" s="281"/>
      <c r="JAM51" s="281"/>
      <c r="JAN51" s="281"/>
      <c r="JAO51" s="281"/>
      <c r="JAP51" s="281"/>
      <c r="JAQ51" s="281"/>
      <c r="JAR51" s="281"/>
      <c r="JAS51" s="281"/>
      <c r="JAT51" s="281"/>
      <c r="JAU51" s="281"/>
      <c r="JAV51" s="281"/>
      <c r="JAW51" s="281"/>
      <c r="JAX51" s="281"/>
      <c r="JAY51" s="281"/>
      <c r="JAZ51" s="281"/>
      <c r="JBA51" s="281"/>
      <c r="JBB51" s="281"/>
      <c r="JBC51" s="281"/>
      <c r="JBD51" s="281"/>
      <c r="JBE51" s="281"/>
      <c r="JBF51" s="281"/>
      <c r="JBG51" s="281"/>
      <c r="JBH51" s="281"/>
      <c r="JBI51" s="281"/>
      <c r="JBJ51" s="281"/>
      <c r="JBK51" s="281"/>
      <c r="JBL51" s="281"/>
      <c r="JBM51" s="281"/>
      <c r="JBN51" s="281"/>
      <c r="JBO51" s="281"/>
      <c r="JBP51" s="281"/>
      <c r="JBQ51" s="281"/>
      <c r="JBR51" s="281"/>
      <c r="JBS51" s="281"/>
      <c r="JBT51" s="281"/>
      <c r="JBU51" s="281"/>
      <c r="JBV51" s="281"/>
      <c r="JBW51" s="281"/>
      <c r="JBX51" s="281"/>
      <c r="JBY51" s="281"/>
      <c r="JBZ51" s="281"/>
      <c r="JCA51" s="281"/>
      <c r="JCB51" s="281"/>
      <c r="JCC51" s="281"/>
      <c r="JCD51" s="281"/>
      <c r="JCE51" s="281"/>
      <c r="JCF51" s="281"/>
      <c r="JCG51" s="281"/>
      <c r="JCH51" s="281"/>
      <c r="JCI51" s="281"/>
      <c r="JCJ51" s="281"/>
      <c r="JCK51" s="281"/>
      <c r="JCL51" s="281"/>
      <c r="JCM51" s="281"/>
      <c r="JCN51" s="281"/>
      <c r="JCO51" s="281"/>
      <c r="JCP51" s="281"/>
      <c r="JCQ51" s="281"/>
      <c r="JCR51" s="281"/>
      <c r="JCS51" s="281"/>
      <c r="JCT51" s="281"/>
      <c r="JCU51" s="281"/>
      <c r="JCV51" s="281"/>
      <c r="JCW51" s="281"/>
      <c r="JCX51" s="281"/>
      <c r="JCY51" s="281"/>
      <c r="JCZ51" s="281"/>
      <c r="JDA51" s="281"/>
      <c r="JDB51" s="281"/>
      <c r="JDC51" s="281"/>
      <c r="JDD51" s="281"/>
      <c r="JDE51" s="281"/>
      <c r="JDF51" s="281"/>
      <c r="JDG51" s="281"/>
      <c r="JDH51" s="281"/>
      <c r="JDI51" s="281"/>
      <c r="JDJ51" s="281"/>
      <c r="JDK51" s="281"/>
      <c r="JDL51" s="281"/>
      <c r="JDM51" s="281"/>
      <c r="JDN51" s="281"/>
      <c r="JDO51" s="281"/>
      <c r="JDP51" s="281"/>
      <c r="JDQ51" s="281"/>
      <c r="JDR51" s="281"/>
      <c r="JDS51" s="281"/>
      <c r="JDT51" s="281"/>
      <c r="JDU51" s="281"/>
      <c r="JDV51" s="281"/>
      <c r="JDW51" s="281"/>
      <c r="JDX51" s="281"/>
      <c r="JDY51" s="281"/>
      <c r="JDZ51" s="281"/>
      <c r="JEA51" s="281"/>
      <c r="JEB51" s="281"/>
      <c r="JEC51" s="281"/>
      <c r="JED51" s="281"/>
      <c r="JEE51" s="281"/>
      <c r="JEF51" s="281"/>
      <c r="JEG51" s="281"/>
      <c r="JEH51" s="281"/>
      <c r="JEI51" s="281"/>
      <c r="JEJ51" s="281"/>
      <c r="JEK51" s="281"/>
      <c r="JEL51" s="281"/>
      <c r="JEM51" s="281"/>
      <c r="JEN51" s="281"/>
      <c r="JEO51" s="281"/>
      <c r="JEP51" s="281"/>
      <c r="JEQ51" s="281"/>
      <c r="JER51" s="281"/>
      <c r="JES51" s="281"/>
      <c r="JET51" s="281"/>
      <c r="JEU51" s="281"/>
      <c r="JEV51" s="281"/>
      <c r="JEW51" s="281"/>
      <c r="JEX51" s="281"/>
      <c r="JEY51" s="281"/>
      <c r="JEZ51" s="281"/>
      <c r="JFA51" s="281"/>
      <c r="JFB51" s="281"/>
      <c r="JFC51" s="281"/>
      <c r="JFD51" s="281"/>
      <c r="JFE51" s="281"/>
      <c r="JFF51" s="281"/>
      <c r="JFG51" s="281"/>
      <c r="JFH51" s="281"/>
      <c r="JFI51" s="281"/>
      <c r="JFJ51" s="281"/>
      <c r="JFK51" s="281"/>
      <c r="JFL51" s="281"/>
      <c r="JFM51" s="281"/>
      <c r="JFN51" s="281"/>
      <c r="JFO51" s="281"/>
      <c r="JFP51" s="281"/>
      <c r="JFQ51" s="281"/>
      <c r="JFR51" s="281"/>
      <c r="JFS51" s="281"/>
      <c r="JFT51" s="281"/>
      <c r="JFU51" s="281"/>
      <c r="JFV51" s="281"/>
      <c r="JFW51" s="281"/>
      <c r="JFX51" s="281"/>
      <c r="JFY51" s="281"/>
      <c r="JFZ51" s="281"/>
      <c r="JGA51" s="281"/>
      <c r="JGB51" s="281"/>
      <c r="JGC51" s="281"/>
      <c r="JGD51" s="281"/>
      <c r="JGE51" s="281"/>
      <c r="JGF51" s="281"/>
      <c r="JGG51" s="281"/>
      <c r="JGH51" s="281"/>
      <c r="JGI51" s="281"/>
      <c r="JGJ51" s="281"/>
      <c r="JGK51" s="281"/>
      <c r="JGL51" s="281"/>
      <c r="JGM51" s="281"/>
      <c r="JGN51" s="281"/>
      <c r="JGO51" s="281"/>
      <c r="JGP51" s="281"/>
      <c r="JGQ51" s="281"/>
      <c r="JGR51" s="281"/>
      <c r="JGS51" s="281"/>
      <c r="JGT51" s="281"/>
      <c r="JGU51" s="281"/>
      <c r="JGV51" s="281"/>
      <c r="JGW51" s="281"/>
      <c r="JGX51" s="281"/>
      <c r="JGY51" s="281"/>
      <c r="JGZ51" s="281"/>
      <c r="JHA51" s="281"/>
      <c r="JHB51" s="281"/>
      <c r="JHC51" s="281"/>
      <c r="JHD51" s="281"/>
      <c r="JHE51" s="281"/>
      <c r="JHF51" s="281"/>
      <c r="JHG51" s="281"/>
      <c r="JHH51" s="281"/>
      <c r="JHI51" s="281"/>
      <c r="JHJ51" s="281"/>
      <c r="JHK51" s="281"/>
      <c r="JHL51" s="281"/>
      <c r="JHM51" s="281"/>
      <c r="JHN51" s="281"/>
      <c r="JHO51" s="281"/>
      <c r="JHP51" s="281"/>
      <c r="JHQ51" s="281"/>
      <c r="JHR51" s="281"/>
      <c r="JHS51" s="281"/>
      <c r="JHT51" s="281"/>
      <c r="JHU51" s="281"/>
      <c r="JHV51" s="281"/>
      <c r="JHW51" s="281"/>
      <c r="JHX51" s="281"/>
      <c r="JHY51" s="281"/>
      <c r="JHZ51" s="281"/>
      <c r="JIA51" s="281"/>
      <c r="JIB51" s="281"/>
      <c r="JIC51" s="281"/>
      <c r="JID51" s="281"/>
      <c r="JIE51" s="281"/>
      <c r="JIF51" s="281"/>
      <c r="JIG51" s="281"/>
      <c r="JIH51" s="281"/>
      <c r="JII51" s="281"/>
      <c r="JIJ51" s="281"/>
      <c r="JIK51" s="281"/>
      <c r="JIL51" s="281"/>
      <c r="JIM51" s="281"/>
      <c r="JIN51" s="281"/>
      <c r="JIO51" s="281"/>
      <c r="JIP51" s="281"/>
      <c r="JIQ51" s="281"/>
      <c r="JIR51" s="281"/>
      <c r="JIS51" s="281"/>
      <c r="JIT51" s="281"/>
      <c r="JIU51" s="281"/>
      <c r="JIV51" s="281"/>
      <c r="JIW51" s="281"/>
      <c r="JIX51" s="281"/>
      <c r="JIY51" s="281"/>
      <c r="JIZ51" s="281"/>
      <c r="JJA51" s="281"/>
      <c r="JJB51" s="281"/>
      <c r="JJC51" s="281"/>
      <c r="JJD51" s="281"/>
      <c r="JJE51" s="281"/>
      <c r="JJF51" s="281"/>
      <c r="JJG51" s="281"/>
      <c r="JJH51" s="281"/>
      <c r="JJI51" s="281"/>
      <c r="JJJ51" s="281"/>
      <c r="JJK51" s="281"/>
      <c r="JJL51" s="281"/>
      <c r="JJM51" s="281"/>
      <c r="JJN51" s="281"/>
      <c r="JJO51" s="281"/>
      <c r="JJP51" s="281"/>
      <c r="JJQ51" s="281"/>
      <c r="JJR51" s="281"/>
      <c r="JJS51" s="281"/>
      <c r="JJT51" s="281"/>
      <c r="JJU51" s="281"/>
      <c r="JJV51" s="281"/>
      <c r="JJW51" s="281"/>
      <c r="JJX51" s="281"/>
      <c r="JJY51" s="281"/>
      <c r="JJZ51" s="281"/>
      <c r="JKA51" s="281"/>
      <c r="JKB51" s="281"/>
      <c r="JKC51" s="281"/>
      <c r="JKD51" s="281"/>
      <c r="JKE51" s="281"/>
      <c r="JKF51" s="281"/>
      <c r="JKG51" s="281"/>
      <c r="JKH51" s="281"/>
      <c r="JKI51" s="281"/>
      <c r="JKJ51" s="281"/>
      <c r="JKK51" s="281"/>
      <c r="JKL51" s="281"/>
      <c r="JKM51" s="281"/>
      <c r="JKN51" s="281"/>
      <c r="JKO51" s="281"/>
      <c r="JKP51" s="281"/>
      <c r="JKQ51" s="281"/>
      <c r="JKR51" s="281"/>
      <c r="JKS51" s="281"/>
      <c r="JKT51" s="281"/>
      <c r="JKU51" s="281"/>
      <c r="JKV51" s="281"/>
      <c r="JKW51" s="281"/>
      <c r="JKX51" s="281"/>
      <c r="JKY51" s="281"/>
      <c r="JKZ51" s="281"/>
      <c r="JLA51" s="281"/>
      <c r="JLB51" s="281"/>
      <c r="JLC51" s="281"/>
      <c r="JLD51" s="281"/>
      <c r="JLE51" s="281"/>
      <c r="JLF51" s="281"/>
      <c r="JLG51" s="281"/>
      <c r="JLH51" s="281"/>
      <c r="JLI51" s="281"/>
      <c r="JLJ51" s="281"/>
      <c r="JLK51" s="281"/>
      <c r="JLL51" s="281"/>
      <c r="JLM51" s="281"/>
      <c r="JLN51" s="281"/>
      <c r="JLO51" s="281"/>
      <c r="JLP51" s="281"/>
      <c r="JLQ51" s="281"/>
      <c r="JLR51" s="281"/>
      <c r="JLS51" s="281"/>
      <c r="JLT51" s="281"/>
      <c r="JLU51" s="281"/>
      <c r="JLV51" s="281"/>
      <c r="JLW51" s="281"/>
      <c r="JLX51" s="281"/>
      <c r="JLY51" s="281"/>
      <c r="JLZ51" s="281"/>
      <c r="JMA51" s="281"/>
      <c r="JMB51" s="281"/>
      <c r="JMC51" s="281"/>
      <c r="JMD51" s="281"/>
      <c r="JME51" s="281"/>
      <c r="JMF51" s="281"/>
      <c r="JMG51" s="281"/>
      <c r="JMH51" s="281"/>
      <c r="JMI51" s="281"/>
      <c r="JMJ51" s="281"/>
      <c r="JMK51" s="281"/>
      <c r="JML51" s="281"/>
      <c r="JMM51" s="281"/>
      <c r="JMN51" s="281"/>
      <c r="JMO51" s="281"/>
      <c r="JMP51" s="281"/>
      <c r="JMQ51" s="281"/>
      <c r="JMR51" s="281"/>
      <c r="JMS51" s="281"/>
      <c r="JMT51" s="281"/>
      <c r="JMU51" s="281"/>
      <c r="JMV51" s="281"/>
      <c r="JMW51" s="281"/>
      <c r="JMX51" s="281"/>
      <c r="JMY51" s="281"/>
      <c r="JMZ51" s="281"/>
      <c r="JNA51" s="281"/>
      <c r="JNB51" s="281"/>
      <c r="JNC51" s="281"/>
      <c r="JND51" s="281"/>
      <c r="JNE51" s="281"/>
      <c r="JNF51" s="281"/>
      <c r="JNG51" s="281"/>
      <c r="JNH51" s="281"/>
      <c r="JNI51" s="281"/>
      <c r="JNJ51" s="281"/>
      <c r="JNK51" s="281"/>
      <c r="JNL51" s="281"/>
      <c r="JNM51" s="281"/>
      <c r="JNN51" s="281"/>
      <c r="JNO51" s="281"/>
      <c r="JNP51" s="281"/>
      <c r="JNQ51" s="281"/>
      <c r="JNR51" s="281"/>
      <c r="JNS51" s="281"/>
      <c r="JNT51" s="281"/>
      <c r="JNU51" s="281"/>
      <c r="JNV51" s="281"/>
      <c r="JNW51" s="281"/>
      <c r="JNX51" s="281"/>
      <c r="JNY51" s="281"/>
      <c r="JNZ51" s="281"/>
      <c r="JOA51" s="281"/>
      <c r="JOB51" s="281"/>
      <c r="JOC51" s="281"/>
      <c r="JOD51" s="281"/>
      <c r="JOE51" s="281"/>
      <c r="JOF51" s="281"/>
      <c r="JOG51" s="281"/>
      <c r="JOH51" s="281"/>
      <c r="JOI51" s="281"/>
      <c r="JOJ51" s="281"/>
      <c r="JOK51" s="281"/>
      <c r="JOL51" s="281"/>
      <c r="JOM51" s="281"/>
      <c r="JON51" s="281"/>
      <c r="JOO51" s="281"/>
      <c r="JOP51" s="281"/>
      <c r="JOQ51" s="281"/>
      <c r="JOR51" s="281"/>
      <c r="JOS51" s="281"/>
      <c r="JOT51" s="281"/>
      <c r="JOU51" s="281"/>
      <c r="JOV51" s="281"/>
      <c r="JOW51" s="281"/>
      <c r="JOX51" s="281"/>
      <c r="JOY51" s="281"/>
      <c r="JOZ51" s="281"/>
      <c r="JPA51" s="281"/>
      <c r="JPB51" s="281"/>
      <c r="JPC51" s="281"/>
      <c r="JPD51" s="281"/>
      <c r="JPE51" s="281"/>
      <c r="JPF51" s="281"/>
      <c r="JPG51" s="281"/>
      <c r="JPH51" s="281"/>
      <c r="JPI51" s="281"/>
      <c r="JPJ51" s="281"/>
      <c r="JPK51" s="281"/>
      <c r="JPL51" s="281"/>
      <c r="JPM51" s="281"/>
      <c r="JPN51" s="281"/>
      <c r="JPO51" s="281"/>
      <c r="JPP51" s="281"/>
      <c r="JPQ51" s="281"/>
      <c r="JPR51" s="281"/>
      <c r="JPS51" s="281"/>
      <c r="JPT51" s="281"/>
      <c r="JPU51" s="281"/>
      <c r="JPV51" s="281"/>
      <c r="JPW51" s="281"/>
      <c r="JPX51" s="281"/>
      <c r="JPY51" s="281"/>
      <c r="JPZ51" s="281"/>
      <c r="JQA51" s="281"/>
      <c r="JQB51" s="281"/>
      <c r="JQC51" s="281"/>
      <c r="JQD51" s="281"/>
      <c r="JQE51" s="281"/>
      <c r="JQF51" s="281"/>
      <c r="JQG51" s="281"/>
      <c r="JQH51" s="281"/>
      <c r="JQI51" s="281"/>
      <c r="JQJ51" s="281"/>
      <c r="JQK51" s="281"/>
      <c r="JQL51" s="281"/>
      <c r="JQM51" s="281"/>
      <c r="JQN51" s="281"/>
      <c r="JQO51" s="281"/>
      <c r="JQP51" s="281"/>
      <c r="JQQ51" s="281"/>
      <c r="JQR51" s="281"/>
      <c r="JQS51" s="281"/>
      <c r="JQT51" s="281"/>
      <c r="JQU51" s="281"/>
      <c r="JQV51" s="281"/>
      <c r="JQW51" s="281"/>
      <c r="JQX51" s="281"/>
      <c r="JQY51" s="281"/>
      <c r="JQZ51" s="281"/>
      <c r="JRA51" s="281"/>
      <c r="JRB51" s="281"/>
      <c r="JRC51" s="281"/>
      <c r="JRD51" s="281"/>
      <c r="JRE51" s="281"/>
      <c r="JRF51" s="281"/>
      <c r="JRG51" s="281"/>
      <c r="JRH51" s="281"/>
      <c r="JRI51" s="281"/>
      <c r="JRJ51" s="281"/>
      <c r="JRK51" s="281"/>
      <c r="JRL51" s="281"/>
      <c r="JRM51" s="281"/>
      <c r="JRN51" s="281"/>
      <c r="JRO51" s="281"/>
      <c r="JRP51" s="281"/>
      <c r="JRQ51" s="281"/>
      <c r="JRR51" s="281"/>
      <c r="JRS51" s="281"/>
      <c r="JRT51" s="281"/>
      <c r="JRU51" s="281"/>
      <c r="JRV51" s="281"/>
      <c r="JRW51" s="281"/>
      <c r="JRX51" s="281"/>
      <c r="JRY51" s="281"/>
      <c r="JRZ51" s="281"/>
      <c r="JSA51" s="281"/>
      <c r="JSB51" s="281"/>
      <c r="JSC51" s="281"/>
      <c r="JSD51" s="281"/>
      <c r="JSE51" s="281"/>
      <c r="JSF51" s="281"/>
      <c r="JSG51" s="281"/>
      <c r="JSH51" s="281"/>
      <c r="JSI51" s="281"/>
      <c r="JSJ51" s="281"/>
      <c r="JSK51" s="281"/>
      <c r="JSL51" s="281"/>
      <c r="JSM51" s="281"/>
      <c r="JSN51" s="281"/>
      <c r="JSO51" s="281"/>
      <c r="JSP51" s="281"/>
      <c r="JSQ51" s="281"/>
      <c r="JSR51" s="281"/>
      <c r="JSS51" s="281"/>
      <c r="JST51" s="281"/>
      <c r="JSU51" s="281"/>
      <c r="JSV51" s="281"/>
      <c r="JSW51" s="281"/>
      <c r="JSX51" s="281"/>
      <c r="JSY51" s="281"/>
      <c r="JSZ51" s="281"/>
      <c r="JTA51" s="281"/>
      <c r="JTB51" s="281"/>
      <c r="JTC51" s="281"/>
      <c r="JTD51" s="281"/>
      <c r="JTE51" s="281"/>
      <c r="JTF51" s="281"/>
      <c r="JTG51" s="281"/>
      <c r="JTH51" s="281"/>
      <c r="JTI51" s="281"/>
      <c r="JTJ51" s="281"/>
      <c r="JTK51" s="281"/>
      <c r="JTL51" s="281"/>
      <c r="JTM51" s="281"/>
      <c r="JTN51" s="281"/>
      <c r="JTO51" s="281"/>
      <c r="JTP51" s="281"/>
      <c r="JTQ51" s="281"/>
      <c r="JTR51" s="281"/>
      <c r="JTS51" s="281"/>
      <c r="JTT51" s="281"/>
      <c r="JTU51" s="281"/>
      <c r="JTV51" s="281"/>
      <c r="JTW51" s="281"/>
      <c r="JTX51" s="281"/>
      <c r="JTY51" s="281"/>
      <c r="JTZ51" s="281"/>
      <c r="JUA51" s="281"/>
      <c r="JUB51" s="281"/>
      <c r="JUC51" s="281"/>
      <c r="JUD51" s="281"/>
      <c r="JUE51" s="281"/>
      <c r="JUF51" s="281"/>
      <c r="JUG51" s="281"/>
      <c r="JUH51" s="281"/>
      <c r="JUI51" s="281"/>
      <c r="JUJ51" s="281"/>
      <c r="JUK51" s="281"/>
      <c r="JUL51" s="281"/>
      <c r="JUM51" s="281"/>
      <c r="JUN51" s="281"/>
      <c r="JUO51" s="281"/>
      <c r="JUP51" s="281"/>
      <c r="JUQ51" s="281"/>
      <c r="JUR51" s="281"/>
      <c r="JUS51" s="281"/>
      <c r="JUT51" s="281"/>
      <c r="JUU51" s="281"/>
      <c r="JUV51" s="281"/>
      <c r="JUW51" s="281"/>
      <c r="JUX51" s="281"/>
      <c r="JUY51" s="281"/>
      <c r="JUZ51" s="281"/>
      <c r="JVA51" s="281"/>
      <c r="JVB51" s="281"/>
      <c r="JVC51" s="281"/>
      <c r="JVD51" s="281"/>
      <c r="JVE51" s="281"/>
      <c r="JVF51" s="281"/>
      <c r="JVG51" s="281"/>
      <c r="JVH51" s="281"/>
      <c r="JVI51" s="281"/>
      <c r="JVJ51" s="281"/>
      <c r="JVK51" s="281"/>
      <c r="JVL51" s="281"/>
      <c r="JVM51" s="281"/>
      <c r="JVN51" s="281"/>
      <c r="JVO51" s="281"/>
      <c r="JVP51" s="281"/>
      <c r="JVQ51" s="281"/>
      <c r="JVR51" s="281"/>
      <c r="JVS51" s="281"/>
      <c r="JVT51" s="281"/>
      <c r="JVU51" s="281"/>
      <c r="JVV51" s="281"/>
      <c r="JVW51" s="281"/>
      <c r="JVX51" s="281"/>
      <c r="JVY51" s="281"/>
      <c r="JVZ51" s="281"/>
      <c r="JWA51" s="281"/>
      <c r="JWB51" s="281"/>
      <c r="JWC51" s="281"/>
      <c r="JWD51" s="281"/>
      <c r="JWE51" s="281"/>
      <c r="JWF51" s="281"/>
      <c r="JWG51" s="281"/>
      <c r="JWH51" s="281"/>
      <c r="JWI51" s="281"/>
      <c r="JWJ51" s="281"/>
      <c r="JWK51" s="281"/>
      <c r="JWL51" s="281"/>
      <c r="JWM51" s="281"/>
      <c r="JWN51" s="281"/>
      <c r="JWO51" s="281"/>
      <c r="JWP51" s="281"/>
      <c r="JWQ51" s="281"/>
      <c r="JWR51" s="281"/>
      <c r="JWS51" s="281"/>
      <c r="JWT51" s="281"/>
      <c r="JWU51" s="281"/>
      <c r="JWV51" s="281"/>
      <c r="JWW51" s="281"/>
      <c r="JWX51" s="281"/>
      <c r="JWY51" s="281"/>
      <c r="JWZ51" s="281"/>
      <c r="JXA51" s="281"/>
      <c r="JXB51" s="281"/>
      <c r="JXC51" s="281"/>
      <c r="JXD51" s="281"/>
      <c r="JXE51" s="281"/>
      <c r="JXF51" s="281"/>
      <c r="JXG51" s="281"/>
      <c r="JXH51" s="281"/>
      <c r="JXI51" s="281"/>
      <c r="JXJ51" s="281"/>
      <c r="JXK51" s="281"/>
      <c r="JXL51" s="281"/>
      <c r="JXM51" s="281"/>
      <c r="JXN51" s="281"/>
      <c r="JXO51" s="281"/>
      <c r="JXP51" s="281"/>
      <c r="JXQ51" s="281"/>
      <c r="JXR51" s="281"/>
      <c r="JXS51" s="281"/>
      <c r="JXT51" s="281"/>
      <c r="JXU51" s="281"/>
      <c r="JXV51" s="281"/>
      <c r="JXW51" s="281"/>
      <c r="JXX51" s="281"/>
      <c r="JXY51" s="281"/>
      <c r="JXZ51" s="281"/>
      <c r="JYA51" s="281"/>
      <c r="JYB51" s="281"/>
      <c r="JYC51" s="281"/>
      <c r="JYD51" s="281"/>
      <c r="JYE51" s="281"/>
      <c r="JYF51" s="281"/>
      <c r="JYG51" s="281"/>
      <c r="JYH51" s="281"/>
      <c r="JYI51" s="281"/>
      <c r="JYJ51" s="281"/>
      <c r="JYK51" s="281"/>
      <c r="JYL51" s="281"/>
      <c r="JYM51" s="281"/>
      <c r="JYN51" s="281"/>
      <c r="JYO51" s="281"/>
      <c r="JYP51" s="281"/>
      <c r="JYQ51" s="281"/>
      <c r="JYR51" s="281"/>
      <c r="JYS51" s="281"/>
      <c r="JYT51" s="281"/>
      <c r="JYU51" s="281"/>
      <c r="JYV51" s="281"/>
      <c r="JYW51" s="281"/>
      <c r="JYX51" s="281"/>
      <c r="JYY51" s="281"/>
      <c r="JYZ51" s="281"/>
      <c r="JZA51" s="281"/>
      <c r="JZB51" s="281"/>
      <c r="JZC51" s="281"/>
      <c r="JZD51" s="281"/>
      <c r="JZE51" s="281"/>
      <c r="JZF51" s="281"/>
      <c r="JZG51" s="281"/>
      <c r="JZH51" s="281"/>
      <c r="JZI51" s="281"/>
      <c r="JZJ51" s="281"/>
      <c r="JZK51" s="281"/>
      <c r="JZL51" s="281"/>
      <c r="JZM51" s="281"/>
      <c r="JZN51" s="281"/>
      <c r="JZO51" s="281"/>
      <c r="JZP51" s="281"/>
      <c r="JZQ51" s="281"/>
      <c r="JZR51" s="281"/>
      <c r="JZS51" s="281"/>
      <c r="JZT51" s="281"/>
      <c r="JZU51" s="281"/>
      <c r="JZV51" s="281"/>
      <c r="JZW51" s="281"/>
      <c r="JZX51" s="281"/>
      <c r="JZY51" s="281"/>
      <c r="JZZ51" s="281"/>
      <c r="KAA51" s="281"/>
      <c r="KAB51" s="281"/>
      <c r="KAC51" s="281"/>
      <c r="KAD51" s="281"/>
      <c r="KAE51" s="281"/>
      <c r="KAF51" s="281"/>
      <c r="KAG51" s="281"/>
      <c r="KAH51" s="281"/>
      <c r="KAI51" s="281"/>
      <c r="KAJ51" s="281"/>
      <c r="KAK51" s="281"/>
      <c r="KAL51" s="281"/>
      <c r="KAM51" s="281"/>
      <c r="KAN51" s="281"/>
      <c r="KAO51" s="281"/>
      <c r="KAP51" s="281"/>
      <c r="KAQ51" s="281"/>
      <c r="KAR51" s="281"/>
      <c r="KAS51" s="281"/>
      <c r="KAT51" s="281"/>
      <c r="KAU51" s="281"/>
      <c r="KAV51" s="281"/>
      <c r="KAW51" s="281"/>
      <c r="KAX51" s="281"/>
      <c r="KAY51" s="281"/>
      <c r="KAZ51" s="281"/>
      <c r="KBA51" s="281"/>
      <c r="KBB51" s="281"/>
      <c r="KBC51" s="281"/>
      <c r="KBD51" s="281"/>
      <c r="KBE51" s="281"/>
      <c r="KBF51" s="281"/>
      <c r="KBG51" s="281"/>
      <c r="KBH51" s="281"/>
      <c r="KBI51" s="281"/>
      <c r="KBJ51" s="281"/>
      <c r="KBK51" s="281"/>
      <c r="KBL51" s="281"/>
      <c r="KBM51" s="281"/>
      <c r="KBN51" s="281"/>
      <c r="KBO51" s="281"/>
      <c r="KBP51" s="281"/>
      <c r="KBQ51" s="281"/>
      <c r="KBR51" s="281"/>
      <c r="KBS51" s="281"/>
      <c r="KBT51" s="281"/>
      <c r="KBU51" s="281"/>
      <c r="KBV51" s="281"/>
      <c r="KBW51" s="281"/>
      <c r="KBX51" s="281"/>
      <c r="KBY51" s="281"/>
      <c r="KBZ51" s="281"/>
      <c r="KCA51" s="281"/>
      <c r="KCB51" s="281"/>
      <c r="KCC51" s="281"/>
      <c r="KCD51" s="281"/>
      <c r="KCE51" s="281"/>
      <c r="KCF51" s="281"/>
      <c r="KCG51" s="281"/>
      <c r="KCH51" s="281"/>
      <c r="KCI51" s="281"/>
      <c r="KCJ51" s="281"/>
      <c r="KCK51" s="281"/>
      <c r="KCL51" s="281"/>
      <c r="KCM51" s="281"/>
      <c r="KCN51" s="281"/>
      <c r="KCO51" s="281"/>
      <c r="KCP51" s="281"/>
      <c r="KCQ51" s="281"/>
      <c r="KCR51" s="281"/>
      <c r="KCS51" s="281"/>
      <c r="KCT51" s="281"/>
      <c r="KCU51" s="281"/>
      <c r="KCV51" s="281"/>
      <c r="KCW51" s="281"/>
      <c r="KCX51" s="281"/>
      <c r="KCY51" s="281"/>
      <c r="KCZ51" s="281"/>
      <c r="KDA51" s="281"/>
      <c r="KDB51" s="281"/>
      <c r="KDC51" s="281"/>
      <c r="KDD51" s="281"/>
      <c r="KDE51" s="281"/>
      <c r="KDF51" s="281"/>
      <c r="KDG51" s="281"/>
      <c r="KDH51" s="281"/>
      <c r="KDI51" s="281"/>
      <c r="KDJ51" s="281"/>
      <c r="KDK51" s="281"/>
      <c r="KDL51" s="281"/>
      <c r="KDM51" s="281"/>
      <c r="KDN51" s="281"/>
      <c r="KDO51" s="281"/>
      <c r="KDP51" s="281"/>
      <c r="KDQ51" s="281"/>
      <c r="KDR51" s="281"/>
      <c r="KDS51" s="281"/>
      <c r="KDT51" s="281"/>
      <c r="KDU51" s="281"/>
      <c r="KDV51" s="281"/>
      <c r="KDW51" s="281"/>
      <c r="KDX51" s="281"/>
      <c r="KDY51" s="281"/>
      <c r="KDZ51" s="281"/>
      <c r="KEA51" s="281"/>
      <c r="KEB51" s="281"/>
      <c r="KEC51" s="281"/>
      <c r="KED51" s="281"/>
      <c r="KEE51" s="281"/>
      <c r="KEF51" s="281"/>
      <c r="KEG51" s="281"/>
      <c r="KEH51" s="281"/>
      <c r="KEI51" s="281"/>
      <c r="KEJ51" s="281"/>
      <c r="KEK51" s="281"/>
      <c r="KEL51" s="281"/>
      <c r="KEM51" s="281"/>
      <c r="KEN51" s="281"/>
      <c r="KEO51" s="281"/>
      <c r="KEP51" s="281"/>
      <c r="KEQ51" s="281"/>
      <c r="KER51" s="281"/>
      <c r="KES51" s="281"/>
      <c r="KET51" s="281"/>
      <c r="KEU51" s="281"/>
      <c r="KEV51" s="281"/>
      <c r="KEW51" s="281"/>
      <c r="KEX51" s="281"/>
      <c r="KEY51" s="281"/>
      <c r="KEZ51" s="281"/>
      <c r="KFA51" s="281"/>
      <c r="KFB51" s="281"/>
      <c r="KFC51" s="281"/>
      <c r="KFD51" s="281"/>
      <c r="KFE51" s="281"/>
      <c r="KFF51" s="281"/>
      <c r="KFG51" s="281"/>
      <c r="KFH51" s="281"/>
      <c r="KFI51" s="281"/>
      <c r="KFJ51" s="281"/>
      <c r="KFK51" s="281"/>
      <c r="KFL51" s="281"/>
      <c r="KFM51" s="281"/>
      <c r="KFN51" s="281"/>
      <c r="KFO51" s="281"/>
      <c r="KFP51" s="281"/>
      <c r="KFQ51" s="281"/>
      <c r="KFR51" s="281"/>
      <c r="KFS51" s="281"/>
      <c r="KFT51" s="281"/>
      <c r="KFU51" s="281"/>
      <c r="KFV51" s="281"/>
      <c r="KFW51" s="281"/>
      <c r="KFX51" s="281"/>
      <c r="KFY51" s="281"/>
      <c r="KFZ51" s="281"/>
      <c r="KGA51" s="281"/>
      <c r="KGB51" s="281"/>
      <c r="KGC51" s="281"/>
      <c r="KGD51" s="281"/>
      <c r="KGE51" s="281"/>
      <c r="KGF51" s="281"/>
      <c r="KGG51" s="281"/>
      <c r="KGH51" s="281"/>
      <c r="KGI51" s="281"/>
      <c r="KGJ51" s="281"/>
      <c r="KGK51" s="281"/>
      <c r="KGL51" s="281"/>
      <c r="KGM51" s="281"/>
      <c r="KGN51" s="281"/>
      <c r="KGO51" s="281"/>
      <c r="KGP51" s="281"/>
      <c r="KGQ51" s="281"/>
      <c r="KGR51" s="281"/>
      <c r="KGS51" s="281"/>
      <c r="KGT51" s="281"/>
      <c r="KGU51" s="281"/>
      <c r="KGV51" s="281"/>
      <c r="KGW51" s="281"/>
      <c r="KGX51" s="281"/>
      <c r="KGY51" s="281"/>
      <c r="KGZ51" s="281"/>
      <c r="KHA51" s="281"/>
      <c r="KHB51" s="281"/>
      <c r="KHC51" s="281"/>
      <c r="KHD51" s="281"/>
      <c r="KHE51" s="281"/>
      <c r="KHF51" s="281"/>
      <c r="KHG51" s="281"/>
      <c r="KHH51" s="281"/>
      <c r="KHI51" s="281"/>
      <c r="KHJ51" s="281"/>
      <c r="KHK51" s="281"/>
      <c r="KHL51" s="281"/>
      <c r="KHM51" s="281"/>
      <c r="KHN51" s="281"/>
      <c r="KHO51" s="281"/>
      <c r="KHP51" s="281"/>
      <c r="KHQ51" s="281"/>
      <c r="KHR51" s="281"/>
      <c r="KHS51" s="281"/>
      <c r="KHT51" s="281"/>
      <c r="KHU51" s="281"/>
      <c r="KHV51" s="281"/>
      <c r="KHW51" s="281"/>
      <c r="KHX51" s="281"/>
      <c r="KHY51" s="281"/>
      <c r="KHZ51" s="281"/>
      <c r="KIA51" s="281"/>
      <c r="KIB51" s="281"/>
      <c r="KIC51" s="281"/>
      <c r="KID51" s="281"/>
      <c r="KIE51" s="281"/>
      <c r="KIF51" s="281"/>
      <c r="KIG51" s="281"/>
      <c r="KIH51" s="281"/>
      <c r="KII51" s="281"/>
      <c r="KIJ51" s="281"/>
      <c r="KIK51" s="281"/>
      <c r="KIL51" s="281"/>
      <c r="KIM51" s="281"/>
      <c r="KIN51" s="281"/>
      <c r="KIO51" s="281"/>
      <c r="KIP51" s="281"/>
      <c r="KIQ51" s="281"/>
      <c r="KIR51" s="281"/>
      <c r="KIS51" s="281"/>
      <c r="KIT51" s="281"/>
      <c r="KIU51" s="281"/>
      <c r="KIV51" s="281"/>
      <c r="KIW51" s="281"/>
      <c r="KIX51" s="281"/>
      <c r="KIY51" s="281"/>
      <c r="KIZ51" s="281"/>
      <c r="KJA51" s="281"/>
      <c r="KJB51" s="281"/>
      <c r="KJC51" s="281"/>
      <c r="KJD51" s="281"/>
      <c r="KJE51" s="281"/>
      <c r="KJF51" s="281"/>
      <c r="KJG51" s="281"/>
      <c r="KJH51" s="281"/>
      <c r="KJI51" s="281"/>
      <c r="KJJ51" s="281"/>
      <c r="KJK51" s="281"/>
      <c r="KJL51" s="281"/>
      <c r="KJM51" s="281"/>
      <c r="KJN51" s="281"/>
      <c r="KJO51" s="281"/>
      <c r="KJP51" s="281"/>
      <c r="KJQ51" s="281"/>
      <c r="KJR51" s="281"/>
      <c r="KJS51" s="281"/>
      <c r="KJT51" s="281"/>
      <c r="KJU51" s="281"/>
      <c r="KJV51" s="281"/>
      <c r="KJW51" s="281"/>
      <c r="KJX51" s="281"/>
      <c r="KJY51" s="281"/>
      <c r="KJZ51" s="281"/>
      <c r="KKA51" s="281"/>
      <c r="KKB51" s="281"/>
      <c r="KKC51" s="281"/>
      <c r="KKD51" s="281"/>
      <c r="KKE51" s="281"/>
      <c r="KKF51" s="281"/>
      <c r="KKG51" s="281"/>
      <c r="KKH51" s="281"/>
      <c r="KKI51" s="281"/>
      <c r="KKJ51" s="281"/>
      <c r="KKK51" s="281"/>
      <c r="KKL51" s="281"/>
      <c r="KKM51" s="281"/>
      <c r="KKN51" s="281"/>
      <c r="KKO51" s="281"/>
      <c r="KKP51" s="281"/>
      <c r="KKQ51" s="281"/>
      <c r="KKR51" s="281"/>
      <c r="KKS51" s="281"/>
      <c r="KKT51" s="281"/>
      <c r="KKU51" s="281"/>
      <c r="KKV51" s="281"/>
      <c r="KKW51" s="281"/>
      <c r="KKX51" s="281"/>
      <c r="KKY51" s="281"/>
      <c r="KKZ51" s="281"/>
      <c r="KLA51" s="281"/>
      <c r="KLB51" s="281"/>
      <c r="KLC51" s="281"/>
      <c r="KLD51" s="281"/>
      <c r="KLE51" s="281"/>
      <c r="KLF51" s="281"/>
      <c r="KLG51" s="281"/>
      <c r="KLH51" s="281"/>
      <c r="KLI51" s="281"/>
      <c r="KLJ51" s="281"/>
      <c r="KLK51" s="281"/>
      <c r="KLL51" s="281"/>
      <c r="KLM51" s="281"/>
      <c r="KLN51" s="281"/>
      <c r="KLO51" s="281"/>
      <c r="KLP51" s="281"/>
      <c r="KLQ51" s="281"/>
      <c r="KLR51" s="281"/>
      <c r="KLS51" s="281"/>
      <c r="KLT51" s="281"/>
      <c r="KLU51" s="281"/>
      <c r="KLV51" s="281"/>
      <c r="KLW51" s="281"/>
      <c r="KLX51" s="281"/>
      <c r="KLY51" s="281"/>
      <c r="KLZ51" s="281"/>
      <c r="KMA51" s="281"/>
      <c r="KMB51" s="281"/>
      <c r="KMC51" s="281"/>
      <c r="KMD51" s="281"/>
      <c r="KME51" s="281"/>
      <c r="KMF51" s="281"/>
      <c r="KMG51" s="281"/>
      <c r="KMH51" s="281"/>
      <c r="KMI51" s="281"/>
      <c r="KMJ51" s="281"/>
      <c r="KMK51" s="281"/>
      <c r="KML51" s="281"/>
      <c r="KMM51" s="281"/>
      <c r="KMN51" s="281"/>
      <c r="KMO51" s="281"/>
      <c r="KMP51" s="281"/>
      <c r="KMQ51" s="281"/>
      <c r="KMR51" s="281"/>
      <c r="KMS51" s="281"/>
      <c r="KMT51" s="281"/>
      <c r="KMU51" s="281"/>
      <c r="KMV51" s="281"/>
      <c r="KMW51" s="281"/>
      <c r="KMX51" s="281"/>
      <c r="KMY51" s="281"/>
      <c r="KMZ51" s="281"/>
      <c r="KNA51" s="281"/>
      <c r="KNB51" s="281"/>
      <c r="KNC51" s="281"/>
      <c r="KND51" s="281"/>
      <c r="KNE51" s="281"/>
      <c r="KNF51" s="281"/>
      <c r="KNG51" s="281"/>
      <c r="KNH51" s="281"/>
      <c r="KNI51" s="281"/>
      <c r="KNJ51" s="281"/>
      <c r="KNK51" s="281"/>
      <c r="KNL51" s="281"/>
      <c r="KNM51" s="281"/>
      <c r="KNN51" s="281"/>
      <c r="KNO51" s="281"/>
      <c r="KNP51" s="281"/>
      <c r="KNQ51" s="281"/>
      <c r="KNR51" s="281"/>
      <c r="KNS51" s="281"/>
      <c r="KNT51" s="281"/>
      <c r="KNU51" s="281"/>
      <c r="KNV51" s="281"/>
      <c r="KNW51" s="281"/>
      <c r="KNX51" s="281"/>
      <c r="KNY51" s="281"/>
      <c r="KNZ51" s="281"/>
      <c r="KOA51" s="281"/>
      <c r="KOB51" s="281"/>
      <c r="KOC51" s="281"/>
      <c r="KOD51" s="281"/>
      <c r="KOE51" s="281"/>
      <c r="KOF51" s="281"/>
      <c r="KOG51" s="281"/>
      <c r="KOH51" s="281"/>
      <c r="KOI51" s="281"/>
      <c r="KOJ51" s="281"/>
      <c r="KOK51" s="281"/>
      <c r="KOL51" s="281"/>
      <c r="KOM51" s="281"/>
      <c r="KON51" s="281"/>
      <c r="KOO51" s="281"/>
      <c r="KOP51" s="281"/>
      <c r="KOQ51" s="281"/>
      <c r="KOR51" s="281"/>
      <c r="KOS51" s="281"/>
      <c r="KOT51" s="281"/>
      <c r="KOU51" s="281"/>
      <c r="KOV51" s="281"/>
      <c r="KOW51" s="281"/>
      <c r="KOX51" s="281"/>
      <c r="KOY51" s="281"/>
      <c r="KOZ51" s="281"/>
      <c r="KPA51" s="281"/>
      <c r="KPB51" s="281"/>
      <c r="KPC51" s="281"/>
      <c r="KPD51" s="281"/>
      <c r="KPE51" s="281"/>
      <c r="KPF51" s="281"/>
      <c r="KPG51" s="281"/>
      <c r="KPH51" s="281"/>
      <c r="KPI51" s="281"/>
      <c r="KPJ51" s="281"/>
      <c r="KPK51" s="281"/>
      <c r="KPL51" s="281"/>
      <c r="KPM51" s="281"/>
      <c r="KPN51" s="281"/>
      <c r="KPO51" s="281"/>
      <c r="KPP51" s="281"/>
      <c r="KPQ51" s="281"/>
      <c r="KPR51" s="281"/>
      <c r="KPS51" s="281"/>
      <c r="KPT51" s="281"/>
      <c r="KPU51" s="281"/>
      <c r="KPV51" s="281"/>
      <c r="KPW51" s="281"/>
      <c r="KPX51" s="281"/>
      <c r="KPY51" s="281"/>
      <c r="KPZ51" s="281"/>
      <c r="KQA51" s="281"/>
      <c r="KQB51" s="281"/>
      <c r="KQC51" s="281"/>
      <c r="KQD51" s="281"/>
      <c r="KQE51" s="281"/>
      <c r="KQF51" s="281"/>
      <c r="KQG51" s="281"/>
      <c r="KQH51" s="281"/>
      <c r="KQI51" s="281"/>
      <c r="KQJ51" s="281"/>
      <c r="KQK51" s="281"/>
      <c r="KQL51" s="281"/>
      <c r="KQM51" s="281"/>
      <c r="KQN51" s="281"/>
      <c r="KQO51" s="281"/>
      <c r="KQP51" s="281"/>
      <c r="KQQ51" s="281"/>
      <c r="KQR51" s="281"/>
      <c r="KQS51" s="281"/>
      <c r="KQT51" s="281"/>
      <c r="KQU51" s="281"/>
      <c r="KQV51" s="281"/>
      <c r="KQW51" s="281"/>
      <c r="KQX51" s="281"/>
      <c r="KQY51" s="281"/>
      <c r="KQZ51" s="281"/>
      <c r="KRA51" s="281"/>
      <c r="KRB51" s="281"/>
      <c r="KRC51" s="281"/>
      <c r="KRD51" s="281"/>
      <c r="KRE51" s="281"/>
      <c r="KRF51" s="281"/>
      <c r="KRG51" s="281"/>
      <c r="KRH51" s="281"/>
      <c r="KRI51" s="281"/>
      <c r="KRJ51" s="281"/>
      <c r="KRK51" s="281"/>
      <c r="KRL51" s="281"/>
      <c r="KRM51" s="281"/>
      <c r="KRN51" s="281"/>
      <c r="KRO51" s="281"/>
      <c r="KRP51" s="281"/>
      <c r="KRQ51" s="281"/>
      <c r="KRR51" s="281"/>
      <c r="KRS51" s="281"/>
      <c r="KRT51" s="281"/>
      <c r="KRU51" s="281"/>
      <c r="KRV51" s="281"/>
      <c r="KRW51" s="281"/>
      <c r="KRX51" s="281"/>
      <c r="KRY51" s="281"/>
      <c r="KRZ51" s="281"/>
      <c r="KSA51" s="281"/>
      <c r="KSB51" s="281"/>
      <c r="KSC51" s="281"/>
      <c r="KSD51" s="281"/>
      <c r="KSE51" s="281"/>
      <c r="KSF51" s="281"/>
      <c r="KSG51" s="281"/>
      <c r="KSH51" s="281"/>
      <c r="KSI51" s="281"/>
      <c r="KSJ51" s="281"/>
      <c r="KSK51" s="281"/>
      <c r="KSL51" s="281"/>
      <c r="KSM51" s="281"/>
      <c r="KSN51" s="281"/>
      <c r="KSO51" s="281"/>
      <c r="KSP51" s="281"/>
      <c r="KSQ51" s="281"/>
      <c r="KSR51" s="281"/>
      <c r="KSS51" s="281"/>
      <c r="KST51" s="281"/>
      <c r="KSU51" s="281"/>
      <c r="KSV51" s="281"/>
      <c r="KSW51" s="281"/>
      <c r="KSX51" s="281"/>
      <c r="KSY51" s="281"/>
      <c r="KSZ51" s="281"/>
      <c r="KTA51" s="281"/>
      <c r="KTB51" s="281"/>
      <c r="KTC51" s="281"/>
      <c r="KTD51" s="281"/>
      <c r="KTE51" s="281"/>
      <c r="KTF51" s="281"/>
      <c r="KTG51" s="281"/>
      <c r="KTH51" s="281"/>
      <c r="KTI51" s="281"/>
      <c r="KTJ51" s="281"/>
      <c r="KTK51" s="281"/>
      <c r="KTL51" s="281"/>
      <c r="KTM51" s="281"/>
      <c r="KTN51" s="281"/>
      <c r="KTO51" s="281"/>
      <c r="KTP51" s="281"/>
      <c r="KTQ51" s="281"/>
      <c r="KTR51" s="281"/>
      <c r="KTS51" s="281"/>
      <c r="KTT51" s="281"/>
      <c r="KTU51" s="281"/>
      <c r="KTV51" s="281"/>
      <c r="KTW51" s="281"/>
      <c r="KTX51" s="281"/>
      <c r="KTY51" s="281"/>
      <c r="KTZ51" s="281"/>
      <c r="KUA51" s="281"/>
      <c r="KUB51" s="281"/>
      <c r="KUC51" s="281"/>
      <c r="KUD51" s="281"/>
      <c r="KUE51" s="281"/>
      <c r="KUF51" s="281"/>
      <c r="KUG51" s="281"/>
      <c r="KUH51" s="281"/>
      <c r="KUI51" s="281"/>
      <c r="KUJ51" s="281"/>
      <c r="KUK51" s="281"/>
      <c r="KUL51" s="281"/>
      <c r="KUM51" s="281"/>
      <c r="KUN51" s="281"/>
      <c r="KUO51" s="281"/>
      <c r="KUP51" s="281"/>
      <c r="KUQ51" s="281"/>
      <c r="KUR51" s="281"/>
      <c r="KUS51" s="281"/>
      <c r="KUT51" s="281"/>
      <c r="KUU51" s="281"/>
      <c r="KUV51" s="281"/>
      <c r="KUW51" s="281"/>
      <c r="KUX51" s="281"/>
      <c r="KUY51" s="281"/>
      <c r="KUZ51" s="281"/>
      <c r="KVA51" s="281"/>
      <c r="KVB51" s="281"/>
      <c r="KVC51" s="281"/>
      <c r="KVD51" s="281"/>
      <c r="KVE51" s="281"/>
      <c r="KVF51" s="281"/>
      <c r="KVG51" s="281"/>
      <c r="KVH51" s="281"/>
      <c r="KVI51" s="281"/>
      <c r="KVJ51" s="281"/>
      <c r="KVK51" s="281"/>
      <c r="KVL51" s="281"/>
      <c r="KVM51" s="281"/>
      <c r="KVN51" s="281"/>
      <c r="KVO51" s="281"/>
      <c r="KVP51" s="281"/>
      <c r="KVQ51" s="281"/>
      <c r="KVR51" s="281"/>
      <c r="KVS51" s="281"/>
      <c r="KVT51" s="281"/>
      <c r="KVU51" s="281"/>
      <c r="KVV51" s="281"/>
      <c r="KVW51" s="281"/>
      <c r="KVX51" s="281"/>
      <c r="KVY51" s="281"/>
      <c r="KVZ51" s="281"/>
      <c r="KWA51" s="281"/>
      <c r="KWB51" s="281"/>
      <c r="KWC51" s="281"/>
      <c r="KWD51" s="281"/>
      <c r="KWE51" s="281"/>
      <c r="KWF51" s="281"/>
      <c r="KWG51" s="281"/>
      <c r="KWH51" s="281"/>
      <c r="KWI51" s="281"/>
      <c r="KWJ51" s="281"/>
      <c r="KWK51" s="281"/>
      <c r="KWL51" s="281"/>
      <c r="KWM51" s="281"/>
      <c r="KWN51" s="281"/>
      <c r="KWO51" s="281"/>
      <c r="KWP51" s="281"/>
      <c r="KWQ51" s="281"/>
      <c r="KWR51" s="281"/>
      <c r="KWS51" s="281"/>
      <c r="KWT51" s="281"/>
      <c r="KWU51" s="281"/>
      <c r="KWV51" s="281"/>
      <c r="KWW51" s="281"/>
      <c r="KWX51" s="281"/>
      <c r="KWY51" s="281"/>
      <c r="KWZ51" s="281"/>
      <c r="KXA51" s="281"/>
      <c r="KXB51" s="281"/>
      <c r="KXC51" s="281"/>
      <c r="KXD51" s="281"/>
      <c r="KXE51" s="281"/>
      <c r="KXF51" s="281"/>
      <c r="KXG51" s="281"/>
      <c r="KXH51" s="281"/>
      <c r="KXI51" s="281"/>
      <c r="KXJ51" s="281"/>
      <c r="KXK51" s="281"/>
      <c r="KXL51" s="281"/>
      <c r="KXM51" s="281"/>
      <c r="KXN51" s="281"/>
      <c r="KXO51" s="281"/>
      <c r="KXP51" s="281"/>
      <c r="KXQ51" s="281"/>
      <c r="KXR51" s="281"/>
      <c r="KXS51" s="281"/>
      <c r="KXT51" s="281"/>
      <c r="KXU51" s="281"/>
      <c r="KXV51" s="281"/>
      <c r="KXW51" s="281"/>
      <c r="KXX51" s="281"/>
      <c r="KXY51" s="281"/>
      <c r="KXZ51" s="281"/>
      <c r="KYA51" s="281"/>
      <c r="KYB51" s="281"/>
      <c r="KYC51" s="281"/>
      <c r="KYD51" s="281"/>
      <c r="KYE51" s="281"/>
      <c r="KYF51" s="281"/>
      <c r="KYG51" s="281"/>
      <c r="KYH51" s="281"/>
      <c r="KYI51" s="281"/>
      <c r="KYJ51" s="281"/>
      <c r="KYK51" s="281"/>
      <c r="KYL51" s="281"/>
      <c r="KYM51" s="281"/>
      <c r="KYN51" s="281"/>
      <c r="KYO51" s="281"/>
      <c r="KYP51" s="281"/>
      <c r="KYQ51" s="281"/>
      <c r="KYR51" s="281"/>
      <c r="KYS51" s="281"/>
      <c r="KYT51" s="281"/>
      <c r="KYU51" s="281"/>
      <c r="KYV51" s="281"/>
      <c r="KYW51" s="281"/>
      <c r="KYX51" s="281"/>
      <c r="KYY51" s="281"/>
      <c r="KYZ51" s="281"/>
      <c r="KZA51" s="281"/>
      <c r="KZB51" s="281"/>
      <c r="KZC51" s="281"/>
      <c r="KZD51" s="281"/>
      <c r="KZE51" s="281"/>
      <c r="KZF51" s="281"/>
      <c r="KZG51" s="281"/>
      <c r="KZH51" s="281"/>
      <c r="KZI51" s="281"/>
      <c r="KZJ51" s="281"/>
      <c r="KZK51" s="281"/>
      <c r="KZL51" s="281"/>
      <c r="KZM51" s="281"/>
      <c r="KZN51" s="281"/>
      <c r="KZO51" s="281"/>
      <c r="KZP51" s="281"/>
      <c r="KZQ51" s="281"/>
      <c r="KZR51" s="281"/>
      <c r="KZS51" s="281"/>
      <c r="KZT51" s="281"/>
      <c r="KZU51" s="281"/>
      <c r="KZV51" s="281"/>
      <c r="KZW51" s="281"/>
      <c r="KZX51" s="281"/>
      <c r="KZY51" s="281"/>
      <c r="KZZ51" s="281"/>
      <c r="LAA51" s="281"/>
      <c r="LAB51" s="281"/>
      <c r="LAC51" s="281"/>
      <c r="LAD51" s="281"/>
      <c r="LAE51" s="281"/>
      <c r="LAF51" s="281"/>
      <c r="LAG51" s="281"/>
      <c r="LAH51" s="281"/>
      <c r="LAI51" s="281"/>
      <c r="LAJ51" s="281"/>
      <c r="LAK51" s="281"/>
      <c r="LAL51" s="281"/>
      <c r="LAM51" s="281"/>
      <c r="LAN51" s="281"/>
      <c r="LAO51" s="281"/>
      <c r="LAP51" s="281"/>
      <c r="LAQ51" s="281"/>
      <c r="LAR51" s="281"/>
      <c r="LAS51" s="281"/>
      <c r="LAT51" s="281"/>
      <c r="LAU51" s="281"/>
      <c r="LAV51" s="281"/>
      <c r="LAW51" s="281"/>
      <c r="LAX51" s="281"/>
      <c r="LAY51" s="281"/>
      <c r="LAZ51" s="281"/>
      <c r="LBA51" s="281"/>
      <c r="LBB51" s="281"/>
      <c r="LBC51" s="281"/>
      <c r="LBD51" s="281"/>
      <c r="LBE51" s="281"/>
      <c r="LBF51" s="281"/>
      <c r="LBG51" s="281"/>
      <c r="LBH51" s="281"/>
      <c r="LBI51" s="281"/>
      <c r="LBJ51" s="281"/>
      <c r="LBK51" s="281"/>
      <c r="LBL51" s="281"/>
      <c r="LBM51" s="281"/>
      <c r="LBN51" s="281"/>
      <c r="LBO51" s="281"/>
      <c r="LBP51" s="281"/>
      <c r="LBQ51" s="281"/>
      <c r="LBR51" s="281"/>
      <c r="LBS51" s="281"/>
      <c r="LBT51" s="281"/>
      <c r="LBU51" s="281"/>
      <c r="LBV51" s="281"/>
      <c r="LBW51" s="281"/>
      <c r="LBX51" s="281"/>
      <c r="LBY51" s="281"/>
      <c r="LBZ51" s="281"/>
      <c r="LCA51" s="281"/>
      <c r="LCB51" s="281"/>
      <c r="LCC51" s="281"/>
      <c r="LCD51" s="281"/>
      <c r="LCE51" s="281"/>
      <c r="LCF51" s="281"/>
      <c r="LCG51" s="281"/>
      <c r="LCH51" s="281"/>
      <c r="LCI51" s="281"/>
      <c r="LCJ51" s="281"/>
      <c r="LCK51" s="281"/>
      <c r="LCL51" s="281"/>
      <c r="LCM51" s="281"/>
      <c r="LCN51" s="281"/>
      <c r="LCO51" s="281"/>
      <c r="LCP51" s="281"/>
      <c r="LCQ51" s="281"/>
      <c r="LCR51" s="281"/>
      <c r="LCS51" s="281"/>
      <c r="LCT51" s="281"/>
      <c r="LCU51" s="281"/>
      <c r="LCV51" s="281"/>
      <c r="LCW51" s="281"/>
      <c r="LCX51" s="281"/>
      <c r="LCY51" s="281"/>
      <c r="LCZ51" s="281"/>
      <c r="LDA51" s="281"/>
      <c r="LDB51" s="281"/>
      <c r="LDC51" s="281"/>
      <c r="LDD51" s="281"/>
      <c r="LDE51" s="281"/>
      <c r="LDF51" s="281"/>
      <c r="LDG51" s="281"/>
      <c r="LDH51" s="281"/>
      <c r="LDI51" s="281"/>
      <c r="LDJ51" s="281"/>
      <c r="LDK51" s="281"/>
      <c r="LDL51" s="281"/>
      <c r="LDM51" s="281"/>
      <c r="LDN51" s="281"/>
      <c r="LDO51" s="281"/>
      <c r="LDP51" s="281"/>
      <c r="LDQ51" s="281"/>
      <c r="LDR51" s="281"/>
      <c r="LDS51" s="281"/>
      <c r="LDT51" s="281"/>
      <c r="LDU51" s="281"/>
      <c r="LDV51" s="281"/>
      <c r="LDW51" s="281"/>
      <c r="LDX51" s="281"/>
      <c r="LDY51" s="281"/>
      <c r="LDZ51" s="281"/>
      <c r="LEA51" s="281"/>
      <c r="LEB51" s="281"/>
      <c r="LEC51" s="281"/>
      <c r="LED51" s="281"/>
      <c r="LEE51" s="281"/>
      <c r="LEF51" s="281"/>
      <c r="LEG51" s="281"/>
      <c r="LEH51" s="281"/>
      <c r="LEI51" s="281"/>
      <c r="LEJ51" s="281"/>
      <c r="LEK51" s="281"/>
      <c r="LEL51" s="281"/>
      <c r="LEM51" s="281"/>
      <c r="LEN51" s="281"/>
      <c r="LEO51" s="281"/>
      <c r="LEP51" s="281"/>
      <c r="LEQ51" s="281"/>
      <c r="LER51" s="281"/>
      <c r="LES51" s="281"/>
      <c r="LET51" s="281"/>
      <c r="LEU51" s="281"/>
      <c r="LEV51" s="281"/>
      <c r="LEW51" s="281"/>
      <c r="LEX51" s="281"/>
      <c r="LEY51" s="281"/>
      <c r="LEZ51" s="281"/>
      <c r="LFA51" s="281"/>
      <c r="LFB51" s="281"/>
      <c r="LFC51" s="281"/>
      <c r="LFD51" s="281"/>
      <c r="LFE51" s="281"/>
      <c r="LFF51" s="281"/>
      <c r="LFG51" s="281"/>
      <c r="LFH51" s="281"/>
      <c r="LFI51" s="281"/>
      <c r="LFJ51" s="281"/>
      <c r="LFK51" s="281"/>
      <c r="LFL51" s="281"/>
      <c r="LFM51" s="281"/>
      <c r="LFN51" s="281"/>
      <c r="LFO51" s="281"/>
      <c r="LFP51" s="281"/>
      <c r="LFQ51" s="281"/>
      <c r="LFR51" s="281"/>
      <c r="LFS51" s="281"/>
      <c r="LFT51" s="281"/>
      <c r="LFU51" s="281"/>
      <c r="LFV51" s="281"/>
      <c r="LFW51" s="281"/>
      <c r="LFX51" s="281"/>
      <c r="LFY51" s="281"/>
      <c r="LFZ51" s="281"/>
      <c r="LGA51" s="281"/>
      <c r="LGB51" s="281"/>
      <c r="LGC51" s="281"/>
      <c r="LGD51" s="281"/>
      <c r="LGE51" s="281"/>
      <c r="LGF51" s="281"/>
      <c r="LGG51" s="281"/>
      <c r="LGH51" s="281"/>
      <c r="LGI51" s="281"/>
      <c r="LGJ51" s="281"/>
      <c r="LGK51" s="281"/>
      <c r="LGL51" s="281"/>
      <c r="LGM51" s="281"/>
      <c r="LGN51" s="281"/>
      <c r="LGO51" s="281"/>
      <c r="LGP51" s="281"/>
      <c r="LGQ51" s="281"/>
      <c r="LGR51" s="281"/>
      <c r="LGS51" s="281"/>
      <c r="LGT51" s="281"/>
      <c r="LGU51" s="281"/>
      <c r="LGV51" s="281"/>
      <c r="LGW51" s="281"/>
      <c r="LGX51" s="281"/>
      <c r="LGY51" s="281"/>
      <c r="LGZ51" s="281"/>
      <c r="LHA51" s="281"/>
      <c r="LHB51" s="281"/>
      <c r="LHC51" s="281"/>
      <c r="LHD51" s="281"/>
      <c r="LHE51" s="281"/>
      <c r="LHF51" s="281"/>
      <c r="LHG51" s="281"/>
      <c r="LHH51" s="281"/>
      <c r="LHI51" s="281"/>
      <c r="LHJ51" s="281"/>
      <c r="LHK51" s="281"/>
      <c r="LHL51" s="281"/>
      <c r="LHM51" s="281"/>
      <c r="LHN51" s="281"/>
      <c r="LHO51" s="281"/>
      <c r="LHP51" s="281"/>
      <c r="LHQ51" s="281"/>
      <c r="LHR51" s="281"/>
      <c r="LHS51" s="281"/>
      <c r="LHT51" s="281"/>
      <c r="LHU51" s="281"/>
      <c r="LHV51" s="281"/>
      <c r="LHW51" s="281"/>
      <c r="LHX51" s="281"/>
      <c r="LHY51" s="281"/>
      <c r="LHZ51" s="281"/>
      <c r="LIA51" s="281"/>
      <c r="LIB51" s="281"/>
      <c r="LIC51" s="281"/>
      <c r="LID51" s="281"/>
      <c r="LIE51" s="281"/>
      <c r="LIF51" s="281"/>
      <c r="LIG51" s="281"/>
      <c r="LIH51" s="281"/>
      <c r="LII51" s="281"/>
      <c r="LIJ51" s="281"/>
      <c r="LIK51" s="281"/>
      <c r="LIL51" s="281"/>
      <c r="LIM51" s="281"/>
      <c r="LIN51" s="281"/>
      <c r="LIO51" s="281"/>
      <c r="LIP51" s="281"/>
      <c r="LIQ51" s="281"/>
      <c r="LIR51" s="281"/>
      <c r="LIS51" s="281"/>
      <c r="LIT51" s="281"/>
      <c r="LIU51" s="281"/>
      <c r="LIV51" s="281"/>
      <c r="LIW51" s="281"/>
      <c r="LIX51" s="281"/>
      <c r="LIY51" s="281"/>
      <c r="LIZ51" s="281"/>
      <c r="LJA51" s="281"/>
      <c r="LJB51" s="281"/>
      <c r="LJC51" s="281"/>
      <c r="LJD51" s="281"/>
      <c r="LJE51" s="281"/>
      <c r="LJF51" s="281"/>
      <c r="LJG51" s="281"/>
      <c r="LJH51" s="281"/>
      <c r="LJI51" s="281"/>
      <c r="LJJ51" s="281"/>
      <c r="LJK51" s="281"/>
      <c r="LJL51" s="281"/>
      <c r="LJM51" s="281"/>
      <c r="LJN51" s="281"/>
      <c r="LJO51" s="281"/>
      <c r="LJP51" s="281"/>
      <c r="LJQ51" s="281"/>
      <c r="LJR51" s="281"/>
      <c r="LJS51" s="281"/>
      <c r="LJT51" s="281"/>
      <c r="LJU51" s="281"/>
      <c r="LJV51" s="281"/>
      <c r="LJW51" s="281"/>
      <c r="LJX51" s="281"/>
      <c r="LJY51" s="281"/>
      <c r="LJZ51" s="281"/>
      <c r="LKA51" s="281"/>
      <c r="LKB51" s="281"/>
      <c r="LKC51" s="281"/>
      <c r="LKD51" s="281"/>
      <c r="LKE51" s="281"/>
      <c r="LKF51" s="281"/>
      <c r="LKG51" s="281"/>
      <c r="LKH51" s="281"/>
      <c r="LKI51" s="281"/>
      <c r="LKJ51" s="281"/>
      <c r="LKK51" s="281"/>
      <c r="LKL51" s="281"/>
      <c r="LKM51" s="281"/>
      <c r="LKN51" s="281"/>
      <c r="LKO51" s="281"/>
      <c r="LKP51" s="281"/>
      <c r="LKQ51" s="281"/>
      <c r="LKR51" s="281"/>
      <c r="LKS51" s="281"/>
      <c r="LKT51" s="281"/>
      <c r="LKU51" s="281"/>
      <c r="LKV51" s="281"/>
      <c r="LKW51" s="281"/>
      <c r="LKX51" s="281"/>
      <c r="LKY51" s="281"/>
      <c r="LKZ51" s="281"/>
      <c r="LLA51" s="281"/>
      <c r="LLB51" s="281"/>
      <c r="LLC51" s="281"/>
      <c r="LLD51" s="281"/>
      <c r="LLE51" s="281"/>
      <c r="LLF51" s="281"/>
      <c r="LLG51" s="281"/>
      <c r="LLH51" s="281"/>
      <c r="LLI51" s="281"/>
      <c r="LLJ51" s="281"/>
      <c r="LLK51" s="281"/>
      <c r="LLL51" s="281"/>
      <c r="LLM51" s="281"/>
      <c r="LLN51" s="281"/>
      <c r="LLO51" s="281"/>
      <c r="LLP51" s="281"/>
      <c r="LLQ51" s="281"/>
      <c r="LLR51" s="281"/>
      <c r="LLS51" s="281"/>
      <c r="LLT51" s="281"/>
      <c r="LLU51" s="281"/>
      <c r="LLV51" s="281"/>
      <c r="LLW51" s="281"/>
      <c r="LLX51" s="281"/>
      <c r="LLY51" s="281"/>
      <c r="LLZ51" s="281"/>
      <c r="LMA51" s="281"/>
      <c r="LMB51" s="281"/>
      <c r="LMC51" s="281"/>
      <c r="LMD51" s="281"/>
      <c r="LME51" s="281"/>
      <c r="LMF51" s="281"/>
      <c r="LMG51" s="281"/>
      <c r="LMH51" s="281"/>
      <c r="LMI51" s="281"/>
      <c r="LMJ51" s="281"/>
      <c r="LMK51" s="281"/>
      <c r="LML51" s="281"/>
      <c r="LMM51" s="281"/>
      <c r="LMN51" s="281"/>
      <c r="LMO51" s="281"/>
      <c r="LMP51" s="281"/>
      <c r="LMQ51" s="281"/>
      <c r="LMR51" s="281"/>
      <c r="LMS51" s="281"/>
      <c r="LMT51" s="281"/>
      <c r="LMU51" s="281"/>
      <c r="LMV51" s="281"/>
      <c r="LMW51" s="281"/>
      <c r="LMX51" s="281"/>
      <c r="LMY51" s="281"/>
      <c r="LMZ51" s="281"/>
      <c r="LNA51" s="281"/>
      <c r="LNB51" s="281"/>
      <c r="LNC51" s="281"/>
      <c r="LND51" s="281"/>
      <c r="LNE51" s="281"/>
      <c r="LNF51" s="281"/>
      <c r="LNG51" s="281"/>
      <c r="LNH51" s="281"/>
      <c r="LNI51" s="281"/>
      <c r="LNJ51" s="281"/>
      <c r="LNK51" s="281"/>
      <c r="LNL51" s="281"/>
      <c r="LNM51" s="281"/>
      <c r="LNN51" s="281"/>
      <c r="LNO51" s="281"/>
      <c r="LNP51" s="281"/>
      <c r="LNQ51" s="281"/>
      <c r="LNR51" s="281"/>
      <c r="LNS51" s="281"/>
      <c r="LNT51" s="281"/>
      <c r="LNU51" s="281"/>
      <c r="LNV51" s="281"/>
      <c r="LNW51" s="281"/>
      <c r="LNX51" s="281"/>
      <c r="LNY51" s="281"/>
      <c r="LNZ51" s="281"/>
      <c r="LOA51" s="281"/>
      <c r="LOB51" s="281"/>
      <c r="LOC51" s="281"/>
      <c r="LOD51" s="281"/>
      <c r="LOE51" s="281"/>
      <c r="LOF51" s="281"/>
      <c r="LOG51" s="281"/>
      <c r="LOH51" s="281"/>
      <c r="LOI51" s="281"/>
      <c r="LOJ51" s="281"/>
      <c r="LOK51" s="281"/>
      <c r="LOL51" s="281"/>
      <c r="LOM51" s="281"/>
      <c r="LON51" s="281"/>
      <c r="LOO51" s="281"/>
      <c r="LOP51" s="281"/>
      <c r="LOQ51" s="281"/>
      <c r="LOR51" s="281"/>
      <c r="LOS51" s="281"/>
      <c r="LOT51" s="281"/>
      <c r="LOU51" s="281"/>
      <c r="LOV51" s="281"/>
      <c r="LOW51" s="281"/>
      <c r="LOX51" s="281"/>
      <c r="LOY51" s="281"/>
      <c r="LOZ51" s="281"/>
      <c r="LPA51" s="281"/>
      <c r="LPB51" s="281"/>
      <c r="LPC51" s="281"/>
      <c r="LPD51" s="281"/>
      <c r="LPE51" s="281"/>
      <c r="LPF51" s="281"/>
      <c r="LPG51" s="281"/>
      <c r="LPH51" s="281"/>
      <c r="LPI51" s="281"/>
      <c r="LPJ51" s="281"/>
      <c r="LPK51" s="281"/>
      <c r="LPL51" s="281"/>
      <c r="LPM51" s="281"/>
      <c r="LPN51" s="281"/>
      <c r="LPO51" s="281"/>
      <c r="LPP51" s="281"/>
      <c r="LPQ51" s="281"/>
      <c r="LPR51" s="281"/>
      <c r="LPS51" s="281"/>
      <c r="LPT51" s="281"/>
      <c r="LPU51" s="281"/>
      <c r="LPV51" s="281"/>
      <c r="LPW51" s="281"/>
      <c r="LPX51" s="281"/>
      <c r="LPY51" s="281"/>
      <c r="LPZ51" s="281"/>
      <c r="LQA51" s="281"/>
      <c r="LQB51" s="281"/>
      <c r="LQC51" s="281"/>
      <c r="LQD51" s="281"/>
      <c r="LQE51" s="281"/>
      <c r="LQF51" s="281"/>
      <c r="LQG51" s="281"/>
      <c r="LQH51" s="281"/>
      <c r="LQI51" s="281"/>
      <c r="LQJ51" s="281"/>
      <c r="LQK51" s="281"/>
      <c r="LQL51" s="281"/>
      <c r="LQM51" s="281"/>
      <c r="LQN51" s="281"/>
      <c r="LQO51" s="281"/>
      <c r="LQP51" s="281"/>
      <c r="LQQ51" s="281"/>
      <c r="LQR51" s="281"/>
      <c r="LQS51" s="281"/>
      <c r="LQT51" s="281"/>
      <c r="LQU51" s="281"/>
      <c r="LQV51" s="281"/>
      <c r="LQW51" s="281"/>
      <c r="LQX51" s="281"/>
      <c r="LQY51" s="281"/>
      <c r="LQZ51" s="281"/>
      <c r="LRA51" s="281"/>
      <c r="LRB51" s="281"/>
      <c r="LRC51" s="281"/>
      <c r="LRD51" s="281"/>
      <c r="LRE51" s="281"/>
      <c r="LRF51" s="281"/>
      <c r="LRG51" s="281"/>
      <c r="LRH51" s="281"/>
      <c r="LRI51" s="281"/>
      <c r="LRJ51" s="281"/>
      <c r="LRK51" s="281"/>
      <c r="LRL51" s="281"/>
      <c r="LRM51" s="281"/>
      <c r="LRN51" s="281"/>
      <c r="LRO51" s="281"/>
      <c r="LRP51" s="281"/>
      <c r="LRQ51" s="281"/>
      <c r="LRR51" s="281"/>
      <c r="LRS51" s="281"/>
      <c r="LRT51" s="281"/>
      <c r="LRU51" s="281"/>
      <c r="LRV51" s="281"/>
      <c r="LRW51" s="281"/>
      <c r="LRX51" s="281"/>
      <c r="LRY51" s="281"/>
      <c r="LRZ51" s="281"/>
      <c r="LSA51" s="281"/>
      <c r="LSB51" s="281"/>
      <c r="LSC51" s="281"/>
      <c r="LSD51" s="281"/>
      <c r="LSE51" s="281"/>
      <c r="LSF51" s="281"/>
      <c r="LSG51" s="281"/>
      <c r="LSH51" s="281"/>
      <c r="LSI51" s="281"/>
      <c r="LSJ51" s="281"/>
      <c r="LSK51" s="281"/>
      <c r="LSL51" s="281"/>
      <c r="LSM51" s="281"/>
      <c r="LSN51" s="281"/>
      <c r="LSO51" s="281"/>
      <c r="LSP51" s="281"/>
      <c r="LSQ51" s="281"/>
      <c r="LSR51" s="281"/>
      <c r="LSS51" s="281"/>
      <c r="LST51" s="281"/>
      <c r="LSU51" s="281"/>
      <c r="LSV51" s="281"/>
      <c r="LSW51" s="281"/>
      <c r="LSX51" s="281"/>
      <c r="LSY51" s="281"/>
      <c r="LSZ51" s="281"/>
      <c r="LTA51" s="281"/>
      <c r="LTB51" s="281"/>
      <c r="LTC51" s="281"/>
      <c r="LTD51" s="281"/>
      <c r="LTE51" s="281"/>
      <c r="LTF51" s="281"/>
      <c r="LTG51" s="281"/>
      <c r="LTH51" s="281"/>
      <c r="LTI51" s="281"/>
      <c r="LTJ51" s="281"/>
      <c r="LTK51" s="281"/>
      <c r="LTL51" s="281"/>
      <c r="LTM51" s="281"/>
      <c r="LTN51" s="281"/>
      <c r="LTO51" s="281"/>
      <c r="LTP51" s="281"/>
      <c r="LTQ51" s="281"/>
      <c r="LTR51" s="281"/>
      <c r="LTS51" s="281"/>
      <c r="LTT51" s="281"/>
      <c r="LTU51" s="281"/>
      <c r="LTV51" s="281"/>
      <c r="LTW51" s="281"/>
      <c r="LTX51" s="281"/>
      <c r="LTY51" s="281"/>
      <c r="LTZ51" s="281"/>
      <c r="LUA51" s="281"/>
      <c r="LUB51" s="281"/>
      <c r="LUC51" s="281"/>
      <c r="LUD51" s="281"/>
      <c r="LUE51" s="281"/>
      <c r="LUF51" s="281"/>
      <c r="LUG51" s="281"/>
      <c r="LUH51" s="281"/>
      <c r="LUI51" s="281"/>
      <c r="LUJ51" s="281"/>
      <c r="LUK51" s="281"/>
      <c r="LUL51" s="281"/>
      <c r="LUM51" s="281"/>
      <c r="LUN51" s="281"/>
      <c r="LUO51" s="281"/>
      <c r="LUP51" s="281"/>
      <c r="LUQ51" s="281"/>
      <c r="LUR51" s="281"/>
      <c r="LUS51" s="281"/>
      <c r="LUT51" s="281"/>
      <c r="LUU51" s="281"/>
      <c r="LUV51" s="281"/>
      <c r="LUW51" s="281"/>
      <c r="LUX51" s="281"/>
      <c r="LUY51" s="281"/>
      <c r="LUZ51" s="281"/>
      <c r="LVA51" s="281"/>
      <c r="LVB51" s="281"/>
      <c r="LVC51" s="281"/>
      <c r="LVD51" s="281"/>
      <c r="LVE51" s="281"/>
      <c r="LVF51" s="281"/>
      <c r="LVG51" s="281"/>
      <c r="LVH51" s="281"/>
      <c r="LVI51" s="281"/>
      <c r="LVJ51" s="281"/>
      <c r="LVK51" s="281"/>
      <c r="LVL51" s="281"/>
      <c r="LVM51" s="281"/>
      <c r="LVN51" s="281"/>
      <c r="LVO51" s="281"/>
      <c r="LVP51" s="281"/>
      <c r="LVQ51" s="281"/>
      <c r="LVR51" s="281"/>
      <c r="LVS51" s="281"/>
      <c r="LVT51" s="281"/>
      <c r="LVU51" s="281"/>
      <c r="LVV51" s="281"/>
      <c r="LVW51" s="281"/>
      <c r="LVX51" s="281"/>
      <c r="LVY51" s="281"/>
      <c r="LVZ51" s="281"/>
      <c r="LWA51" s="281"/>
      <c r="LWB51" s="281"/>
      <c r="LWC51" s="281"/>
      <c r="LWD51" s="281"/>
      <c r="LWE51" s="281"/>
      <c r="LWF51" s="281"/>
      <c r="LWG51" s="281"/>
      <c r="LWH51" s="281"/>
      <c r="LWI51" s="281"/>
      <c r="LWJ51" s="281"/>
      <c r="LWK51" s="281"/>
      <c r="LWL51" s="281"/>
      <c r="LWM51" s="281"/>
      <c r="LWN51" s="281"/>
      <c r="LWO51" s="281"/>
      <c r="LWP51" s="281"/>
      <c r="LWQ51" s="281"/>
      <c r="LWR51" s="281"/>
      <c r="LWS51" s="281"/>
      <c r="LWT51" s="281"/>
      <c r="LWU51" s="281"/>
      <c r="LWV51" s="281"/>
      <c r="LWW51" s="281"/>
      <c r="LWX51" s="281"/>
      <c r="LWY51" s="281"/>
      <c r="LWZ51" s="281"/>
      <c r="LXA51" s="281"/>
      <c r="LXB51" s="281"/>
      <c r="LXC51" s="281"/>
      <c r="LXD51" s="281"/>
      <c r="LXE51" s="281"/>
      <c r="LXF51" s="281"/>
      <c r="LXG51" s="281"/>
      <c r="LXH51" s="281"/>
      <c r="LXI51" s="281"/>
      <c r="LXJ51" s="281"/>
      <c r="LXK51" s="281"/>
      <c r="LXL51" s="281"/>
      <c r="LXM51" s="281"/>
      <c r="LXN51" s="281"/>
      <c r="LXO51" s="281"/>
      <c r="LXP51" s="281"/>
      <c r="LXQ51" s="281"/>
      <c r="LXR51" s="281"/>
      <c r="LXS51" s="281"/>
      <c r="LXT51" s="281"/>
      <c r="LXU51" s="281"/>
      <c r="LXV51" s="281"/>
      <c r="LXW51" s="281"/>
      <c r="LXX51" s="281"/>
      <c r="LXY51" s="281"/>
      <c r="LXZ51" s="281"/>
      <c r="LYA51" s="281"/>
      <c r="LYB51" s="281"/>
      <c r="LYC51" s="281"/>
      <c r="LYD51" s="281"/>
      <c r="LYE51" s="281"/>
      <c r="LYF51" s="281"/>
      <c r="LYG51" s="281"/>
      <c r="LYH51" s="281"/>
      <c r="LYI51" s="281"/>
      <c r="LYJ51" s="281"/>
      <c r="LYK51" s="281"/>
      <c r="LYL51" s="281"/>
      <c r="LYM51" s="281"/>
      <c r="LYN51" s="281"/>
      <c r="LYO51" s="281"/>
      <c r="LYP51" s="281"/>
      <c r="LYQ51" s="281"/>
      <c r="LYR51" s="281"/>
      <c r="LYS51" s="281"/>
      <c r="LYT51" s="281"/>
      <c r="LYU51" s="281"/>
      <c r="LYV51" s="281"/>
      <c r="LYW51" s="281"/>
      <c r="LYX51" s="281"/>
      <c r="LYY51" s="281"/>
      <c r="LYZ51" s="281"/>
      <c r="LZA51" s="281"/>
      <c r="LZB51" s="281"/>
      <c r="LZC51" s="281"/>
      <c r="LZD51" s="281"/>
      <c r="LZE51" s="281"/>
      <c r="LZF51" s="281"/>
      <c r="LZG51" s="281"/>
      <c r="LZH51" s="281"/>
      <c r="LZI51" s="281"/>
      <c r="LZJ51" s="281"/>
      <c r="LZK51" s="281"/>
      <c r="LZL51" s="281"/>
      <c r="LZM51" s="281"/>
      <c r="LZN51" s="281"/>
      <c r="LZO51" s="281"/>
      <c r="LZP51" s="281"/>
      <c r="LZQ51" s="281"/>
      <c r="LZR51" s="281"/>
      <c r="LZS51" s="281"/>
      <c r="LZT51" s="281"/>
      <c r="LZU51" s="281"/>
      <c r="LZV51" s="281"/>
      <c r="LZW51" s="281"/>
      <c r="LZX51" s="281"/>
      <c r="LZY51" s="281"/>
      <c r="LZZ51" s="281"/>
      <c r="MAA51" s="281"/>
      <c r="MAB51" s="281"/>
      <c r="MAC51" s="281"/>
      <c r="MAD51" s="281"/>
      <c r="MAE51" s="281"/>
      <c r="MAF51" s="281"/>
      <c r="MAG51" s="281"/>
      <c r="MAH51" s="281"/>
      <c r="MAI51" s="281"/>
      <c r="MAJ51" s="281"/>
      <c r="MAK51" s="281"/>
      <c r="MAL51" s="281"/>
      <c r="MAM51" s="281"/>
      <c r="MAN51" s="281"/>
      <c r="MAO51" s="281"/>
      <c r="MAP51" s="281"/>
      <c r="MAQ51" s="281"/>
      <c r="MAR51" s="281"/>
      <c r="MAS51" s="281"/>
      <c r="MAT51" s="281"/>
      <c r="MAU51" s="281"/>
      <c r="MAV51" s="281"/>
      <c r="MAW51" s="281"/>
      <c r="MAX51" s="281"/>
      <c r="MAY51" s="281"/>
      <c r="MAZ51" s="281"/>
      <c r="MBA51" s="281"/>
      <c r="MBB51" s="281"/>
      <c r="MBC51" s="281"/>
      <c r="MBD51" s="281"/>
      <c r="MBE51" s="281"/>
      <c r="MBF51" s="281"/>
      <c r="MBG51" s="281"/>
      <c r="MBH51" s="281"/>
      <c r="MBI51" s="281"/>
      <c r="MBJ51" s="281"/>
      <c r="MBK51" s="281"/>
      <c r="MBL51" s="281"/>
      <c r="MBM51" s="281"/>
      <c r="MBN51" s="281"/>
      <c r="MBO51" s="281"/>
      <c r="MBP51" s="281"/>
      <c r="MBQ51" s="281"/>
      <c r="MBR51" s="281"/>
      <c r="MBS51" s="281"/>
      <c r="MBT51" s="281"/>
      <c r="MBU51" s="281"/>
      <c r="MBV51" s="281"/>
      <c r="MBW51" s="281"/>
      <c r="MBX51" s="281"/>
      <c r="MBY51" s="281"/>
      <c r="MBZ51" s="281"/>
      <c r="MCA51" s="281"/>
      <c r="MCB51" s="281"/>
      <c r="MCC51" s="281"/>
      <c r="MCD51" s="281"/>
      <c r="MCE51" s="281"/>
      <c r="MCF51" s="281"/>
      <c r="MCG51" s="281"/>
      <c r="MCH51" s="281"/>
      <c r="MCI51" s="281"/>
      <c r="MCJ51" s="281"/>
      <c r="MCK51" s="281"/>
      <c r="MCL51" s="281"/>
      <c r="MCM51" s="281"/>
      <c r="MCN51" s="281"/>
      <c r="MCO51" s="281"/>
      <c r="MCP51" s="281"/>
      <c r="MCQ51" s="281"/>
      <c r="MCR51" s="281"/>
      <c r="MCS51" s="281"/>
      <c r="MCT51" s="281"/>
      <c r="MCU51" s="281"/>
      <c r="MCV51" s="281"/>
      <c r="MCW51" s="281"/>
      <c r="MCX51" s="281"/>
      <c r="MCY51" s="281"/>
      <c r="MCZ51" s="281"/>
      <c r="MDA51" s="281"/>
      <c r="MDB51" s="281"/>
      <c r="MDC51" s="281"/>
      <c r="MDD51" s="281"/>
      <c r="MDE51" s="281"/>
      <c r="MDF51" s="281"/>
      <c r="MDG51" s="281"/>
      <c r="MDH51" s="281"/>
      <c r="MDI51" s="281"/>
      <c r="MDJ51" s="281"/>
      <c r="MDK51" s="281"/>
      <c r="MDL51" s="281"/>
      <c r="MDM51" s="281"/>
      <c r="MDN51" s="281"/>
      <c r="MDO51" s="281"/>
      <c r="MDP51" s="281"/>
      <c r="MDQ51" s="281"/>
      <c r="MDR51" s="281"/>
      <c r="MDS51" s="281"/>
      <c r="MDT51" s="281"/>
      <c r="MDU51" s="281"/>
      <c r="MDV51" s="281"/>
      <c r="MDW51" s="281"/>
      <c r="MDX51" s="281"/>
      <c r="MDY51" s="281"/>
      <c r="MDZ51" s="281"/>
      <c r="MEA51" s="281"/>
      <c r="MEB51" s="281"/>
      <c r="MEC51" s="281"/>
      <c r="MED51" s="281"/>
      <c r="MEE51" s="281"/>
      <c r="MEF51" s="281"/>
      <c r="MEG51" s="281"/>
      <c r="MEH51" s="281"/>
      <c r="MEI51" s="281"/>
      <c r="MEJ51" s="281"/>
      <c r="MEK51" s="281"/>
      <c r="MEL51" s="281"/>
      <c r="MEM51" s="281"/>
      <c r="MEN51" s="281"/>
      <c r="MEO51" s="281"/>
      <c r="MEP51" s="281"/>
      <c r="MEQ51" s="281"/>
      <c r="MER51" s="281"/>
      <c r="MES51" s="281"/>
      <c r="MET51" s="281"/>
      <c r="MEU51" s="281"/>
      <c r="MEV51" s="281"/>
      <c r="MEW51" s="281"/>
      <c r="MEX51" s="281"/>
      <c r="MEY51" s="281"/>
      <c r="MEZ51" s="281"/>
      <c r="MFA51" s="281"/>
      <c r="MFB51" s="281"/>
      <c r="MFC51" s="281"/>
      <c r="MFD51" s="281"/>
      <c r="MFE51" s="281"/>
      <c r="MFF51" s="281"/>
      <c r="MFG51" s="281"/>
      <c r="MFH51" s="281"/>
      <c r="MFI51" s="281"/>
      <c r="MFJ51" s="281"/>
      <c r="MFK51" s="281"/>
      <c r="MFL51" s="281"/>
      <c r="MFM51" s="281"/>
      <c r="MFN51" s="281"/>
      <c r="MFO51" s="281"/>
      <c r="MFP51" s="281"/>
      <c r="MFQ51" s="281"/>
      <c r="MFR51" s="281"/>
      <c r="MFS51" s="281"/>
      <c r="MFT51" s="281"/>
      <c r="MFU51" s="281"/>
      <c r="MFV51" s="281"/>
      <c r="MFW51" s="281"/>
      <c r="MFX51" s="281"/>
      <c r="MFY51" s="281"/>
      <c r="MFZ51" s="281"/>
      <c r="MGA51" s="281"/>
      <c r="MGB51" s="281"/>
      <c r="MGC51" s="281"/>
      <c r="MGD51" s="281"/>
      <c r="MGE51" s="281"/>
      <c r="MGF51" s="281"/>
      <c r="MGG51" s="281"/>
      <c r="MGH51" s="281"/>
      <c r="MGI51" s="281"/>
      <c r="MGJ51" s="281"/>
      <c r="MGK51" s="281"/>
      <c r="MGL51" s="281"/>
      <c r="MGM51" s="281"/>
      <c r="MGN51" s="281"/>
      <c r="MGO51" s="281"/>
      <c r="MGP51" s="281"/>
      <c r="MGQ51" s="281"/>
      <c r="MGR51" s="281"/>
      <c r="MGS51" s="281"/>
      <c r="MGT51" s="281"/>
      <c r="MGU51" s="281"/>
      <c r="MGV51" s="281"/>
      <c r="MGW51" s="281"/>
      <c r="MGX51" s="281"/>
      <c r="MGY51" s="281"/>
      <c r="MGZ51" s="281"/>
      <c r="MHA51" s="281"/>
      <c r="MHB51" s="281"/>
      <c r="MHC51" s="281"/>
      <c r="MHD51" s="281"/>
      <c r="MHE51" s="281"/>
      <c r="MHF51" s="281"/>
      <c r="MHG51" s="281"/>
      <c r="MHH51" s="281"/>
      <c r="MHI51" s="281"/>
      <c r="MHJ51" s="281"/>
      <c r="MHK51" s="281"/>
      <c r="MHL51" s="281"/>
      <c r="MHM51" s="281"/>
      <c r="MHN51" s="281"/>
      <c r="MHO51" s="281"/>
      <c r="MHP51" s="281"/>
      <c r="MHQ51" s="281"/>
      <c r="MHR51" s="281"/>
      <c r="MHS51" s="281"/>
      <c r="MHT51" s="281"/>
      <c r="MHU51" s="281"/>
      <c r="MHV51" s="281"/>
      <c r="MHW51" s="281"/>
      <c r="MHX51" s="281"/>
      <c r="MHY51" s="281"/>
      <c r="MHZ51" s="281"/>
      <c r="MIA51" s="281"/>
      <c r="MIB51" s="281"/>
      <c r="MIC51" s="281"/>
      <c r="MID51" s="281"/>
      <c r="MIE51" s="281"/>
      <c r="MIF51" s="281"/>
      <c r="MIG51" s="281"/>
      <c r="MIH51" s="281"/>
      <c r="MII51" s="281"/>
      <c r="MIJ51" s="281"/>
      <c r="MIK51" s="281"/>
      <c r="MIL51" s="281"/>
      <c r="MIM51" s="281"/>
      <c r="MIN51" s="281"/>
      <c r="MIO51" s="281"/>
      <c r="MIP51" s="281"/>
      <c r="MIQ51" s="281"/>
      <c r="MIR51" s="281"/>
      <c r="MIS51" s="281"/>
      <c r="MIT51" s="281"/>
      <c r="MIU51" s="281"/>
      <c r="MIV51" s="281"/>
      <c r="MIW51" s="281"/>
      <c r="MIX51" s="281"/>
      <c r="MIY51" s="281"/>
      <c r="MIZ51" s="281"/>
      <c r="MJA51" s="281"/>
      <c r="MJB51" s="281"/>
      <c r="MJC51" s="281"/>
      <c r="MJD51" s="281"/>
      <c r="MJE51" s="281"/>
      <c r="MJF51" s="281"/>
      <c r="MJG51" s="281"/>
      <c r="MJH51" s="281"/>
      <c r="MJI51" s="281"/>
      <c r="MJJ51" s="281"/>
      <c r="MJK51" s="281"/>
      <c r="MJL51" s="281"/>
      <c r="MJM51" s="281"/>
      <c r="MJN51" s="281"/>
      <c r="MJO51" s="281"/>
      <c r="MJP51" s="281"/>
      <c r="MJQ51" s="281"/>
      <c r="MJR51" s="281"/>
      <c r="MJS51" s="281"/>
      <c r="MJT51" s="281"/>
      <c r="MJU51" s="281"/>
      <c r="MJV51" s="281"/>
      <c r="MJW51" s="281"/>
      <c r="MJX51" s="281"/>
      <c r="MJY51" s="281"/>
      <c r="MJZ51" s="281"/>
      <c r="MKA51" s="281"/>
      <c r="MKB51" s="281"/>
      <c r="MKC51" s="281"/>
      <c r="MKD51" s="281"/>
      <c r="MKE51" s="281"/>
      <c r="MKF51" s="281"/>
      <c r="MKG51" s="281"/>
      <c r="MKH51" s="281"/>
      <c r="MKI51" s="281"/>
      <c r="MKJ51" s="281"/>
      <c r="MKK51" s="281"/>
      <c r="MKL51" s="281"/>
      <c r="MKM51" s="281"/>
      <c r="MKN51" s="281"/>
      <c r="MKO51" s="281"/>
      <c r="MKP51" s="281"/>
      <c r="MKQ51" s="281"/>
      <c r="MKR51" s="281"/>
      <c r="MKS51" s="281"/>
      <c r="MKT51" s="281"/>
      <c r="MKU51" s="281"/>
      <c r="MKV51" s="281"/>
      <c r="MKW51" s="281"/>
      <c r="MKX51" s="281"/>
      <c r="MKY51" s="281"/>
      <c r="MKZ51" s="281"/>
      <c r="MLA51" s="281"/>
      <c r="MLB51" s="281"/>
      <c r="MLC51" s="281"/>
      <c r="MLD51" s="281"/>
      <c r="MLE51" s="281"/>
      <c r="MLF51" s="281"/>
      <c r="MLG51" s="281"/>
      <c r="MLH51" s="281"/>
      <c r="MLI51" s="281"/>
      <c r="MLJ51" s="281"/>
      <c r="MLK51" s="281"/>
      <c r="MLL51" s="281"/>
      <c r="MLM51" s="281"/>
      <c r="MLN51" s="281"/>
      <c r="MLO51" s="281"/>
      <c r="MLP51" s="281"/>
      <c r="MLQ51" s="281"/>
      <c r="MLR51" s="281"/>
      <c r="MLS51" s="281"/>
      <c r="MLT51" s="281"/>
      <c r="MLU51" s="281"/>
      <c r="MLV51" s="281"/>
      <c r="MLW51" s="281"/>
      <c r="MLX51" s="281"/>
      <c r="MLY51" s="281"/>
      <c r="MLZ51" s="281"/>
      <c r="MMA51" s="281"/>
      <c r="MMB51" s="281"/>
      <c r="MMC51" s="281"/>
      <c r="MMD51" s="281"/>
      <c r="MME51" s="281"/>
      <c r="MMF51" s="281"/>
      <c r="MMG51" s="281"/>
      <c r="MMH51" s="281"/>
      <c r="MMI51" s="281"/>
      <c r="MMJ51" s="281"/>
      <c r="MMK51" s="281"/>
      <c r="MML51" s="281"/>
      <c r="MMM51" s="281"/>
      <c r="MMN51" s="281"/>
      <c r="MMO51" s="281"/>
      <c r="MMP51" s="281"/>
      <c r="MMQ51" s="281"/>
      <c r="MMR51" s="281"/>
      <c r="MMS51" s="281"/>
      <c r="MMT51" s="281"/>
      <c r="MMU51" s="281"/>
      <c r="MMV51" s="281"/>
      <c r="MMW51" s="281"/>
      <c r="MMX51" s="281"/>
      <c r="MMY51" s="281"/>
      <c r="MMZ51" s="281"/>
      <c r="MNA51" s="281"/>
      <c r="MNB51" s="281"/>
      <c r="MNC51" s="281"/>
      <c r="MND51" s="281"/>
      <c r="MNE51" s="281"/>
      <c r="MNF51" s="281"/>
      <c r="MNG51" s="281"/>
      <c r="MNH51" s="281"/>
      <c r="MNI51" s="281"/>
      <c r="MNJ51" s="281"/>
      <c r="MNK51" s="281"/>
      <c r="MNL51" s="281"/>
      <c r="MNM51" s="281"/>
      <c r="MNN51" s="281"/>
      <c r="MNO51" s="281"/>
      <c r="MNP51" s="281"/>
      <c r="MNQ51" s="281"/>
      <c r="MNR51" s="281"/>
      <c r="MNS51" s="281"/>
      <c r="MNT51" s="281"/>
      <c r="MNU51" s="281"/>
      <c r="MNV51" s="281"/>
      <c r="MNW51" s="281"/>
      <c r="MNX51" s="281"/>
      <c r="MNY51" s="281"/>
      <c r="MNZ51" s="281"/>
      <c r="MOA51" s="281"/>
      <c r="MOB51" s="281"/>
      <c r="MOC51" s="281"/>
      <c r="MOD51" s="281"/>
      <c r="MOE51" s="281"/>
      <c r="MOF51" s="281"/>
      <c r="MOG51" s="281"/>
      <c r="MOH51" s="281"/>
      <c r="MOI51" s="281"/>
      <c r="MOJ51" s="281"/>
      <c r="MOK51" s="281"/>
      <c r="MOL51" s="281"/>
      <c r="MOM51" s="281"/>
      <c r="MON51" s="281"/>
      <c r="MOO51" s="281"/>
      <c r="MOP51" s="281"/>
      <c r="MOQ51" s="281"/>
      <c r="MOR51" s="281"/>
      <c r="MOS51" s="281"/>
      <c r="MOT51" s="281"/>
      <c r="MOU51" s="281"/>
      <c r="MOV51" s="281"/>
      <c r="MOW51" s="281"/>
      <c r="MOX51" s="281"/>
      <c r="MOY51" s="281"/>
      <c r="MOZ51" s="281"/>
      <c r="MPA51" s="281"/>
      <c r="MPB51" s="281"/>
      <c r="MPC51" s="281"/>
      <c r="MPD51" s="281"/>
      <c r="MPE51" s="281"/>
      <c r="MPF51" s="281"/>
      <c r="MPG51" s="281"/>
      <c r="MPH51" s="281"/>
      <c r="MPI51" s="281"/>
      <c r="MPJ51" s="281"/>
      <c r="MPK51" s="281"/>
      <c r="MPL51" s="281"/>
      <c r="MPM51" s="281"/>
      <c r="MPN51" s="281"/>
      <c r="MPO51" s="281"/>
      <c r="MPP51" s="281"/>
      <c r="MPQ51" s="281"/>
      <c r="MPR51" s="281"/>
      <c r="MPS51" s="281"/>
      <c r="MPT51" s="281"/>
      <c r="MPU51" s="281"/>
      <c r="MPV51" s="281"/>
      <c r="MPW51" s="281"/>
      <c r="MPX51" s="281"/>
      <c r="MPY51" s="281"/>
      <c r="MPZ51" s="281"/>
      <c r="MQA51" s="281"/>
      <c r="MQB51" s="281"/>
      <c r="MQC51" s="281"/>
      <c r="MQD51" s="281"/>
      <c r="MQE51" s="281"/>
      <c r="MQF51" s="281"/>
      <c r="MQG51" s="281"/>
      <c r="MQH51" s="281"/>
      <c r="MQI51" s="281"/>
      <c r="MQJ51" s="281"/>
      <c r="MQK51" s="281"/>
      <c r="MQL51" s="281"/>
      <c r="MQM51" s="281"/>
      <c r="MQN51" s="281"/>
      <c r="MQO51" s="281"/>
      <c r="MQP51" s="281"/>
      <c r="MQQ51" s="281"/>
      <c r="MQR51" s="281"/>
      <c r="MQS51" s="281"/>
      <c r="MQT51" s="281"/>
      <c r="MQU51" s="281"/>
      <c r="MQV51" s="281"/>
      <c r="MQW51" s="281"/>
      <c r="MQX51" s="281"/>
      <c r="MQY51" s="281"/>
      <c r="MQZ51" s="281"/>
      <c r="MRA51" s="281"/>
      <c r="MRB51" s="281"/>
      <c r="MRC51" s="281"/>
      <c r="MRD51" s="281"/>
      <c r="MRE51" s="281"/>
      <c r="MRF51" s="281"/>
      <c r="MRG51" s="281"/>
      <c r="MRH51" s="281"/>
      <c r="MRI51" s="281"/>
      <c r="MRJ51" s="281"/>
      <c r="MRK51" s="281"/>
      <c r="MRL51" s="281"/>
      <c r="MRM51" s="281"/>
      <c r="MRN51" s="281"/>
      <c r="MRO51" s="281"/>
      <c r="MRP51" s="281"/>
      <c r="MRQ51" s="281"/>
      <c r="MRR51" s="281"/>
      <c r="MRS51" s="281"/>
      <c r="MRT51" s="281"/>
      <c r="MRU51" s="281"/>
      <c r="MRV51" s="281"/>
      <c r="MRW51" s="281"/>
      <c r="MRX51" s="281"/>
      <c r="MRY51" s="281"/>
      <c r="MRZ51" s="281"/>
      <c r="MSA51" s="281"/>
      <c r="MSB51" s="281"/>
      <c r="MSC51" s="281"/>
      <c r="MSD51" s="281"/>
      <c r="MSE51" s="281"/>
      <c r="MSF51" s="281"/>
      <c r="MSG51" s="281"/>
      <c r="MSH51" s="281"/>
      <c r="MSI51" s="281"/>
      <c r="MSJ51" s="281"/>
      <c r="MSK51" s="281"/>
      <c r="MSL51" s="281"/>
      <c r="MSM51" s="281"/>
      <c r="MSN51" s="281"/>
      <c r="MSO51" s="281"/>
      <c r="MSP51" s="281"/>
      <c r="MSQ51" s="281"/>
      <c r="MSR51" s="281"/>
      <c r="MSS51" s="281"/>
      <c r="MST51" s="281"/>
      <c r="MSU51" s="281"/>
      <c r="MSV51" s="281"/>
      <c r="MSW51" s="281"/>
      <c r="MSX51" s="281"/>
      <c r="MSY51" s="281"/>
      <c r="MSZ51" s="281"/>
      <c r="MTA51" s="281"/>
      <c r="MTB51" s="281"/>
      <c r="MTC51" s="281"/>
      <c r="MTD51" s="281"/>
      <c r="MTE51" s="281"/>
      <c r="MTF51" s="281"/>
      <c r="MTG51" s="281"/>
      <c r="MTH51" s="281"/>
      <c r="MTI51" s="281"/>
      <c r="MTJ51" s="281"/>
      <c r="MTK51" s="281"/>
      <c r="MTL51" s="281"/>
      <c r="MTM51" s="281"/>
      <c r="MTN51" s="281"/>
      <c r="MTO51" s="281"/>
      <c r="MTP51" s="281"/>
      <c r="MTQ51" s="281"/>
      <c r="MTR51" s="281"/>
      <c r="MTS51" s="281"/>
      <c r="MTT51" s="281"/>
      <c r="MTU51" s="281"/>
      <c r="MTV51" s="281"/>
      <c r="MTW51" s="281"/>
      <c r="MTX51" s="281"/>
      <c r="MTY51" s="281"/>
      <c r="MTZ51" s="281"/>
      <c r="MUA51" s="281"/>
      <c r="MUB51" s="281"/>
      <c r="MUC51" s="281"/>
      <c r="MUD51" s="281"/>
      <c r="MUE51" s="281"/>
      <c r="MUF51" s="281"/>
      <c r="MUG51" s="281"/>
      <c r="MUH51" s="281"/>
      <c r="MUI51" s="281"/>
      <c r="MUJ51" s="281"/>
      <c r="MUK51" s="281"/>
      <c r="MUL51" s="281"/>
      <c r="MUM51" s="281"/>
      <c r="MUN51" s="281"/>
      <c r="MUO51" s="281"/>
      <c r="MUP51" s="281"/>
      <c r="MUQ51" s="281"/>
      <c r="MUR51" s="281"/>
      <c r="MUS51" s="281"/>
      <c r="MUT51" s="281"/>
      <c r="MUU51" s="281"/>
      <c r="MUV51" s="281"/>
      <c r="MUW51" s="281"/>
      <c r="MUX51" s="281"/>
      <c r="MUY51" s="281"/>
      <c r="MUZ51" s="281"/>
      <c r="MVA51" s="281"/>
      <c r="MVB51" s="281"/>
      <c r="MVC51" s="281"/>
      <c r="MVD51" s="281"/>
      <c r="MVE51" s="281"/>
      <c r="MVF51" s="281"/>
      <c r="MVG51" s="281"/>
      <c r="MVH51" s="281"/>
      <c r="MVI51" s="281"/>
      <c r="MVJ51" s="281"/>
      <c r="MVK51" s="281"/>
      <c r="MVL51" s="281"/>
      <c r="MVM51" s="281"/>
      <c r="MVN51" s="281"/>
      <c r="MVO51" s="281"/>
      <c r="MVP51" s="281"/>
      <c r="MVQ51" s="281"/>
      <c r="MVR51" s="281"/>
      <c r="MVS51" s="281"/>
      <c r="MVT51" s="281"/>
      <c r="MVU51" s="281"/>
      <c r="MVV51" s="281"/>
      <c r="MVW51" s="281"/>
      <c r="MVX51" s="281"/>
      <c r="MVY51" s="281"/>
      <c r="MVZ51" s="281"/>
      <c r="MWA51" s="281"/>
      <c r="MWB51" s="281"/>
      <c r="MWC51" s="281"/>
      <c r="MWD51" s="281"/>
      <c r="MWE51" s="281"/>
      <c r="MWF51" s="281"/>
      <c r="MWG51" s="281"/>
      <c r="MWH51" s="281"/>
      <c r="MWI51" s="281"/>
      <c r="MWJ51" s="281"/>
      <c r="MWK51" s="281"/>
      <c r="MWL51" s="281"/>
      <c r="MWM51" s="281"/>
      <c r="MWN51" s="281"/>
      <c r="MWO51" s="281"/>
      <c r="MWP51" s="281"/>
      <c r="MWQ51" s="281"/>
      <c r="MWR51" s="281"/>
      <c r="MWS51" s="281"/>
      <c r="MWT51" s="281"/>
      <c r="MWU51" s="281"/>
      <c r="MWV51" s="281"/>
      <c r="MWW51" s="281"/>
      <c r="MWX51" s="281"/>
      <c r="MWY51" s="281"/>
      <c r="MWZ51" s="281"/>
      <c r="MXA51" s="281"/>
      <c r="MXB51" s="281"/>
      <c r="MXC51" s="281"/>
      <c r="MXD51" s="281"/>
      <c r="MXE51" s="281"/>
      <c r="MXF51" s="281"/>
      <c r="MXG51" s="281"/>
      <c r="MXH51" s="281"/>
      <c r="MXI51" s="281"/>
      <c r="MXJ51" s="281"/>
      <c r="MXK51" s="281"/>
      <c r="MXL51" s="281"/>
      <c r="MXM51" s="281"/>
      <c r="MXN51" s="281"/>
      <c r="MXO51" s="281"/>
      <c r="MXP51" s="281"/>
      <c r="MXQ51" s="281"/>
      <c r="MXR51" s="281"/>
      <c r="MXS51" s="281"/>
      <c r="MXT51" s="281"/>
      <c r="MXU51" s="281"/>
      <c r="MXV51" s="281"/>
      <c r="MXW51" s="281"/>
      <c r="MXX51" s="281"/>
      <c r="MXY51" s="281"/>
      <c r="MXZ51" s="281"/>
      <c r="MYA51" s="281"/>
      <c r="MYB51" s="281"/>
      <c r="MYC51" s="281"/>
      <c r="MYD51" s="281"/>
      <c r="MYE51" s="281"/>
      <c r="MYF51" s="281"/>
      <c r="MYG51" s="281"/>
      <c r="MYH51" s="281"/>
      <c r="MYI51" s="281"/>
      <c r="MYJ51" s="281"/>
      <c r="MYK51" s="281"/>
      <c r="MYL51" s="281"/>
      <c r="MYM51" s="281"/>
      <c r="MYN51" s="281"/>
      <c r="MYO51" s="281"/>
      <c r="MYP51" s="281"/>
      <c r="MYQ51" s="281"/>
      <c r="MYR51" s="281"/>
      <c r="MYS51" s="281"/>
      <c r="MYT51" s="281"/>
      <c r="MYU51" s="281"/>
      <c r="MYV51" s="281"/>
      <c r="MYW51" s="281"/>
      <c r="MYX51" s="281"/>
      <c r="MYY51" s="281"/>
      <c r="MYZ51" s="281"/>
      <c r="MZA51" s="281"/>
      <c r="MZB51" s="281"/>
      <c r="MZC51" s="281"/>
      <c r="MZD51" s="281"/>
      <c r="MZE51" s="281"/>
      <c r="MZF51" s="281"/>
      <c r="MZG51" s="281"/>
      <c r="MZH51" s="281"/>
      <c r="MZI51" s="281"/>
      <c r="MZJ51" s="281"/>
      <c r="MZK51" s="281"/>
      <c r="MZL51" s="281"/>
      <c r="MZM51" s="281"/>
      <c r="MZN51" s="281"/>
      <c r="MZO51" s="281"/>
      <c r="MZP51" s="281"/>
      <c r="MZQ51" s="281"/>
      <c r="MZR51" s="281"/>
      <c r="MZS51" s="281"/>
      <c r="MZT51" s="281"/>
      <c r="MZU51" s="281"/>
      <c r="MZV51" s="281"/>
      <c r="MZW51" s="281"/>
      <c r="MZX51" s="281"/>
      <c r="MZY51" s="281"/>
      <c r="MZZ51" s="281"/>
      <c r="NAA51" s="281"/>
      <c r="NAB51" s="281"/>
      <c r="NAC51" s="281"/>
      <c r="NAD51" s="281"/>
      <c r="NAE51" s="281"/>
      <c r="NAF51" s="281"/>
      <c r="NAG51" s="281"/>
      <c r="NAH51" s="281"/>
      <c r="NAI51" s="281"/>
      <c r="NAJ51" s="281"/>
      <c r="NAK51" s="281"/>
      <c r="NAL51" s="281"/>
      <c r="NAM51" s="281"/>
      <c r="NAN51" s="281"/>
      <c r="NAO51" s="281"/>
      <c r="NAP51" s="281"/>
      <c r="NAQ51" s="281"/>
      <c r="NAR51" s="281"/>
      <c r="NAS51" s="281"/>
      <c r="NAT51" s="281"/>
      <c r="NAU51" s="281"/>
      <c r="NAV51" s="281"/>
      <c r="NAW51" s="281"/>
      <c r="NAX51" s="281"/>
      <c r="NAY51" s="281"/>
      <c r="NAZ51" s="281"/>
      <c r="NBA51" s="281"/>
      <c r="NBB51" s="281"/>
      <c r="NBC51" s="281"/>
      <c r="NBD51" s="281"/>
      <c r="NBE51" s="281"/>
      <c r="NBF51" s="281"/>
      <c r="NBG51" s="281"/>
      <c r="NBH51" s="281"/>
      <c r="NBI51" s="281"/>
      <c r="NBJ51" s="281"/>
      <c r="NBK51" s="281"/>
      <c r="NBL51" s="281"/>
      <c r="NBM51" s="281"/>
      <c r="NBN51" s="281"/>
      <c r="NBO51" s="281"/>
      <c r="NBP51" s="281"/>
      <c r="NBQ51" s="281"/>
      <c r="NBR51" s="281"/>
      <c r="NBS51" s="281"/>
      <c r="NBT51" s="281"/>
      <c r="NBU51" s="281"/>
      <c r="NBV51" s="281"/>
      <c r="NBW51" s="281"/>
      <c r="NBX51" s="281"/>
      <c r="NBY51" s="281"/>
      <c r="NBZ51" s="281"/>
      <c r="NCA51" s="281"/>
      <c r="NCB51" s="281"/>
      <c r="NCC51" s="281"/>
      <c r="NCD51" s="281"/>
      <c r="NCE51" s="281"/>
      <c r="NCF51" s="281"/>
      <c r="NCG51" s="281"/>
      <c r="NCH51" s="281"/>
      <c r="NCI51" s="281"/>
      <c r="NCJ51" s="281"/>
      <c r="NCK51" s="281"/>
      <c r="NCL51" s="281"/>
      <c r="NCM51" s="281"/>
      <c r="NCN51" s="281"/>
      <c r="NCO51" s="281"/>
      <c r="NCP51" s="281"/>
      <c r="NCQ51" s="281"/>
      <c r="NCR51" s="281"/>
      <c r="NCS51" s="281"/>
      <c r="NCT51" s="281"/>
      <c r="NCU51" s="281"/>
      <c r="NCV51" s="281"/>
      <c r="NCW51" s="281"/>
      <c r="NCX51" s="281"/>
      <c r="NCY51" s="281"/>
      <c r="NCZ51" s="281"/>
      <c r="NDA51" s="281"/>
      <c r="NDB51" s="281"/>
      <c r="NDC51" s="281"/>
      <c r="NDD51" s="281"/>
      <c r="NDE51" s="281"/>
      <c r="NDF51" s="281"/>
      <c r="NDG51" s="281"/>
      <c r="NDH51" s="281"/>
      <c r="NDI51" s="281"/>
      <c r="NDJ51" s="281"/>
      <c r="NDK51" s="281"/>
      <c r="NDL51" s="281"/>
      <c r="NDM51" s="281"/>
      <c r="NDN51" s="281"/>
      <c r="NDO51" s="281"/>
      <c r="NDP51" s="281"/>
      <c r="NDQ51" s="281"/>
      <c r="NDR51" s="281"/>
      <c r="NDS51" s="281"/>
      <c r="NDT51" s="281"/>
      <c r="NDU51" s="281"/>
      <c r="NDV51" s="281"/>
      <c r="NDW51" s="281"/>
      <c r="NDX51" s="281"/>
      <c r="NDY51" s="281"/>
      <c r="NDZ51" s="281"/>
      <c r="NEA51" s="281"/>
      <c r="NEB51" s="281"/>
      <c r="NEC51" s="281"/>
      <c r="NED51" s="281"/>
      <c r="NEE51" s="281"/>
      <c r="NEF51" s="281"/>
      <c r="NEG51" s="281"/>
      <c r="NEH51" s="281"/>
      <c r="NEI51" s="281"/>
      <c r="NEJ51" s="281"/>
      <c r="NEK51" s="281"/>
      <c r="NEL51" s="281"/>
      <c r="NEM51" s="281"/>
      <c r="NEN51" s="281"/>
      <c r="NEO51" s="281"/>
      <c r="NEP51" s="281"/>
      <c r="NEQ51" s="281"/>
      <c r="NER51" s="281"/>
      <c r="NES51" s="281"/>
      <c r="NET51" s="281"/>
      <c r="NEU51" s="281"/>
      <c r="NEV51" s="281"/>
      <c r="NEW51" s="281"/>
      <c r="NEX51" s="281"/>
      <c r="NEY51" s="281"/>
      <c r="NEZ51" s="281"/>
      <c r="NFA51" s="281"/>
      <c r="NFB51" s="281"/>
      <c r="NFC51" s="281"/>
      <c r="NFD51" s="281"/>
      <c r="NFE51" s="281"/>
      <c r="NFF51" s="281"/>
      <c r="NFG51" s="281"/>
      <c r="NFH51" s="281"/>
      <c r="NFI51" s="281"/>
      <c r="NFJ51" s="281"/>
      <c r="NFK51" s="281"/>
      <c r="NFL51" s="281"/>
      <c r="NFM51" s="281"/>
      <c r="NFN51" s="281"/>
      <c r="NFO51" s="281"/>
      <c r="NFP51" s="281"/>
      <c r="NFQ51" s="281"/>
      <c r="NFR51" s="281"/>
      <c r="NFS51" s="281"/>
      <c r="NFT51" s="281"/>
      <c r="NFU51" s="281"/>
      <c r="NFV51" s="281"/>
      <c r="NFW51" s="281"/>
      <c r="NFX51" s="281"/>
      <c r="NFY51" s="281"/>
      <c r="NFZ51" s="281"/>
      <c r="NGA51" s="281"/>
      <c r="NGB51" s="281"/>
      <c r="NGC51" s="281"/>
      <c r="NGD51" s="281"/>
      <c r="NGE51" s="281"/>
      <c r="NGF51" s="281"/>
      <c r="NGG51" s="281"/>
      <c r="NGH51" s="281"/>
      <c r="NGI51" s="281"/>
      <c r="NGJ51" s="281"/>
      <c r="NGK51" s="281"/>
      <c r="NGL51" s="281"/>
      <c r="NGM51" s="281"/>
      <c r="NGN51" s="281"/>
      <c r="NGO51" s="281"/>
      <c r="NGP51" s="281"/>
      <c r="NGQ51" s="281"/>
      <c r="NGR51" s="281"/>
      <c r="NGS51" s="281"/>
      <c r="NGT51" s="281"/>
      <c r="NGU51" s="281"/>
      <c r="NGV51" s="281"/>
      <c r="NGW51" s="281"/>
      <c r="NGX51" s="281"/>
      <c r="NGY51" s="281"/>
      <c r="NGZ51" s="281"/>
      <c r="NHA51" s="281"/>
      <c r="NHB51" s="281"/>
      <c r="NHC51" s="281"/>
      <c r="NHD51" s="281"/>
      <c r="NHE51" s="281"/>
      <c r="NHF51" s="281"/>
      <c r="NHG51" s="281"/>
      <c r="NHH51" s="281"/>
      <c r="NHI51" s="281"/>
      <c r="NHJ51" s="281"/>
      <c r="NHK51" s="281"/>
      <c r="NHL51" s="281"/>
      <c r="NHM51" s="281"/>
      <c r="NHN51" s="281"/>
      <c r="NHO51" s="281"/>
      <c r="NHP51" s="281"/>
      <c r="NHQ51" s="281"/>
      <c r="NHR51" s="281"/>
      <c r="NHS51" s="281"/>
      <c r="NHT51" s="281"/>
      <c r="NHU51" s="281"/>
      <c r="NHV51" s="281"/>
      <c r="NHW51" s="281"/>
      <c r="NHX51" s="281"/>
      <c r="NHY51" s="281"/>
      <c r="NHZ51" s="281"/>
      <c r="NIA51" s="281"/>
      <c r="NIB51" s="281"/>
      <c r="NIC51" s="281"/>
      <c r="NID51" s="281"/>
      <c r="NIE51" s="281"/>
      <c r="NIF51" s="281"/>
      <c r="NIG51" s="281"/>
      <c r="NIH51" s="281"/>
      <c r="NII51" s="281"/>
      <c r="NIJ51" s="281"/>
      <c r="NIK51" s="281"/>
      <c r="NIL51" s="281"/>
      <c r="NIM51" s="281"/>
      <c r="NIN51" s="281"/>
      <c r="NIO51" s="281"/>
      <c r="NIP51" s="281"/>
      <c r="NIQ51" s="281"/>
      <c r="NIR51" s="281"/>
      <c r="NIS51" s="281"/>
      <c r="NIT51" s="281"/>
      <c r="NIU51" s="281"/>
      <c r="NIV51" s="281"/>
      <c r="NIW51" s="281"/>
      <c r="NIX51" s="281"/>
      <c r="NIY51" s="281"/>
      <c r="NIZ51" s="281"/>
      <c r="NJA51" s="281"/>
      <c r="NJB51" s="281"/>
      <c r="NJC51" s="281"/>
      <c r="NJD51" s="281"/>
      <c r="NJE51" s="281"/>
      <c r="NJF51" s="281"/>
      <c r="NJG51" s="281"/>
      <c r="NJH51" s="281"/>
      <c r="NJI51" s="281"/>
      <c r="NJJ51" s="281"/>
      <c r="NJK51" s="281"/>
      <c r="NJL51" s="281"/>
      <c r="NJM51" s="281"/>
      <c r="NJN51" s="281"/>
      <c r="NJO51" s="281"/>
      <c r="NJP51" s="281"/>
      <c r="NJQ51" s="281"/>
      <c r="NJR51" s="281"/>
      <c r="NJS51" s="281"/>
      <c r="NJT51" s="281"/>
      <c r="NJU51" s="281"/>
      <c r="NJV51" s="281"/>
      <c r="NJW51" s="281"/>
      <c r="NJX51" s="281"/>
      <c r="NJY51" s="281"/>
      <c r="NJZ51" s="281"/>
      <c r="NKA51" s="281"/>
      <c r="NKB51" s="281"/>
      <c r="NKC51" s="281"/>
      <c r="NKD51" s="281"/>
      <c r="NKE51" s="281"/>
      <c r="NKF51" s="281"/>
      <c r="NKG51" s="281"/>
      <c r="NKH51" s="281"/>
      <c r="NKI51" s="281"/>
      <c r="NKJ51" s="281"/>
      <c r="NKK51" s="281"/>
      <c r="NKL51" s="281"/>
      <c r="NKM51" s="281"/>
      <c r="NKN51" s="281"/>
      <c r="NKO51" s="281"/>
      <c r="NKP51" s="281"/>
      <c r="NKQ51" s="281"/>
      <c r="NKR51" s="281"/>
      <c r="NKS51" s="281"/>
      <c r="NKT51" s="281"/>
      <c r="NKU51" s="281"/>
      <c r="NKV51" s="281"/>
      <c r="NKW51" s="281"/>
      <c r="NKX51" s="281"/>
      <c r="NKY51" s="281"/>
      <c r="NKZ51" s="281"/>
      <c r="NLA51" s="281"/>
      <c r="NLB51" s="281"/>
      <c r="NLC51" s="281"/>
      <c r="NLD51" s="281"/>
      <c r="NLE51" s="281"/>
      <c r="NLF51" s="281"/>
      <c r="NLG51" s="281"/>
      <c r="NLH51" s="281"/>
      <c r="NLI51" s="281"/>
      <c r="NLJ51" s="281"/>
      <c r="NLK51" s="281"/>
      <c r="NLL51" s="281"/>
      <c r="NLM51" s="281"/>
      <c r="NLN51" s="281"/>
      <c r="NLO51" s="281"/>
      <c r="NLP51" s="281"/>
      <c r="NLQ51" s="281"/>
      <c r="NLR51" s="281"/>
      <c r="NLS51" s="281"/>
      <c r="NLT51" s="281"/>
      <c r="NLU51" s="281"/>
      <c r="NLV51" s="281"/>
      <c r="NLW51" s="281"/>
      <c r="NLX51" s="281"/>
      <c r="NLY51" s="281"/>
      <c r="NLZ51" s="281"/>
      <c r="NMA51" s="281"/>
      <c r="NMB51" s="281"/>
      <c r="NMC51" s="281"/>
      <c r="NMD51" s="281"/>
      <c r="NME51" s="281"/>
      <c r="NMF51" s="281"/>
      <c r="NMG51" s="281"/>
      <c r="NMH51" s="281"/>
      <c r="NMI51" s="281"/>
      <c r="NMJ51" s="281"/>
      <c r="NMK51" s="281"/>
      <c r="NML51" s="281"/>
      <c r="NMM51" s="281"/>
      <c r="NMN51" s="281"/>
      <c r="NMO51" s="281"/>
      <c r="NMP51" s="281"/>
      <c r="NMQ51" s="281"/>
      <c r="NMR51" s="281"/>
      <c r="NMS51" s="281"/>
      <c r="NMT51" s="281"/>
      <c r="NMU51" s="281"/>
      <c r="NMV51" s="281"/>
      <c r="NMW51" s="281"/>
      <c r="NMX51" s="281"/>
      <c r="NMY51" s="281"/>
      <c r="NMZ51" s="281"/>
      <c r="NNA51" s="281"/>
      <c r="NNB51" s="281"/>
      <c r="NNC51" s="281"/>
      <c r="NND51" s="281"/>
      <c r="NNE51" s="281"/>
      <c r="NNF51" s="281"/>
      <c r="NNG51" s="281"/>
      <c r="NNH51" s="281"/>
      <c r="NNI51" s="281"/>
      <c r="NNJ51" s="281"/>
      <c r="NNK51" s="281"/>
      <c r="NNL51" s="281"/>
      <c r="NNM51" s="281"/>
      <c r="NNN51" s="281"/>
      <c r="NNO51" s="281"/>
      <c r="NNP51" s="281"/>
      <c r="NNQ51" s="281"/>
      <c r="NNR51" s="281"/>
      <c r="NNS51" s="281"/>
      <c r="NNT51" s="281"/>
      <c r="NNU51" s="281"/>
      <c r="NNV51" s="281"/>
      <c r="NNW51" s="281"/>
      <c r="NNX51" s="281"/>
      <c r="NNY51" s="281"/>
      <c r="NNZ51" s="281"/>
      <c r="NOA51" s="281"/>
      <c r="NOB51" s="281"/>
      <c r="NOC51" s="281"/>
      <c r="NOD51" s="281"/>
      <c r="NOE51" s="281"/>
      <c r="NOF51" s="281"/>
      <c r="NOG51" s="281"/>
      <c r="NOH51" s="281"/>
      <c r="NOI51" s="281"/>
      <c r="NOJ51" s="281"/>
      <c r="NOK51" s="281"/>
      <c r="NOL51" s="281"/>
      <c r="NOM51" s="281"/>
      <c r="NON51" s="281"/>
      <c r="NOO51" s="281"/>
      <c r="NOP51" s="281"/>
      <c r="NOQ51" s="281"/>
      <c r="NOR51" s="281"/>
      <c r="NOS51" s="281"/>
      <c r="NOT51" s="281"/>
      <c r="NOU51" s="281"/>
      <c r="NOV51" s="281"/>
      <c r="NOW51" s="281"/>
      <c r="NOX51" s="281"/>
      <c r="NOY51" s="281"/>
      <c r="NOZ51" s="281"/>
      <c r="NPA51" s="281"/>
      <c r="NPB51" s="281"/>
      <c r="NPC51" s="281"/>
      <c r="NPD51" s="281"/>
      <c r="NPE51" s="281"/>
      <c r="NPF51" s="281"/>
      <c r="NPG51" s="281"/>
      <c r="NPH51" s="281"/>
      <c r="NPI51" s="281"/>
      <c r="NPJ51" s="281"/>
      <c r="NPK51" s="281"/>
      <c r="NPL51" s="281"/>
      <c r="NPM51" s="281"/>
      <c r="NPN51" s="281"/>
      <c r="NPO51" s="281"/>
      <c r="NPP51" s="281"/>
      <c r="NPQ51" s="281"/>
      <c r="NPR51" s="281"/>
      <c r="NPS51" s="281"/>
      <c r="NPT51" s="281"/>
      <c r="NPU51" s="281"/>
      <c r="NPV51" s="281"/>
      <c r="NPW51" s="281"/>
      <c r="NPX51" s="281"/>
      <c r="NPY51" s="281"/>
      <c r="NPZ51" s="281"/>
      <c r="NQA51" s="281"/>
      <c r="NQB51" s="281"/>
      <c r="NQC51" s="281"/>
      <c r="NQD51" s="281"/>
      <c r="NQE51" s="281"/>
      <c r="NQF51" s="281"/>
      <c r="NQG51" s="281"/>
      <c r="NQH51" s="281"/>
      <c r="NQI51" s="281"/>
      <c r="NQJ51" s="281"/>
      <c r="NQK51" s="281"/>
      <c r="NQL51" s="281"/>
      <c r="NQM51" s="281"/>
      <c r="NQN51" s="281"/>
      <c r="NQO51" s="281"/>
      <c r="NQP51" s="281"/>
      <c r="NQQ51" s="281"/>
      <c r="NQR51" s="281"/>
      <c r="NQS51" s="281"/>
      <c r="NQT51" s="281"/>
      <c r="NQU51" s="281"/>
      <c r="NQV51" s="281"/>
      <c r="NQW51" s="281"/>
      <c r="NQX51" s="281"/>
      <c r="NQY51" s="281"/>
      <c r="NQZ51" s="281"/>
      <c r="NRA51" s="281"/>
      <c r="NRB51" s="281"/>
      <c r="NRC51" s="281"/>
      <c r="NRD51" s="281"/>
      <c r="NRE51" s="281"/>
      <c r="NRF51" s="281"/>
      <c r="NRG51" s="281"/>
      <c r="NRH51" s="281"/>
      <c r="NRI51" s="281"/>
      <c r="NRJ51" s="281"/>
      <c r="NRK51" s="281"/>
      <c r="NRL51" s="281"/>
      <c r="NRM51" s="281"/>
      <c r="NRN51" s="281"/>
      <c r="NRO51" s="281"/>
      <c r="NRP51" s="281"/>
      <c r="NRQ51" s="281"/>
      <c r="NRR51" s="281"/>
      <c r="NRS51" s="281"/>
      <c r="NRT51" s="281"/>
      <c r="NRU51" s="281"/>
      <c r="NRV51" s="281"/>
      <c r="NRW51" s="281"/>
      <c r="NRX51" s="281"/>
      <c r="NRY51" s="281"/>
      <c r="NRZ51" s="281"/>
      <c r="NSA51" s="281"/>
      <c r="NSB51" s="281"/>
      <c r="NSC51" s="281"/>
      <c r="NSD51" s="281"/>
      <c r="NSE51" s="281"/>
      <c r="NSF51" s="281"/>
      <c r="NSG51" s="281"/>
      <c r="NSH51" s="281"/>
      <c r="NSI51" s="281"/>
      <c r="NSJ51" s="281"/>
      <c r="NSK51" s="281"/>
      <c r="NSL51" s="281"/>
      <c r="NSM51" s="281"/>
      <c r="NSN51" s="281"/>
      <c r="NSO51" s="281"/>
      <c r="NSP51" s="281"/>
      <c r="NSQ51" s="281"/>
      <c r="NSR51" s="281"/>
      <c r="NSS51" s="281"/>
      <c r="NST51" s="281"/>
      <c r="NSU51" s="281"/>
      <c r="NSV51" s="281"/>
      <c r="NSW51" s="281"/>
      <c r="NSX51" s="281"/>
      <c r="NSY51" s="281"/>
      <c r="NSZ51" s="281"/>
      <c r="NTA51" s="281"/>
      <c r="NTB51" s="281"/>
      <c r="NTC51" s="281"/>
      <c r="NTD51" s="281"/>
      <c r="NTE51" s="281"/>
      <c r="NTF51" s="281"/>
      <c r="NTG51" s="281"/>
      <c r="NTH51" s="281"/>
      <c r="NTI51" s="281"/>
      <c r="NTJ51" s="281"/>
      <c r="NTK51" s="281"/>
      <c r="NTL51" s="281"/>
      <c r="NTM51" s="281"/>
      <c r="NTN51" s="281"/>
      <c r="NTO51" s="281"/>
      <c r="NTP51" s="281"/>
      <c r="NTQ51" s="281"/>
      <c r="NTR51" s="281"/>
      <c r="NTS51" s="281"/>
      <c r="NTT51" s="281"/>
      <c r="NTU51" s="281"/>
      <c r="NTV51" s="281"/>
      <c r="NTW51" s="281"/>
      <c r="NTX51" s="281"/>
      <c r="NTY51" s="281"/>
      <c r="NTZ51" s="281"/>
      <c r="NUA51" s="281"/>
      <c r="NUB51" s="281"/>
      <c r="NUC51" s="281"/>
      <c r="NUD51" s="281"/>
      <c r="NUE51" s="281"/>
      <c r="NUF51" s="281"/>
      <c r="NUG51" s="281"/>
      <c r="NUH51" s="281"/>
      <c r="NUI51" s="281"/>
      <c r="NUJ51" s="281"/>
      <c r="NUK51" s="281"/>
      <c r="NUL51" s="281"/>
      <c r="NUM51" s="281"/>
      <c r="NUN51" s="281"/>
      <c r="NUO51" s="281"/>
      <c r="NUP51" s="281"/>
      <c r="NUQ51" s="281"/>
      <c r="NUR51" s="281"/>
      <c r="NUS51" s="281"/>
      <c r="NUT51" s="281"/>
      <c r="NUU51" s="281"/>
      <c r="NUV51" s="281"/>
      <c r="NUW51" s="281"/>
      <c r="NUX51" s="281"/>
      <c r="NUY51" s="281"/>
      <c r="NUZ51" s="281"/>
      <c r="NVA51" s="281"/>
      <c r="NVB51" s="281"/>
      <c r="NVC51" s="281"/>
      <c r="NVD51" s="281"/>
      <c r="NVE51" s="281"/>
      <c r="NVF51" s="281"/>
      <c r="NVG51" s="281"/>
      <c r="NVH51" s="281"/>
      <c r="NVI51" s="281"/>
      <c r="NVJ51" s="281"/>
      <c r="NVK51" s="281"/>
      <c r="NVL51" s="281"/>
      <c r="NVM51" s="281"/>
      <c r="NVN51" s="281"/>
      <c r="NVO51" s="281"/>
      <c r="NVP51" s="281"/>
      <c r="NVQ51" s="281"/>
      <c r="NVR51" s="281"/>
      <c r="NVS51" s="281"/>
      <c r="NVT51" s="281"/>
      <c r="NVU51" s="281"/>
      <c r="NVV51" s="281"/>
      <c r="NVW51" s="281"/>
      <c r="NVX51" s="281"/>
      <c r="NVY51" s="281"/>
      <c r="NVZ51" s="281"/>
      <c r="NWA51" s="281"/>
      <c r="NWB51" s="281"/>
      <c r="NWC51" s="281"/>
      <c r="NWD51" s="281"/>
      <c r="NWE51" s="281"/>
      <c r="NWF51" s="281"/>
      <c r="NWG51" s="281"/>
      <c r="NWH51" s="281"/>
      <c r="NWI51" s="281"/>
      <c r="NWJ51" s="281"/>
      <c r="NWK51" s="281"/>
      <c r="NWL51" s="281"/>
      <c r="NWM51" s="281"/>
      <c r="NWN51" s="281"/>
      <c r="NWO51" s="281"/>
      <c r="NWP51" s="281"/>
      <c r="NWQ51" s="281"/>
      <c r="NWR51" s="281"/>
      <c r="NWS51" s="281"/>
      <c r="NWT51" s="281"/>
      <c r="NWU51" s="281"/>
      <c r="NWV51" s="281"/>
      <c r="NWW51" s="281"/>
      <c r="NWX51" s="281"/>
      <c r="NWY51" s="281"/>
      <c r="NWZ51" s="281"/>
      <c r="NXA51" s="281"/>
      <c r="NXB51" s="281"/>
      <c r="NXC51" s="281"/>
      <c r="NXD51" s="281"/>
      <c r="NXE51" s="281"/>
      <c r="NXF51" s="281"/>
      <c r="NXG51" s="281"/>
      <c r="NXH51" s="281"/>
      <c r="NXI51" s="281"/>
      <c r="NXJ51" s="281"/>
      <c r="NXK51" s="281"/>
      <c r="NXL51" s="281"/>
      <c r="NXM51" s="281"/>
      <c r="NXN51" s="281"/>
      <c r="NXO51" s="281"/>
      <c r="NXP51" s="281"/>
      <c r="NXQ51" s="281"/>
      <c r="NXR51" s="281"/>
      <c r="NXS51" s="281"/>
      <c r="NXT51" s="281"/>
      <c r="NXU51" s="281"/>
      <c r="NXV51" s="281"/>
      <c r="NXW51" s="281"/>
      <c r="NXX51" s="281"/>
      <c r="NXY51" s="281"/>
      <c r="NXZ51" s="281"/>
      <c r="NYA51" s="281"/>
      <c r="NYB51" s="281"/>
      <c r="NYC51" s="281"/>
      <c r="NYD51" s="281"/>
      <c r="NYE51" s="281"/>
      <c r="NYF51" s="281"/>
      <c r="NYG51" s="281"/>
      <c r="NYH51" s="281"/>
      <c r="NYI51" s="281"/>
      <c r="NYJ51" s="281"/>
      <c r="NYK51" s="281"/>
      <c r="NYL51" s="281"/>
      <c r="NYM51" s="281"/>
      <c r="NYN51" s="281"/>
      <c r="NYO51" s="281"/>
      <c r="NYP51" s="281"/>
      <c r="NYQ51" s="281"/>
      <c r="NYR51" s="281"/>
      <c r="NYS51" s="281"/>
      <c r="NYT51" s="281"/>
      <c r="NYU51" s="281"/>
      <c r="NYV51" s="281"/>
      <c r="NYW51" s="281"/>
      <c r="NYX51" s="281"/>
      <c r="NYY51" s="281"/>
      <c r="NYZ51" s="281"/>
      <c r="NZA51" s="281"/>
      <c r="NZB51" s="281"/>
      <c r="NZC51" s="281"/>
      <c r="NZD51" s="281"/>
      <c r="NZE51" s="281"/>
      <c r="NZF51" s="281"/>
      <c r="NZG51" s="281"/>
      <c r="NZH51" s="281"/>
      <c r="NZI51" s="281"/>
      <c r="NZJ51" s="281"/>
      <c r="NZK51" s="281"/>
      <c r="NZL51" s="281"/>
      <c r="NZM51" s="281"/>
      <c r="NZN51" s="281"/>
      <c r="NZO51" s="281"/>
      <c r="NZP51" s="281"/>
      <c r="NZQ51" s="281"/>
      <c r="NZR51" s="281"/>
      <c r="NZS51" s="281"/>
      <c r="NZT51" s="281"/>
      <c r="NZU51" s="281"/>
      <c r="NZV51" s="281"/>
      <c r="NZW51" s="281"/>
      <c r="NZX51" s="281"/>
      <c r="NZY51" s="281"/>
      <c r="NZZ51" s="281"/>
      <c r="OAA51" s="281"/>
      <c r="OAB51" s="281"/>
      <c r="OAC51" s="281"/>
      <c r="OAD51" s="281"/>
      <c r="OAE51" s="281"/>
      <c r="OAF51" s="281"/>
      <c r="OAG51" s="281"/>
      <c r="OAH51" s="281"/>
      <c r="OAI51" s="281"/>
      <c r="OAJ51" s="281"/>
      <c r="OAK51" s="281"/>
      <c r="OAL51" s="281"/>
      <c r="OAM51" s="281"/>
      <c r="OAN51" s="281"/>
      <c r="OAO51" s="281"/>
      <c r="OAP51" s="281"/>
      <c r="OAQ51" s="281"/>
      <c r="OAR51" s="281"/>
      <c r="OAS51" s="281"/>
      <c r="OAT51" s="281"/>
      <c r="OAU51" s="281"/>
      <c r="OAV51" s="281"/>
      <c r="OAW51" s="281"/>
      <c r="OAX51" s="281"/>
      <c r="OAY51" s="281"/>
      <c r="OAZ51" s="281"/>
      <c r="OBA51" s="281"/>
      <c r="OBB51" s="281"/>
      <c r="OBC51" s="281"/>
      <c r="OBD51" s="281"/>
      <c r="OBE51" s="281"/>
      <c r="OBF51" s="281"/>
      <c r="OBG51" s="281"/>
      <c r="OBH51" s="281"/>
      <c r="OBI51" s="281"/>
      <c r="OBJ51" s="281"/>
      <c r="OBK51" s="281"/>
      <c r="OBL51" s="281"/>
      <c r="OBM51" s="281"/>
      <c r="OBN51" s="281"/>
      <c r="OBO51" s="281"/>
      <c r="OBP51" s="281"/>
      <c r="OBQ51" s="281"/>
      <c r="OBR51" s="281"/>
      <c r="OBS51" s="281"/>
      <c r="OBT51" s="281"/>
      <c r="OBU51" s="281"/>
      <c r="OBV51" s="281"/>
      <c r="OBW51" s="281"/>
      <c r="OBX51" s="281"/>
      <c r="OBY51" s="281"/>
      <c r="OBZ51" s="281"/>
      <c r="OCA51" s="281"/>
      <c r="OCB51" s="281"/>
      <c r="OCC51" s="281"/>
      <c r="OCD51" s="281"/>
      <c r="OCE51" s="281"/>
      <c r="OCF51" s="281"/>
      <c r="OCG51" s="281"/>
      <c r="OCH51" s="281"/>
      <c r="OCI51" s="281"/>
      <c r="OCJ51" s="281"/>
      <c r="OCK51" s="281"/>
      <c r="OCL51" s="281"/>
      <c r="OCM51" s="281"/>
      <c r="OCN51" s="281"/>
      <c r="OCO51" s="281"/>
      <c r="OCP51" s="281"/>
      <c r="OCQ51" s="281"/>
      <c r="OCR51" s="281"/>
      <c r="OCS51" s="281"/>
      <c r="OCT51" s="281"/>
      <c r="OCU51" s="281"/>
      <c r="OCV51" s="281"/>
      <c r="OCW51" s="281"/>
      <c r="OCX51" s="281"/>
      <c r="OCY51" s="281"/>
      <c r="OCZ51" s="281"/>
      <c r="ODA51" s="281"/>
      <c r="ODB51" s="281"/>
      <c r="ODC51" s="281"/>
      <c r="ODD51" s="281"/>
      <c r="ODE51" s="281"/>
      <c r="ODF51" s="281"/>
      <c r="ODG51" s="281"/>
      <c r="ODH51" s="281"/>
      <c r="ODI51" s="281"/>
      <c r="ODJ51" s="281"/>
      <c r="ODK51" s="281"/>
      <c r="ODL51" s="281"/>
      <c r="ODM51" s="281"/>
      <c r="ODN51" s="281"/>
      <c r="ODO51" s="281"/>
      <c r="ODP51" s="281"/>
      <c r="ODQ51" s="281"/>
      <c r="ODR51" s="281"/>
      <c r="ODS51" s="281"/>
      <c r="ODT51" s="281"/>
      <c r="ODU51" s="281"/>
      <c r="ODV51" s="281"/>
      <c r="ODW51" s="281"/>
      <c r="ODX51" s="281"/>
      <c r="ODY51" s="281"/>
      <c r="ODZ51" s="281"/>
      <c r="OEA51" s="281"/>
      <c r="OEB51" s="281"/>
      <c r="OEC51" s="281"/>
      <c r="OED51" s="281"/>
      <c r="OEE51" s="281"/>
      <c r="OEF51" s="281"/>
      <c r="OEG51" s="281"/>
      <c r="OEH51" s="281"/>
      <c r="OEI51" s="281"/>
      <c r="OEJ51" s="281"/>
      <c r="OEK51" s="281"/>
      <c r="OEL51" s="281"/>
      <c r="OEM51" s="281"/>
      <c r="OEN51" s="281"/>
      <c r="OEO51" s="281"/>
      <c r="OEP51" s="281"/>
      <c r="OEQ51" s="281"/>
      <c r="OER51" s="281"/>
      <c r="OES51" s="281"/>
      <c r="OET51" s="281"/>
      <c r="OEU51" s="281"/>
      <c r="OEV51" s="281"/>
      <c r="OEW51" s="281"/>
      <c r="OEX51" s="281"/>
      <c r="OEY51" s="281"/>
      <c r="OEZ51" s="281"/>
      <c r="OFA51" s="281"/>
      <c r="OFB51" s="281"/>
      <c r="OFC51" s="281"/>
      <c r="OFD51" s="281"/>
      <c r="OFE51" s="281"/>
      <c r="OFF51" s="281"/>
      <c r="OFG51" s="281"/>
      <c r="OFH51" s="281"/>
      <c r="OFI51" s="281"/>
      <c r="OFJ51" s="281"/>
      <c r="OFK51" s="281"/>
      <c r="OFL51" s="281"/>
      <c r="OFM51" s="281"/>
      <c r="OFN51" s="281"/>
      <c r="OFO51" s="281"/>
      <c r="OFP51" s="281"/>
      <c r="OFQ51" s="281"/>
      <c r="OFR51" s="281"/>
      <c r="OFS51" s="281"/>
      <c r="OFT51" s="281"/>
      <c r="OFU51" s="281"/>
      <c r="OFV51" s="281"/>
      <c r="OFW51" s="281"/>
      <c r="OFX51" s="281"/>
      <c r="OFY51" s="281"/>
      <c r="OFZ51" s="281"/>
      <c r="OGA51" s="281"/>
      <c r="OGB51" s="281"/>
      <c r="OGC51" s="281"/>
      <c r="OGD51" s="281"/>
      <c r="OGE51" s="281"/>
      <c r="OGF51" s="281"/>
      <c r="OGG51" s="281"/>
      <c r="OGH51" s="281"/>
      <c r="OGI51" s="281"/>
      <c r="OGJ51" s="281"/>
      <c r="OGK51" s="281"/>
      <c r="OGL51" s="281"/>
      <c r="OGM51" s="281"/>
      <c r="OGN51" s="281"/>
      <c r="OGO51" s="281"/>
      <c r="OGP51" s="281"/>
      <c r="OGQ51" s="281"/>
      <c r="OGR51" s="281"/>
      <c r="OGS51" s="281"/>
      <c r="OGT51" s="281"/>
      <c r="OGU51" s="281"/>
      <c r="OGV51" s="281"/>
      <c r="OGW51" s="281"/>
      <c r="OGX51" s="281"/>
      <c r="OGY51" s="281"/>
      <c r="OGZ51" s="281"/>
      <c r="OHA51" s="281"/>
      <c r="OHB51" s="281"/>
      <c r="OHC51" s="281"/>
      <c r="OHD51" s="281"/>
      <c r="OHE51" s="281"/>
      <c r="OHF51" s="281"/>
      <c r="OHG51" s="281"/>
      <c r="OHH51" s="281"/>
      <c r="OHI51" s="281"/>
      <c r="OHJ51" s="281"/>
      <c r="OHK51" s="281"/>
      <c r="OHL51" s="281"/>
      <c r="OHM51" s="281"/>
      <c r="OHN51" s="281"/>
      <c r="OHO51" s="281"/>
      <c r="OHP51" s="281"/>
      <c r="OHQ51" s="281"/>
      <c r="OHR51" s="281"/>
      <c r="OHS51" s="281"/>
      <c r="OHT51" s="281"/>
      <c r="OHU51" s="281"/>
      <c r="OHV51" s="281"/>
      <c r="OHW51" s="281"/>
      <c r="OHX51" s="281"/>
      <c r="OHY51" s="281"/>
      <c r="OHZ51" s="281"/>
      <c r="OIA51" s="281"/>
      <c r="OIB51" s="281"/>
      <c r="OIC51" s="281"/>
      <c r="OID51" s="281"/>
      <c r="OIE51" s="281"/>
      <c r="OIF51" s="281"/>
      <c r="OIG51" s="281"/>
      <c r="OIH51" s="281"/>
      <c r="OII51" s="281"/>
      <c r="OIJ51" s="281"/>
      <c r="OIK51" s="281"/>
      <c r="OIL51" s="281"/>
      <c r="OIM51" s="281"/>
      <c r="OIN51" s="281"/>
      <c r="OIO51" s="281"/>
      <c r="OIP51" s="281"/>
      <c r="OIQ51" s="281"/>
      <c r="OIR51" s="281"/>
      <c r="OIS51" s="281"/>
      <c r="OIT51" s="281"/>
      <c r="OIU51" s="281"/>
      <c r="OIV51" s="281"/>
      <c r="OIW51" s="281"/>
      <c r="OIX51" s="281"/>
      <c r="OIY51" s="281"/>
      <c r="OIZ51" s="281"/>
      <c r="OJA51" s="281"/>
      <c r="OJB51" s="281"/>
      <c r="OJC51" s="281"/>
      <c r="OJD51" s="281"/>
      <c r="OJE51" s="281"/>
      <c r="OJF51" s="281"/>
      <c r="OJG51" s="281"/>
      <c r="OJH51" s="281"/>
      <c r="OJI51" s="281"/>
      <c r="OJJ51" s="281"/>
      <c r="OJK51" s="281"/>
      <c r="OJL51" s="281"/>
      <c r="OJM51" s="281"/>
      <c r="OJN51" s="281"/>
      <c r="OJO51" s="281"/>
      <c r="OJP51" s="281"/>
      <c r="OJQ51" s="281"/>
      <c r="OJR51" s="281"/>
      <c r="OJS51" s="281"/>
      <c r="OJT51" s="281"/>
      <c r="OJU51" s="281"/>
      <c r="OJV51" s="281"/>
      <c r="OJW51" s="281"/>
      <c r="OJX51" s="281"/>
      <c r="OJY51" s="281"/>
      <c r="OJZ51" s="281"/>
      <c r="OKA51" s="281"/>
      <c r="OKB51" s="281"/>
      <c r="OKC51" s="281"/>
      <c r="OKD51" s="281"/>
      <c r="OKE51" s="281"/>
      <c r="OKF51" s="281"/>
      <c r="OKG51" s="281"/>
      <c r="OKH51" s="281"/>
      <c r="OKI51" s="281"/>
      <c r="OKJ51" s="281"/>
      <c r="OKK51" s="281"/>
      <c r="OKL51" s="281"/>
      <c r="OKM51" s="281"/>
      <c r="OKN51" s="281"/>
      <c r="OKO51" s="281"/>
      <c r="OKP51" s="281"/>
      <c r="OKQ51" s="281"/>
      <c r="OKR51" s="281"/>
      <c r="OKS51" s="281"/>
      <c r="OKT51" s="281"/>
      <c r="OKU51" s="281"/>
      <c r="OKV51" s="281"/>
      <c r="OKW51" s="281"/>
      <c r="OKX51" s="281"/>
      <c r="OKY51" s="281"/>
      <c r="OKZ51" s="281"/>
      <c r="OLA51" s="281"/>
      <c r="OLB51" s="281"/>
      <c r="OLC51" s="281"/>
      <c r="OLD51" s="281"/>
      <c r="OLE51" s="281"/>
      <c r="OLF51" s="281"/>
      <c r="OLG51" s="281"/>
      <c r="OLH51" s="281"/>
      <c r="OLI51" s="281"/>
      <c r="OLJ51" s="281"/>
      <c r="OLK51" s="281"/>
      <c r="OLL51" s="281"/>
      <c r="OLM51" s="281"/>
      <c r="OLN51" s="281"/>
      <c r="OLO51" s="281"/>
      <c r="OLP51" s="281"/>
      <c r="OLQ51" s="281"/>
      <c r="OLR51" s="281"/>
      <c r="OLS51" s="281"/>
      <c r="OLT51" s="281"/>
      <c r="OLU51" s="281"/>
      <c r="OLV51" s="281"/>
      <c r="OLW51" s="281"/>
      <c r="OLX51" s="281"/>
      <c r="OLY51" s="281"/>
      <c r="OLZ51" s="281"/>
      <c r="OMA51" s="281"/>
      <c r="OMB51" s="281"/>
      <c r="OMC51" s="281"/>
      <c r="OMD51" s="281"/>
      <c r="OME51" s="281"/>
      <c r="OMF51" s="281"/>
      <c r="OMG51" s="281"/>
      <c r="OMH51" s="281"/>
      <c r="OMI51" s="281"/>
      <c r="OMJ51" s="281"/>
      <c r="OMK51" s="281"/>
      <c r="OML51" s="281"/>
      <c r="OMM51" s="281"/>
      <c r="OMN51" s="281"/>
      <c r="OMO51" s="281"/>
      <c r="OMP51" s="281"/>
      <c r="OMQ51" s="281"/>
      <c r="OMR51" s="281"/>
      <c r="OMS51" s="281"/>
      <c r="OMT51" s="281"/>
      <c r="OMU51" s="281"/>
      <c r="OMV51" s="281"/>
      <c r="OMW51" s="281"/>
      <c r="OMX51" s="281"/>
      <c r="OMY51" s="281"/>
      <c r="OMZ51" s="281"/>
      <c r="ONA51" s="281"/>
      <c r="ONB51" s="281"/>
      <c r="ONC51" s="281"/>
      <c r="OND51" s="281"/>
      <c r="ONE51" s="281"/>
      <c r="ONF51" s="281"/>
      <c r="ONG51" s="281"/>
      <c r="ONH51" s="281"/>
      <c r="ONI51" s="281"/>
      <c r="ONJ51" s="281"/>
      <c r="ONK51" s="281"/>
      <c r="ONL51" s="281"/>
      <c r="ONM51" s="281"/>
      <c r="ONN51" s="281"/>
      <c r="ONO51" s="281"/>
      <c r="ONP51" s="281"/>
      <c r="ONQ51" s="281"/>
      <c r="ONR51" s="281"/>
      <c r="ONS51" s="281"/>
      <c r="ONT51" s="281"/>
      <c r="ONU51" s="281"/>
      <c r="ONV51" s="281"/>
      <c r="ONW51" s="281"/>
      <c r="ONX51" s="281"/>
      <c r="ONY51" s="281"/>
      <c r="ONZ51" s="281"/>
      <c r="OOA51" s="281"/>
      <c r="OOB51" s="281"/>
      <c r="OOC51" s="281"/>
      <c r="OOD51" s="281"/>
      <c r="OOE51" s="281"/>
      <c r="OOF51" s="281"/>
      <c r="OOG51" s="281"/>
      <c r="OOH51" s="281"/>
      <c r="OOI51" s="281"/>
      <c r="OOJ51" s="281"/>
      <c r="OOK51" s="281"/>
      <c r="OOL51" s="281"/>
      <c r="OOM51" s="281"/>
      <c r="OON51" s="281"/>
      <c r="OOO51" s="281"/>
      <c r="OOP51" s="281"/>
      <c r="OOQ51" s="281"/>
      <c r="OOR51" s="281"/>
      <c r="OOS51" s="281"/>
      <c r="OOT51" s="281"/>
      <c r="OOU51" s="281"/>
      <c r="OOV51" s="281"/>
      <c r="OOW51" s="281"/>
      <c r="OOX51" s="281"/>
      <c r="OOY51" s="281"/>
      <c r="OOZ51" s="281"/>
      <c r="OPA51" s="281"/>
      <c r="OPB51" s="281"/>
      <c r="OPC51" s="281"/>
      <c r="OPD51" s="281"/>
      <c r="OPE51" s="281"/>
      <c r="OPF51" s="281"/>
      <c r="OPG51" s="281"/>
      <c r="OPH51" s="281"/>
      <c r="OPI51" s="281"/>
      <c r="OPJ51" s="281"/>
      <c r="OPK51" s="281"/>
      <c r="OPL51" s="281"/>
      <c r="OPM51" s="281"/>
      <c r="OPN51" s="281"/>
      <c r="OPO51" s="281"/>
      <c r="OPP51" s="281"/>
      <c r="OPQ51" s="281"/>
      <c r="OPR51" s="281"/>
      <c r="OPS51" s="281"/>
      <c r="OPT51" s="281"/>
      <c r="OPU51" s="281"/>
      <c r="OPV51" s="281"/>
      <c r="OPW51" s="281"/>
      <c r="OPX51" s="281"/>
      <c r="OPY51" s="281"/>
      <c r="OPZ51" s="281"/>
      <c r="OQA51" s="281"/>
      <c r="OQB51" s="281"/>
      <c r="OQC51" s="281"/>
      <c r="OQD51" s="281"/>
      <c r="OQE51" s="281"/>
      <c r="OQF51" s="281"/>
      <c r="OQG51" s="281"/>
      <c r="OQH51" s="281"/>
      <c r="OQI51" s="281"/>
      <c r="OQJ51" s="281"/>
      <c r="OQK51" s="281"/>
      <c r="OQL51" s="281"/>
      <c r="OQM51" s="281"/>
      <c r="OQN51" s="281"/>
      <c r="OQO51" s="281"/>
      <c r="OQP51" s="281"/>
      <c r="OQQ51" s="281"/>
      <c r="OQR51" s="281"/>
      <c r="OQS51" s="281"/>
      <c r="OQT51" s="281"/>
      <c r="OQU51" s="281"/>
      <c r="OQV51" s="281"/>
      <c r="OQW51" s="281"/>
      <c r="OQX51" s="281"/>
      <c r="OQY51" s="281"/>
      <c r="OQZ51" s="281"/>
      <c r="ORA51" s="281"/>
      <c r="ORB51" s="281"/>
      <c r="ORC51" s="281"/>
      <c r="ORD51" s="281"/>
      <c r="ORE51" s="281"/>
      <c r="ORF51" s="281"/>
      <c r="ORG51" s="281"/>
      <c r="ORH51" s="281"/>
      <c r="ORI51" s="281"/>
      <c r="ORJ51" s="281"/>
      <c r="ORK51" s="281"/>
      <c r="ORL51" s="281"/>
      <c r="ORM51" s="281"/>
      <c r="ORN51" s="281"/>
      <c r="ORO51" s="281"/>
      <c r="ORP51" s="281"/>
      <c r="ORQ51" s="281"/>
      <c r="ORR51" s="281"/>
      <c r="ORS51" s="281"/>
      <c r="ORT51" s="281"/>
      <c r="ORU51" s="281"/>
      <c r="ORV51" s="281"/>
      <c r="ORW51" s="281"/>
      <c r="ORX51" s="281"/>
      <c r="ORY51" s="281"/>
      <c r="ORZ51" s="281"/>
      <c r="OSA51" s="281"/>
      <c r="OSB51" s="281"/>
      <c r="OSC51" s="281"/>
      <c r="OSD51" s="281"/>
      <c r="OSE51" s="281"/>
      <c r="OSF51" s="281"/>
      <c r="OSG51" s="281"/>
      <c r="OSH51" s="281"/>
      <c r="OSI51" s="281"/>
      <c r="OSJ51" s="281"/>
      <c r="OSK51" s="281"/>
      <c r="OSL51" s="281"/>
      <c r="OSM51" s="281"/>
      <c r="OSN51" s="281"/>
      <c r="OSO51" s="281"/>
      <c r="OSP51" s="281"/>
      <c r="OSQ51" s="281"/>
      <c r="OSR51" s="281"/>
      <c r="OSS51" s="281"/>
      <c r="OST51" s="281"/>
      <c r="OSU51" s="281"/>
      <c r="OSV51" s="281"/>
      <c r="OSW51" s="281"/>
      <c r="OSX51" s="281"/>
      <c r="OSY51" s="281"/>
      <c r="OSZ51" s="281"/>
      <c r="OTA51" s="281"/>
      <c r="OTB51" s="281"/>
      <c r="OTC51" s="281"/>
      <c r="OTD51" s="281"/>
      <c r="OTE51" s="281"/>
      <c r="OTF51" s="281"/>
      <c r="OTG51" s="281"/>
      <c r="OTH51" s="281"/>
      <c r="OTI51" s="281"/>
      <c r="OTJ51" s="281"/>
      <c r="OTK51" s="281"/>
      <c r="OTL51" s="281"/>
      <c r="OTM51" s="281"/>
      <c r="OTN51" s="281"/>
      <c r="OTO51" s="281"/>
      <c r="OTP51" s="281"/>
      <c r="OTQ51" s="281"/>
      <c r="OTR51" s="281"/>
      <c r="OTS51" s="281"/>
      <c r="OTT51" s="281"/>
      <c r="OTU51" s="281"/>
      <c r="OTV51" s="281"/>
      <c r="OTW51" s="281"/>
      <c r="OTX51" s="281"/>
      <c r="OTY51" s="281"/>
      <c r="OTZ51" s="281"/>
      <c r="OUA51" s="281"/>
      <c r="OUB51" s="281"/>
      <c r="OUC51" s="281"/>
      <c r="OUD51" s="281"/>
      <c r="OUE51" s="281"/>
      <c r="OUF51" s="281"/>
      <c r="OUG51" s="281"/>
      <c r="OUH51" s="281"/>
      <c r="OUI51" s="281"/>
      <c r="OUJ51" s="281"/>
      <c r="OUK51" s="281"/>
      <c r="OUL51" s="281"/>
      <c r="OUM51" s="281"/>
      <c r="OUN51" s="281"/>
      <c r="OUO51" s="281"/>
      <c r="OUP51" s="281"/>
      <c r="OUQ51" s="281"/>
      <c r="OUR51" s="281"/>
      <c r="OUS51" s="281"/>
      <c r="OUT51" s="281"/>
      <c r="OUU51" s="281"/>
      <c r="OUV51" s="281"/>
      <c r="OUW51" s="281"/>
      <c r="OUX51" s="281"/>
      <c r="OUY51" s="281"/>
      <c r="OUZ51" s="281"/>
      <c r="OVA51" s="281"/>
      <c r="OVB51" s="281"/>
      <c r="OVC51" s="281"/>
      <c r="OVD51" s="281"/>
      <c r="OVE51" s="281"/>
      <c r="OVF51" s="281"/>
      <c r="OVG51" s="281"/>
      <c r="OVH51" s="281"/>
      <c r="OVI51" s="281"/>
      <c r="OVJ51" s="281"/>
      <c r="OVK51" s="281"/>
      <c r="OVL51" s="281"/>
      <c r="OVM51" s="281"/>
      <c r="OVN51" s="281"/>
      <c r="OVO51" s="281"/>
      <c r="OVP51" s="281"/>
      <c r="OVQ51" s="281"/>
      <c r="OVR51" s="281"/>
      <c r="OVS51" s="281"/>
      <c r="OVT51" s="281"/>
      <c r="OVU51" s="281"/>
      <c r="OVV51" s="281"/>
      <c r="OVW51" s="281"/>
      <c r="OVX51" s="281"/>
      <c r="OVY51" s="281"/>
      <c r="OVZ51" s="281"/>
      <c r="OWA51" s="281"/>
      <c r="OWB51" s="281"/>
      <c r="OWC51" s="281"/>
      <c r="OWD51" s="281"/>
      <c r="OWE51" s="281"/>
      <c r="OWF51" s="281"/>
      <c r="OWG51" s="281"/>
      <c r="OWH51" s="281"/>
      <c r="OWI51" s="281"/>
      <c r="OWJ51" s="281"/>
      <c r="OWK51" s="281"/>
      <c r="OWL51" s="281"/>
      <c r="OWM51" s="281"/>
      <c r="OWN51" s="281"/>
      <c r="OWO51" s="281"/>
      <c r="OWP51" s="281"/>
      <c r="OWQ51" s="281"/>
      <c r="OWR51" s="281"/>
      <c r="OWS51" s="281"/>
      <c r="OWT51" s="281"/>
      <c r="OWU51" s="281"/>
      <c r="OWV51" s="281"/>
      <c r="OWW51" s="281"/>
      <c r="OWX51" s="281"/>
      <c r="OWY51" s="281"/>
      <c r="OWZ51" s="281"/>
      <c r="OXA51" s="281"/>
      <c r="OXB51" s="281"/>
      <c r="OXC51" s="281"/>
      <c r="OXD51" s="281"/>
      <c r="OXE51" s="281"/>
      <c r="OXF51" s="281"/>
      <c r="OXG51" s="281"/>
      <c r="OXH51" s="281"/>
      <c r="OXI51" s="281"/>
      <c r="OXJ51" s="281"/>
      <c r="OXK51" s="281"/>
      <c r="OXL51" s="281"/>
      <c r="OXM51" s="281"/>
      <c r="OXN51" s="281"/>
      <c r="OXO51" s="281"/>
      <c r="OXP51" s="281"/>
      <c r="OXQ51" s="281"/>
      <c r="OXR51" s="281"/>
      <c r="OXS51" s="281"/>
      <c r="OXT51" s="281"/>
      <c r="OXU51" s="281"/>
      <c r="OXV51" s="281"/>
      <c r="OXW51" s="281"/>
      <c r="OXX51" s="281"/>
      <c r="OXY51" s="281"/>
      <c r="OXZ51" s="281"/>
      <c r="OYA51" s="281"/>
      <c r="OYB51" s="281"/>
      <c r="OYC51" s="281"/>
      <c r="OYD51" s="281"/>
      <c r="OYE51" s="281"/>
      <c r="OYF51" s="281"/>
      <c r="OYG51" s="281"/>
      <c r="OYH51" s="281"/>
      <c r="OYI51" s="281"/>
      <c r="OYJ51" s="281"/>
      <c r="OYK51" s="281"/>
      <c r="OYL51" s="281"/>
      <c r="OYM51" s="281"/>
      <c r="OYN51" s="281"/>
      <c r="OYO51" s="281"/>
      <c r="OYP51" s="281"/>
      <c r="OYQ51" s="281"/>
      <c r="OYR51" s="281"/>
      <c r="OYS51" s="281"/>
      <c r="OYT51" s="281"/>
      <c r="OYU51" s="281"/>
      <c r="OYV51" s="281"/>
      <c r="OYW51" s="281"/>
      <c r="OYX51" s="281"/>
      <c r="OYY51" s="281"/>
      <c r="OYZ51" s="281"/>
      <c r="OZA51" s="281"/>
      <c r="OZB51" s="281"/>
      <c r="OZC51" s="281"/>
      <c r="OZD51" s="281"/>
      <c r="OZE51" s="281"/>
      <c r="OZF51" s="281"/>
      <c r="OZG51" s="281"/>
      <c r="OZH51" s="281"/>
      <c r="OZI51" s="281"/>
      <c r="OZJ51" s="281"/>
      <c r="OZK51" s="281"/>
      <c r="OZL51" s="281"/>
      <c r="OZM51" s="281"/>
      <c r="OZN51" s="281"/>
      <c r="OZO51" s="281"/>
      <c r="OZP51" s="281"/>
      <c r="OZQ51" s="281"/>
      <c r="OZR51" s="281"/>
      <c r="OZS51" s="281"/>
      <c r="OZT51" s="281"/>
      <c r="OZU51" s="281"/>
      <c r="OZV51" s="281"/>
      <c r="OZW51" s="281"/>
      <c r="OZX51" s="281"/>
      <c r="OZY51" s="281"/>
      <c r="OZZ51" s="281"/>
      <c r="PAA51" s="281"/>
      <c r="PAB51" s="281"/>
      <c r="PAC51" s="281"/>
      <c r="PAD51" s="281"/>
      <c r="PAE51" s="281"/>
      <c r="PAF51" s="281"/>
      <c r="PAG51" s="281"/>
      <c r="PAH51" s="281"/>
      <c r="PAI51" s="281"/>
      <c r="PAJ51" s="281"/>
      <c r="PAK51" s="281"/>
      <c r="PAL51" s="281"/>
      <c r="PAM51" s="281"/>
      <c r="PAN51" s="281"/>
      <c r="PAO51" s="281"/>
      <c r="PAP51" s="281"/>
      <c r="PAQ51" s="281"/>
      <c r="PAR51" s="281"/>
      <c r="PAS51" s="281"/>
      <c r="PAT51" s="281"/>
      <c r="PAU51" s="281"/>
      <c r="PAV51" s="281"/>
      <c r="PAW51" s="281"/>
      <c r="PAX51" s="281"/>
      <c r="PAY51" s="281"/>
      <c r="PAZ51" s="281"/>
      <c r="PBA51" s="281"/>
      <c r="PBB51" s="281"/>
      <c r="PBC51" s="281"/>
      <c r="PBD51" s="281"/>
      <c r="PBE51" s="281"/>
      <c r="PBF51" s="281"/>
      <c r="PBG51" s="281"/>
      <c r="PBH51" s="281"/>
      <c r="PBI51" s="281"/>
      <c r="PBJ51" s="281"/>
      <c r="PBK51" s="281"/>
      <c r="PBL51" s="281"/>
      <c r="PBM51" s="281"/>
      <c r="PBN51" s="281"/>
      <c r="PBO51" s="281"/>
      <c r="PBP51" s="281"/>
      <c r="PBQ51" s="281"/>
      <c r="PBR51" s="281"/>
      <c r="PBS51" s="281"/>
      <c r="PBT51" s="281"/>
      <c r="PBU51" s="281"/>
      <c r="PBV51" s="281"/>
      <c r="PBW51" s="281"/>
      <c r="PBX51" s="281"/>
      <c r="PBY51" s="281"/>
      <c r="PBZ51" s="281"/>
      <c r="PCA51" s="281"/>
      <c r="PCB51" s="281"/>
      <c r="PCC51" s="281"/>
      <c r="PCD51" s="281"/>
      <c r="PCE51" s="281"/>
      <c r="PCF51" s="281"/>
      <c r="PCG51" s="281"/>
      <c r="PCH51" s="281"/>
      <c r="PCI51" s="281"/>
      <c r="PCJ51" s="281"/>
      <c r="PCK51" s="281"/>
      <c r="PCL51" s="281"/>
      <c r="PCM51" s="281"/>
      <c r="PCN51" s="281"/>
      <c r="PCO51" s="281"/>
      <c r="PCP51" s="281"/>
      <c r="PCQ51" s="281"/>
      <c r="PCR51" s="281"/>
      <c r="PCS51" s="281"/>
      <c r="PCT51" s="281"/>
      <c r="PCU51" s="281"/>
      <c r="PCV51" s="281"/>
      <c r="PCW51" s="281"/>
      <c r="PCX51" s="281"/>
      <c r="PCY51" s="281"/>
      <c r="PCZ51" s="281"/>
      <c r="PDA51" s="281"/>
      <c r="PDB51" s="281"/>
      <c r="PDC51" s="281"/>
      <c r="PDD51" s="281"/>
      <c r="PDE51" s="281"/>
      <c r="PDF51" s="281"/>
      <c r="PDG51" s="281"/>
      <c r="PDH51" s="281"/>
      <c r="PDI51" s="281"/>
      <c r="PDJ51" s="281"/>
      <c r="PDK51" s="281"/>
      <c r="PDL51" s="281"/>
      <c r="PDM51" s="281"/>
      <c r="PDN51" s="281"/>
      <c r="PDO51" s="281"/>
      <c r="PDP51" s="281"/>
      <c r="PDQ51" s="281"/>
      <c r="PDR51" s="281"/>
      <c r="PDS51" s="281"/>
      <c r="PDT51" s="281"/>
      <c r="PDU51" s="281"/>
      <c r="PDV51" s="281"/>
      <c r="PDW51" s="281"/>
      <c r="PDX51" s="281"/>
      <c r="PDY51" s="281"/>
      <c r="PDZ51" s="281"/>
      <c r="PEA51" s="281"/>
      <c r="PEB51" s="281"/>
      <c r="PEC51" s="281"/>
      <c r="PED51" s="281"/>
      <c r="PEE51" s="281"/>
      <c r="PEF51" s="281"/>
      <c r="PEG51" s="281"/>
      <c r="PEH51" s="281"/>
      <c r="PEI51" s="281"/>
      <c r="PEJ51" s="281"/>
      <c r="PEK51" s="281"/>
      <c r="PEL51" s="281"/>
      <c r="PEM51" s="281"/>
      <c r="PEN51" s="281"/>
      <c r="PEO51" s="281"/>
      <c r="PEP51" s="281"/>
      <c r="PEQ51" s="281"/>
      <c r="PER51" s="281"/>
      <c r="PES51" s="281"/>
      <c r="PET51" s="281"/>
      <c r="PEU51" s="281"/>
      <c r="PEV51" s="281"/>
      <c r="PEW51" s="281"/>
      <c r="PEX51" s="281"/>
      <c r="PEY51" s="281"/>
      <c r="PEZ51" s="281"/>
      <c r="PFA51" s="281"/>
      <c r="PFB51" s="281"/>
      <c r="PFC51" s="281"/>
      <c r="PFD51" s="281"/>
      <c r="PFE51" s="281"/>
      <c r="PFF51" s="281"/>
      <c r="PFG51" s="281"/>
      <c r="PFH51" s="281"/>
      <c r="PFI51" s="281"/>
      <c r="PFJ51" s="281"/>
      <c r="PFK51" s="281"/>
      <c r="PFL51" s="281"/>
      <c r="PFM51" s="281"/>
      <c r="PFN51" s="281"/>
      <c r="PFO51" s="281"/>
      <c r="PFP51" s="281"/>
      <c r="PFQ51" s="281"/>
      <c r="PFR51" s="281"/>
      <c r="PFS51" s="281"/>
      <c r="PFT51" s="281"/>
      <c r="PFU51" s="281"/>
      <c r="PFV51" s="281"/>
      <c r="PFW51" s="281"/>
      <c r="PFX51" s="281"/>
      <c r="PFY51" s="281"/>
      <c r="PFZ51" s="281"/>
      <c r="PGA51" s="281"/>
      <c r="PGB51" s="281"/>
      <c r="PGC51" s="281"/>
      <c r="PGD51" s="281"/>
      <c r="PGE51" s="281"/>
      <c r="PGF51" s="281"/>
      <c r="PGG51" s="281"/>
      <c r="PGH51" s="281"/>
      <c r="PGI51" s="281"/>
      <c r="PGJ51" s="281"/>
      <c r="PGK51" s="281"/>
      <c r="PGL51" s="281"/>
      <c r="PGM51" s="281"/>
      <c r="PGN51" s="281"/>
      <c r="PGO51" s="281"/>
      <c r="PGP51" s="281"/>
      <c r="PGQ51" s="281"/>
      <c r="PGR51" s="281"/>
      <c r="PGS51" s="281"/>
      <c r="PGT51" s="281"/>
      <c r="PGU51" s="281"/>
      <c r="PGV51" s="281"/>
      <c r="PGW51" s="281"/>
      <c r="PGX51" s="281"/>
      <c r="PGY51" s="281"/>
      <c r="PGZ51" s="281"/>
      <c r="PHA51" s="281"/>
      <c r="PHB51" s="281"/>
      <c r="PHC51" s="281"/>
      <c r="PHD51" s="281"/>
      <c r="PHE51" s="281"/>
      <c r="PHF51" s="281"/>
      <c r="PHG51" s="281"/>
      <c r="PHH51" s="281"/>
      <c r="PHI51" s="281"/>
      <c r="PHJ51" s="281"/>
      <c r="PHK51" s="281"/>
      <c r="PHL51" s="281"/>
      <c r="PHM51" s="281"/>
      <c r="PHN51" s="281"/>
      <c r="PHO51" s="281"/>
      <c r="PHP51" s="281"/>
      <c r="PHQ51" s="281"/>
      <c r="PHR51" s="281"/>
      <c r="PHS51" s="281"/>
      <c r="PHT51" s="281"/>
      <c r="PHU51" s="281"/>
      <c r="PHV51" s="281"/>
      <c r="PHW51" s="281"/>
      <c r="PHX51" s="281"/>
      <c r="PHY51" s="281"/>
      <c r="PHZ51" s="281"/>
      <c r="PIA51" s="281"/>
      <c r="PIB51" s="281"/>
      <c r="PIC51" s="281"/>
      <c r="PID51" s="281"/>
      <c r="PIE51" s="281"/>
      <c r="PIF51" s="281"/>
      <c r="PIG51" s="281"/>
      <c r="PIH51" s="281"/>
      <c r="PII51" s="281"/>
      <c r="PIJ51" s="281"/>
      <c r="PIK51" s="281"/>
      <c r="PIL51" s="281"/>
      <c r="PIM51" s="281"/>
      <c r="PIN51" s="281"/>
      <c r="PIO51" s="281"/>
      <c r="PIP51" s="281"/>
      <c r="PIQ51" s="281"/>
      <c r="PIR51" s="281"/>
      <c r="PIS51" s="281"/>
      <c r="PIT51" s="281"/>
      <c r="PIU51" s="281"/>
      <c r="PIV51" s="281"/>
      <c r="PIW51" s="281"/>
      <c r="PIX51" s="281"/>
      <c r="PIY51" s="281"/>
      <c r="PIZ51" s="281"/>
      <c r="PJA51" s="281"/>
      <c r="PJB51" s="281"/>
      <c r="PJC51" s="281"/>
      <c r="PJD51" s="281"/>
      <c r="PJE51" s="281"/>
      <c r="PJF51" s="281"/>
      <c r="PJG51" s="281"/>
      <c r="PJH51" s="281"/>
      <c r="PJI51" s="281"/>
      <c r="PJJ51" s="281"/>
      <c r="PJK51" s="281"/>
      <c r="PJL51" s="281"/>
      <c r="PJM51" s="281"/>
      <c r="PJN51" s="281"/>
      <c r="PJO51" s="281"/>
      <c r="PJP51" s="281"/>
      <c r="PJQ51" s="281"/>
      <c r="PJR51" s="281"/>
      <c r="PJS51" s="281"/>
      <c r="PJT51" s="281"/>
      <c r="PJU51" s="281"/>
      <c r="PJV51" s="281"/>
      <c r="PJW51" s="281"/>
      <c r="PJX51" s="281"/>
      <c r="PJY51" s="281"/>
      <c r="PJZ51" s="281"/>
      <c r="PKA51" s="281"/>
      <c r="PKB51" s="281"/>
      <c r="PKC51" s="281"/>
      <c r="PKD51" s="281"/>
      <c r="PKE51" s="281"/>
      <c r="PKF51" s="281"/>
      <c r="PKG51" s="281"/>
      <c r="PKH51" s="281"/>
      <c r="PKI51" s="281"/>
      <c r="PKJ51" s="281"/>
      <c r="PKK51" s="281"/>
      <c r="PKL51" s="281"/>
      <c r="PKM51" s="281"/>
      <c r="PKN51" s="281"/>
      <c r="PKO51" s="281"/>
      <c r="PKP51" s="281"/>
      <c r="PKQ51" s="281"/>
      <c r="PKR51" s="281"/>
      <c r="PKS51" s="281"/>
      <c r="PKT51" s="281"/>
      <c r="PKU51" s="281"/>
      <c r="PKV51" s="281"/>
      <c r="PKW51" s="281"/>
      <c r="PKX51" s="281"/>
      <c r="PKY51" s="281"/>
      <c r="PKZ51" s="281"/>
      <c r="PLA51" s="281"/>
      <c r="PLB51" s="281"/>
      <c r="PLC51" s="281"/>
      <c r="PLD51" s="281"/>
      <c r="PLE51" s="281"/>
      <c r="PLF51" s="281"/>
      <c r="PLG51" s="281"/>
      <c r="PLH51" s="281"/>
      <c r="PLI51" s="281"/>
      <c r="PLJ51" s="281"/>
      <c r="PLK51" s="281"/>
      <c r="PLL51" s="281"/>
      <c r="PLM51" s="281"/>
      <c r="PLN51" s="281"/>
      <c r="PLO51" s="281"/>
      <c r="PLP51" s="281"/>
      <c r="PLQ51" s="281"/>
      <c r="PLR51" s="281"/>
      <c r="PLS51" s="281"/>
      <c r="PLT51" s="281"/>
      <c r="PLU51" s="281"/>
      <c r="PLV51" s="281"/>
      <c r="PLW51" s="281"/>
      <c r="PLX51" s="281"/>
      <c r="PLY51" s="281"/>
      <c r="PLZ51" s="281"/>
      <c r="PMA51" s="281"/>
      <c r="PMB51" s="281"/>
      <c r="PMC51" s="281"/>
      <c r="PMD51" s="281"/>
      <c r="PME51" s="281"/>
      <c r="PMF51" s="281"/>
      <c r="PMG51" s="281"/>
      <c r="PMH51" s="281"/>
      <c r="PMI51" s="281"/>
      <c r="PMJ51" s="281"/>
      <c r="PMK51" s="281"/>
      <c r="PML51" s="281"/>
      <c r="PMM51" s="281"/>
      <c r="PMN51" s="281"/>
      <c r="PMO51" s="281"/>
      <c r="PMP51" s="281"/>
      <c r="PMQ51" s="281"/>
      <c r="PMR51" s="281"/>
      <c r="PMS51" s="281"/>
      <c r="PMT51" s="281"/>
      <c r="PMU51" s="281"/>
      <c r="PMV51" s="281"/>
      <c r="PMW51" s="281"/>
      <c r="PMX51" s="281"/>
      <c r="PMY51" s="281"/>
      <c r="PMZ51" s="281"/>
      <c r="PNA51" s="281"/>
      <c r="PNB51" s="281"/>
      <c r="PNC51" s="281"/>
      <c r="PND51" s="281"/>
      <c r="PNE51" s="281"/>
      <c r="PNF51" s="281"/>
      <c r="PNG51" s="281"/>
      <c r="PNH51" s="281"/>
      <c r="PNI51" s="281"/>
      <c r="PNJ51" s="281"/>
      <c r="PNK51" s="281"/>
      <c r="PNL51" s="281"/>
      <c r="PNM51" s="281"/>
      <c r="PNN51" s="281"/>
      <c r="PNO51" s="281"/>
      <c r="PNP51" s="281"/>
      <c r="PNQ51" s="281"/>
      <c r="PNR51" s="281"/>
      <c r="PNS51" s="281"/>
      <c r="PNT51" s="281"/>
      <c r="PNU51" s="281"/>
      <c r="PNV51" s="281"/>
      <c r="PNW51" s="281"/>
      <c r="PNX51" s="281"/>
      <c r="PNY51" s="281"/>
      <c r="PNZ51" s="281"/>
      <c r="POA51" s="281"/>
      <c r="POB51" s="281"/>
      <c r="POC51" s="281"/>
      <c r="POD51" s="281"/>
      <c r="POE51" s="281"/>
      <c r="POF51" s="281"/>
      <c r="POG51" s="281"/>
      <c r="POH51" s="281"/>
      <c r="POI51" s="281"/>
      <c r="POJ51" s="281"/>
      <c r="POK51" s="281"/>
      <c r="POL51" s="281"/>
      <c r="POM51" s="281"/>
      <c r="PON51" s="281"/>
      <c r="POO51" s="281"/>
      <c r="POP51" s="281"/>
      <c r="POQ51" s="281"/>
      <c r="POR51" s="281"/>
      <c r="POS51" s="281"/>
      <c r="POT51" s="281"/>
      <c r="POU51" s="281"/>
      <c r="POV51" s="281"/>
      <c r="POW51" s="281"/>
      <c r="POX51" s="281"/>
      <c r="POY51" s="281"/>
      <c r="POZ51" s="281"/>
      <c r="PPA51" s="281"/>
      <c r="PPB51" s="281"/>
      <c r="PPC51" s="281"/>
      <c r="PPD51" s="281"/>
      <c r="PPE51" s="281"/>
      <c r="PPF51" s="281"/>
      <c r="PPG51" s="281"/>
      <c r="PPH51" s="281"/>
      <c r="PPI51" s="281"/>
      <c r="PPJ51" s="281"/>
      <c r="PPK51" s="281"/>
      <c r="PPL51" s="281"/>
      <c r="PPM51" s="281"/>
      <c r="PPN51" s="281"/>
      <c r="PPO51" s="281"/>
      <c r="PPP51" s="281"/>
      <c r="PPQ51" s="281"/>
      <c r="PPR51" s="281"/>
      <c r="PPS51" s="281"/>
      <c r="PPT51" s="281"/>
      <c r="PPU51" s="281"/>
      <c r="PPV51" s="281"/>
      <c r="PPW51" s="281"/>
      <c r="PPX51" s="281"/>
      <c r="PPY51" s="281"/>
      <c r="PPZ51" s="281"/>
      <c r="PQA51" s="281"/>
      <c r="PQB51" s="281"/>
      <c r="PQC51" s="281"/>
      <c r="PQD51" s="281"/>
      <c r="PQE51" s="281"/>
      <c r="PQF51" s="281"/>
      <c r="PQG51" s="281"/>
      <c r="PQH51" s="281"/>
      <c r="PQI51" s="281"/>
      <c r="PQJ51" s="281"/>
      <c r="PQK51" s="281"/>
      <c r="PQL51" s="281"/>
      <c r="PQM51" s="281"/>
      <c r="PQN51" s="281"/>
      <c r="PQO51" s="281"/>
      <c r="PQP51" s="281"/>
      <c r="PQQ51" s="281"/>
      <c r="PQR51" s="281"/>
      <c r="PQS51" s="281"/>
      <c r="PQT51" s="281"/>
      <c r="PQU51" s="281"/>
      <c r="PQV51" s="281"/>
      <c r="PQW51" s="281"/>
      <c r="PQX51" s="281"/>
      <c r="PQY51" s="281"/>
      <c r="PQZ51" s="281"/>
      <c r="PRA51" s="281"/>
      <c r="PRB51" s="281"/>
      <c r="PRC51" s="281"/>
      <c r="PRD51" s="281"/>
      <c r="PRE51" s="281"/>
      <c r="PRF51" s="281"/>
      <c r="PRG51" s="281"/>
      <c r="PRH51" s="281"/>
      <c r="PRI51" s="281"/>
      <c r="PRJ51" s="281"/>
      <c r="PRK51" s="281"/>
      <c r="PRL51" s="281"/>
      <c r="PRM51" s="281"/>
      <c r="PRN51" s="281"/>
      <c r="PRO51" s="281"/>
      <c r="PRP51" s="281"/>
      <c r="PRQ51" s="281"/>
      <c r="PRR51" s="281"/>
      <c r="PRS51" s="281"/>
      <c r="PRT51" s="281"/>
      <c r="PRU51" s="281"/>
      <c r="PRV51" s="281"/>
      <c r="PRW51" s="281"/>
      <c r="PRX51" s="281"/>
      <c r="PRY51" s="281"/>
      <c r="PRZ51" s="281"/>
      <c r="PSA51" s="281"/>
      <c r="PSB51" s="281"/>
      <c r="PSC51" s="281"/>
      <c r="PSD51" s="281"/>
      <c r="PSE51" s="281"/>
      <c r="PSF51" s="281"/>
      <c r="PSG51" s="281"/>
      <c r="PSH51" s="281"/>
      <c r="PSI51" s="281"/>
      <c r="PSJ51" s="281"/>
      <c r="PSK51" s="281"/>
      <c r="PSL51" s="281"/>
      <c r="PSM51" s="281"/>
      <c r="PSN51" s="281"/>
      <c r="PSO51" s="281"/>
      <c r="PSP51" s="281"/>
      <c r="PSQ51" s="281"/>
      <c r="PSR51" s="281"/>
      <c r="PSS51" s="281"/>
      <c r="PST51" s="281"/>
      <c r="PSU51" s="281"/>
      <c r="PSV51" s="281"/>
      <c r="PSW51" s="281"/>
      <c r="PSX51" s="281"/>
      <c r="PSY51" s="281"/>
      <c r="PSZ51" s="281"/>
      <c r="PTA51" s="281"/>
      <c r="PTB51" s="281"/>
      <c r="PTC51" s="281"/>
      <c r="PTD51" s="281"/>
      <c r="PTE51" s="281"/>
      <c r="PTF51" s="281"/>
      <c r="PTG51" s="281"/>
      <c r="PTH51" s="281"/>
      <c r="PTI51" s="281"/>
      <c r="PTJ51" s="281"/>
      <c r="PTK51" s="281"/>
      <c r="PTL51" s="281"/>
      <c r="PTM51" s="281"/>
      <c r="PTN51" s="281"/>
      <c r="PTO51" s="281"/>
      <c r="PTP51" s="281"/>
      <c r="PTQ51" s="281"/>
      <c r="PTR51" s="281"/>
      <c r="PTS51" s="281"/>
      <c r="PTT51" s="281"/>
      <c r="PTU51" s="281"/>
      <c r="PTV51" s="281"/>
      <c r="PTW51" s="281"/>
      <c r="PTX51" s="281"/>
      <c r="PTY51" s="281"/>
      <c r="PTZ51" s="281"/>
      <c r="PUA51" s="281"/>
      <c r="PUB51" s="281"/>
      <c r="PUC51" s="281"/>
      <c r="PUD51" s="281"/>
      <c r="PUE51" s="281"/>
      <c r="PUF51" s="281"/>
      <c r="PUG51" s="281"/>
      <c r="PUH51" s="281"/>
      <c r="PUI51" s="281"/>
      <c r="PUJ51" s="281"/>
      <c r="PUK51" s="281"/>
      <c r="PUL51" s="281"/>
      <c r="PUM51" s="281"/>
      <c r="PUN51" s="281"/>
      <c r="PUO51" s="281"/>
      <c r="PUP51" s="281"/>
      <c r="PUQ51" s="281"/>
      <c r="PUR51" s="281"/>
      <c r="PUS51" s="281"/>
      <c r="PUT51" s="281"/>
      <c r="PUU51" s="281"/>
      <c r="PUV51" s="281"/>
      <c r="PUW51" s="281"/>
      <c r="PUX51" s="281"/>
      <c r="PUY51" s="281"/>
      <c r="PUZ51" s="281"/>
      <c r="PVA51" s="281"/>
      <c r="PVB51" s="281"/>
      <c r="PVC51" s="281"/>
      <c r="PVD51" s="281"/>
      <c r="PVE51" s="281"/>
      <c r="PVF51" s="281"/>
      <c r="PVG51" s="281"/>
      <c r="PVH51" s="281"/>
      <c r="PVI51" s="281"/>
      <c r="PVJ51" s="281"/>
      <c r="PVK51" s="281"/>
      <c r="PVL51" s="281"/>
      <c r="PVM51" s="281"/>
      <c r="PVN51" s="281"/>
      <c r="PVO51" s="281"/>
      <c r="PVP51" s="281"/>
      <c r="PVQ51" s="281"/>
      <c r="PVR51" s="281"/>
      <c r="PVS51" s="281"/>
      <c r="PVT51" s="281"/>
      <c r="PVU51" s="281"/>
      <c r="PVV51" s="281"/>
      <c r="PVW51" s="281"/>
      <c r="PVX51" s="281"/>
      <c r="PVY51" s="281"/>
      <c r="PVZ51" s="281"/>
      <c r="PWA51" s="281"/>
      <c r="PWB51" s="281"/>
      <c r="PWC51" s="281"/>
      <c r="PWD51" s="281"/>
      <c r="PWE51" s="281"/>
      <c r="PWF51" s="281"/>
      <c r="PWG51" s="281"/>
      <c r="PWH51" s="281"/>
      <c r="PWI51" s="281"/>
      <c r="PWJ51" s="281"/>
      <c r="PWK51" s="281"/>
      <c r="PWL51" s="281"/>
      <c r="PWM51" s="281"/>
      <c r="PWN51" s="281"/>
      <c r="PWO51" s="281"/>
      <c r="PWP51" s="281"/>
      <c r="PWQ51" s="281"/>
      <c r="PWR51" s="281"/>
      <c r="PWS51" s="281"/>
      <c r="PWT51" s="281"/>
      <c r="PWU51" s="281"/>
      <c r="PWV51" s="281"/>
      <c r="PWW51" s="281"/>
      <c r="PWX51" s="281"/>
      <c r="PWY51" s="281"/>
      <c r="PWZ51" s="281"/>
      <c r="PXA51" s="281"/>
      <c r="PXB51" s="281"/>
      <c r="PXC51" s="281"/>
      <c r="PXD51" s="281"/>
      <c r="PXE51" s="281"/>
      <c r="PXF51" s="281"/>
      <c r="PXG51" s="281"/>
      <c r="PXH51" s="281"/>
      <c r="PXI51" s="281"/>
      <c r="PXJ51" s="281"/>
      <c r="PXK51" s="281"/>
      <c r="PXL51" s="281"/>
      <c r="PXM51" s="281"/>
      <c r="PXN51" s="281"/>
      <c r="PXO51" s="281"/>
      <c r="PXP51" s="281"/>
      <c r="PXQ51" s="281"/>
      <c r="PXR51" s="281"/>
      <c r="PXS51" s="281"/>
      <c r="PXT51" s="281"/>
      <c r="PXU51" s="281"/>
      <c r="PXV51" s="281"/>
      <c r="PXW51" s="281"/>
      <c r="PXX51" s="281"/>
      <c r="PXY51" s="281"/>
      <c r="PXZ51" s="281"/>
      <c r="PYA51" s="281"/>
      <c r="PYB51" s="281"/>
      <c r="PYC51" s="281"/>
      <c r="PYD51" s="281"/>
      <c r="PYE51" s="281"/>
      <c r="PYF51" s="281"/>
      <c r="PYG51" s="281"/>
      <c r="PYH51" s="281"/>
      <c r="PYI51" s="281"/>
      <c r="PYJ51" s="281"/>
      <c r="PYK51" s="281"/>
      <c r="PYL51" s="281"/>
      <c r="PYM51" s="281"/>
      <c r="PYN51" s="281"/>
      <c r="PYO51" s="281"/>
      <c r="PYP51" s="281"/>
      <c r="PYQ51" s="281"/>
      <c r="PYR51" s="281"/>
      <c r="PYS51" s="281"/>
      <c r="PYT51" s="281"/>
      <c r="PYU51" s="281"/>
      <c r="PYV51" s="281"/>
      <c r="PYW51" s="281"/>
      <c r="PYX51" s="281"/>
      <c r="PYY51" s="281"/>
      <c r="PYZ51" s="281"/>
      <c r="PZA51" s="281"/>
      <c r="PZB51" s="281"/>
      <c r="PZC51" s="281"/>
      <c r="PZD51" s="281"/>
      <c r="PZE51" s="281"/>
      <c r="PZF51" s="281"/>
      <c r="PZG51" s="281"/>
      <c r="PZH51" s="281"/>
      <c r="PZI51" s="281"/>
      <c r="PZJ51" s="281"/>
      <c r="PZK51" s="281"/>
      <c r="PZL51" s="281"/>
      <c r="PZM51" s="281"/>
      <c r="PZN51" s="281"/>
      <c r="PZO51" s="281"/>
      <c r="PZP51" s="281"/>
      <c r="PZQ51" s="281"/>
      <c r="PZR51" s="281"/>
      <c r="PZS51" s="281"/>
      <c r="PZT51" s="281"/>
      <c r="PZU51" s="281"/>
      <c r="PZV51" s="281"/>
      <c r="PZW51" s="281"/>
      <c r="PZX51" s="281"/>
      <c r="PZY51" s="281"/>
      <c r="PZZ51" s="281"/>
      <c r="QAA51" s="281"/>
      <c r="QAB51" s="281"/>
      <c r="QAC51" s="281"/>
      <c r="QAD51" s="281"/>
      <c r="QAE51" s="281"/>
      <c r="QAF51" s="281"/>
      <c r="QAG51" s="281"/>
      <c r="QAH51" s="281"/>
      <c r="QAI51" s="281"/>
      <c r="QAJ51" s="281"/>
      <c r="QAK51" s="281"/>
      <c r="QAL51" s="281"/>
      <c r="QAM51" s="281"/>
      <c r="QAN51" s="281"/>
      <c r="QAO51" s="281"/>
      <c r="QAP51" s="281"/>
      <c r="QAQ51" s="281"/>
      <c r="QAR51" s="281"/>
      <c r="QAS51" s="281"/>
      <c r="QAT51" s="281"/>
      <c r="QAU51" s="281"/>
      <c r="QAV51" s="281"/>
      <c r="QAW51" s="281"/>
      <c r="QAX51" s="281"/>
      <c r="QAY51" s="281"/>
      <c r="QAZ51" s="281"/>
      <c r="QBA51" s="281"/>
      <c r="QBB51" s="281"/>
      <c r="QBC51" s="281"/>
      <c r="QBD51" s="281"/>
      <c r="QBE51" s="281"/>
      <c r="QBF51" s="281"/>
      <c r="QBG51" s="281"/>
      <c r="QBH51" s="281"/>
      <c r="QBI51" s="281"/>
      <c r="QBJ51" s="281"/>
      <c r="QBK51" s="281"/>
      <c r="QBL51" s="281"/>
      <c r="QBM51" s="281"/>
      <c r="QBN51" s="281"/>
      <c r="QBO51" s="281"/>
      <c r="QBP51" s="281"/>
      <c r="QBQ51" s="281"/>
      <c r="QBR51" s="281"/>
      <c r="QBS51" s="281"/>
      <c r="QBT51" s="281"/>
      <c r="QBU51" s="281"/>
      <c r="QBV51" s="281"/>
      <c r="QBW51" s="281"/>
      <c r="QBX51" s="281"/>
      <c r="QBY51" s="281"/>
      <c r="QBZ51" s="281"/>
      <c r="QCA51" s="281"/>
      <c r="QCB51" s="281"/>
      <c r="QCC51" s="281"/>
      <c r="QCD51" s="281"/>
      <c r="QCE51" s="281"/>
      <c r="QCF51" s="281"/>
      <c r="QCG51" s="281"/>
      <c r="QCH51" s="281"/>
      <c r="QCI51" s="281"/>
      <c r="QCJ51" s="281"/>
      <c r="QCK51" s="281"/>
      <c r="QCL51" s="281"/>
      <c r="QCM51" s="281"/>
      <c r="QCN51" s="281"/>
      <c r="QCO51" s="281"/>
      <c r="QCP51" s="281"/>
      <c r="QCQ51" s="281"/>
      <c r="QCR51" s="281"/>
      <c r="QCS51" s="281"/>
      <c r="QCT51" s="281"/>
      <c r="QCU51" s="281"/>
      <c r="QCV51" s="281"/>
      <c r="QCW51" s="281"/>
      <c r="QCX51" s="281"/>
      <c r="QCY51" s="281"/>
      <c r="QCZ51" s="281"/>
      <c r="QDA51" s="281"/>
      <c r="QDB51" s="281"/>
      <c r="QDC51" s="281"/>
      <c r="QDD51" s="281"/>
      <c r="QDE51" s="281"/>
      <c r="QDF51" s="281"/>
      <c r="QDG51" s="281"/>
      <c r="QDH51" s="281"/>
      <c r="QDI51" s="281"/>
      <c r="QDJ51" s="281"/>
      <c r="QDK51" s="281"/>
      <c r="QDL51" s="281"/>
      <c r="QDM51" s="281"/>
      <c r="QDN51" s="281"/>
      <c r="QDO51" s="281"/>
      <c r="QDP51" s="281"/>
      <c r="QDQ51" s="281"/>
      <c r="QDR51" s="281"/>
      <c r="QDS51" s="281"/>
      <c r="QDT51" s="281"/>
      <c r="QDU51" s="281"/>
      <c r="QDV51" s="281"/>
      <c r="QDW51" s="281"/>
      <c r="QDX51" s="281"/>
      <c r="QDY51" s="281"/>
      <c r="QDZ51" s="281"/>
      <c r="QEA51" s="281"/>
      <c r="QEB51" s="281"/>
      <c r="QEC51" s="281"/>
      <c r="QED51" s="281"/>
      <c r="QEE51" s="281"/>
      <c r="QEF51" s="281"/>
      <c r="QEG51" s="281"/>
      <c r="QEH51" s="281"/>
      <c r="QEI51" s="281"/>
      <c r="QEJ51" s="281"/>
      <c r="QEK51" s="281"/>
      <c r="QEL51" s="281"/>
      <c r="QEM51" s="281"/>
      <c r="QEN51" s="281"/>
      <c r="QEO51" s="281"/>
      <c r="QEP51" s="281"/>
      <c r="QEQ51" s="281"/>
      <c r="QER51" s="281"/>
      <c r="QES51" s="281"/>
      <c r="QET51" s="281"/>
      <c r="QEU51" s="281"/>
      <c r="QEV51" s="281"/>
      <c r="QEW51" s="281"/>
      <c r="QEX51" s="281"/>
      <c r="QEY51" s="281"/>
      <c r="QEZ51" s="281"/>
      <c r="QFA51" s="281"/>
      <c r="QFB51" s="281"/>
      <c r="QFC51" s="281"/>
      <c r="QFD51" s="281"/>
      <c r="QFE51" s="281"/>
      <c r="QFF51" s="281"/>
      <c r="QFG51" s="281"/>
      <c r="QFH51" s="281"/>
      <c r="QFI51" s="281"/>
      <c r="QFJ51" s="281"/>
      <c r="QFK51" s="281"/>
      <c r="QFL51" s="281"/>
      <c r="QFM51" s="281"/>
      <c r="QFN51" s="281"/>
      <c r="QFO51" s="281"/>
      <c r="QFP51" s="281"/>
      <c r="QFQ51" s="281"/>
      <c r="QFR51" s="281"/>
      <c r="QFS51" s="281"/>
      <c r="QFT51" s="281"/>
      <c r="QFU51" s="281"/>
      <c r="QFV51" s="281"/>
      <c r="QFW51" s="281"/>
      <c r="QFX51" s="281"/>
      <c r="QFY51" s="281"/>
      <c r="QFZ51" s="281"/>
      <c r="QGA51" s="281"/>
      <c r="QGB51" s="281"/>
      <c r="QGC51" s="281"/>
      <c r="QGD51" s="281"/>
      <c r="QGE51" s="281"/>
      <c r="QGF51" s="281"/>
      <c r="QGG51" s="281"/>
      <c r="QGH51" s="281"/>
      <c r="QGI51" s="281"/>
      <c r="QGJ51" s="281"/>
      <c r="QGK51" s="281"/>
      <c r="QGL51" s="281"/>
      <c r="QGM51" s="281"/>
      <c r="QGN51" s="281"/>
      <c r="QGO51" s="281"/>
      <c r="QGP51" s="281"/>
      <c r="QGQ51" s="281"/>
      <c r="QGR51" s="281"/>
      <c r="QGS51" s="281"/>
      <c r="QGT51" s="281"/>
      <c r="QGU51" s="281"/>
      <c r="QGV51" s="281"/>
      <c r="QGW51" s="281"/>
      <c r="QGX51" s="281"/>
      <c r="QGY51" s="281"/>
      <c r="QGZ51" s="281"/>
      <c r="QHA51" s="281"/>
      <c r="QHB51" s="281"/>
      <c r="QHC51" s="281"/>
      <c r="QHD51" s="281"/>
      <c r="QHE51" s="281"/>
      <c r="QHF51" s="281"/>
      <c r="QHG51" s="281"/>
      <c r="QHH51" s="281"/>
      <c r="QHI51" s="281"/>
      <c r="QHJ51" s="281"/>
      <c r="QHK51" s="281"/>
      <c r="QHL51" s="281"/>
      <c r="QHM51" s="281"/>
      <c r="QHN51" s="281"/>
      <c r="QHO51" s="281"/>
      <c r="QHP51" s="281"/>
      <c r="QHQ51" s="281"/>
      <c r="QHR51" s="281"/>
      <c r="QHS51" s="281"/>
      <c r="QHT51" s="281"/>
      <c r="QHU51" s="281"/>
      <c r="QHV51" s="281"/>
      <c r="QHW51" s="281"/>
      <c r="QHX51" s="281"/>
      <c r="QHY51" s="281"/>
      <c r="QHZ51" s="281"/>
      <c r="QIA51" s="281"/>
      <c r="QIB51" s="281"/>
      <c r="QIC51" s="281"/>
      <c r="QID51" s="281"/>
      <c r="QIE51" s="281"/>
      <c r="QIF51" s="281"/>
      <c r="QIG51" s="281"/>
      <c r="QIH51" s="281"/>
      <c r="QII51" s="281"/>
      <c r="QIJ51" s="281"/>
      <c r="QIK51" s="281"/>
      <c r="QIL51" s="281"/>
      <c r="QIM51" s="281"/>
      <c r="QIN51" s="281"/>
      <c r="QIO51" s="281"/>
      <c r="QIP51" s="281"/>
      <c r="QIQ51" s="281"/>
      <c r="QIR51" s="281"/>
      <c r="QIS51" s="281"/>
      <c r="QIT51" s="281"/>
      <c r="QIU51" s="281"/>
      <c r="QIV51" s="281"/>
      <c r="QIW51" s="281"/>
      <c r="QIX51" s="281"/>
      <c r="QIY51" s="281"/>
      <c r="QIZ51" s="281"/>
      <c r="QJA51" s="281"/>
      <c r="QJB51" s="281"/>
      <c r="QJC51" s="281"/>
      <c r="QJD51" s="281"/>
      <c r="QJE51" s="281"/>
      <c r="QJF51" s="281"/>
      <c r="QJG51" s="281"/>
      <c r="QJH51" s="281"/>
      <c r="QJI51" s="281"/>
      <c r="QJJ51" s="281"/>
      <c r="QJK51" s="281"/>
      <c r="QJL51" s="281"/>
      <c r="QJM51" s="281"/>
      <c r="QJN51" s="281"/>
      <c r="QJO51" s="281"/>
      <c r="QJP51" s="281"/>
      <c r="QJQ51" s="281"/>
      <c r="QJR51" s="281"/>
      <c r="QJS51" s="281"/>
      <c r="QJT51" s="281"/>
      <c r="QJU51" s="281"/>
      <c r="QJV51" s="281"/>
      <c r="QJW51" s="281"/>
      <c r="QJX51" s="281"/>
      <c r="QJY51" s="281"/>
      <c r="QJZ51" s="281"/>
      <c r="QKA51" s="281"/>
      <c r="QKB51" s="281"/>
      <c r="QKC51" s="281"/>
      <c r="QKD51" s="281"/>
      <c r="QKE51" s="281"/>
      <c r="QKF51" s="281"/>
      <c r="QKG51" s="281"/>
      <c r="QKH51" s="281"/>
      <c r="QKI51" s="281"/>
      <c r="QKJ51" s="281"/>
      <c r="QKK51" s="281"/>
      <c r="QKL51" s="281"/>
      <c r="QKM51" s="281"/>
      <c r="QKN51" s="281"/>
      <c r="QKO51" s="281"/>
      <c r="QKP51" s="281"/>
      <c r="QKQ51" s="281"/>
      <c r="QKR51" s="281"/>
      <c r="QKS51" s="281"/>
      <c r="QKT51" s="281"/>
      <c r="QKU51" s="281"/>
      <c r="QKV51" s="281"/>
      <c r="QKW51" s="281"/>
      <c r="QKX51" s="281"/>
      <c r="QKY51" s="281"/>
      <c r="QKZ51" s="281"/>
      <c r="QLA51" s="281"/>
      <c r="QLB51" s="281"/>
      <c r="QLC51" s="281"/>
      <c r="QLD51" s="281"/>
      <c r="QLE51" s="281"/>
      <c r="QLF51" s="281"/>
      <c r="QLG51" s="281"/>
      <c r="QLH51" s="281"/>
      <c r="QLI51" s="281"/>
      <c r="QLJ51" s="281"/>
      <c r="QLK51" s="281"/>
      <c r="QLL51" s="281"/>
      <c r="QLM51" s="281"/>
      <c r="QLN51" s="281"/>
      <c r="QLO51" s="281"/>
      <c r="QLP51" s="281"/>
      <c r="QLQ51" s="281"/>
      <c r="QLR51" s="281"/>
      <c r="QLS51" s="281"/>
      <c r="QLT51" s="281"/>
      <c r="QLU51" s="281"/>
      <c r="QLV51" s="281"/>
      <c r="QLW51" s="281"/>
      <c r="QLX51" s="281"/>
      <c r="QLY51" s="281"/>
      <c r="QLZ51" s="281"/>
      <c r="QMA51" s="281"/>
      <c r="QMB51" s="281"/>
      <c r="QMC51" s="281"/>
      <c r="QMD51" s="281"/>
      <c r="QME51" s="281"/>
      <c r="QMF51" s="281"/>
      <c r="QMG51" s="281"/>
      <c r="QMH51" s="281"/>
      <c r="QMI51" s="281"/>
      <c r="QMJ51" s="281"/>
      <c r="QMK51" s="281"/>
      <c r="QML51" s="281"/>
      <c r="QMM51" s="281"/>
      <c r="QMN51" s="281"/>
      <c r="QMO51" s="281"/>
      <c r="QMP51" s="281"/>
      <c r="QMQ51" s="281"/>
      <c r="QMR51" s="281"/>
      <c r="QMS51" s="281"/>
      <c r="QMT51" s="281"/>
      <c r="QMU51" s="281"/>
      <c r="QMV51" s="281"/>
      <c r="QMW51" s="281"/>
      <c r="QMX51" s="281"/>
      <c r="QMY51" s="281"/>
      <c r="QMZ51" s="281"/>
      <c r="QNA51" s="281"/>
      <c r="QNB51" s="281"/>
      <c r="QNC51" s="281"/>
      <c r="QND51" s="281"/>
      <c r="QNE51" s="281"/>
      <c r="QNF51" s="281"/>
      <c r="QNG51" s="281"/>
      <c r="QNH51" s="281"/>
      <c r="QNI51" s="281"/>
      <c r="QNJ51" s="281"/>
      <c r="QNK51" s="281"/>
      <c r="QNL51" s="281"/>
      <c r="QNM51" s="281"/>
      <c r="QNN51" s="281"/>
      <c r="QNO51" s="281"/>
      <c r="QNP51" s="281"/>
      <c r="QNQ51" s="281"/>
      <c r="QNR51" s="281"/>
      <c r="QNS51" s="281"/>
      <c r="QNT51" s="281"/>
      <c r="QNU51" s="281"/>
      <c r="QNV51" s="281"/>
      <c r="QNW51" s="281"/>
      <c r="QNX51" s="281"/>
      <c r="QNY51" s="281"/>
      <c r="QNZ51" s="281"/>
      <c r="QOA51" s="281"/>
      <c r="QOB51" s="281"/>
      <c r="QOC51" s="281"/>
      <c r="QOD51" s="281"/>
      <c r="QOE51" s="281"/>
      <c r="QOF51" s="281"/>
      <c r="QOG51" s="281"/>
      <c r="QOH51" s="281"/>
      <c r="QOI51" s="281"/>
      <c r="QOJ51" s="281"/>
      <c r="QOK51" s="281"/>
      <c r="QOL51" s="281"/>
      <c r="QOM51" s="281"/>
      <c r="QON51" s="281"/>
      <c r="QOO51" s="281"/>
      <c r="QOP51" s="281"/>
      <c r="QOQ51" s="281"/>
      <c r="QOR51" s="281"/>
      <c r="QOS51" s="281"/>
      <c r="QOT51" s="281"/>
      <c r="QOU51" s="281"/>
      <c r="QOV51" s="281"/>
      <c r="QOW51" s="281"/>
      <c r="QOX51" s="281"/>
      <c r="QOY51" s="281"/>
      <c r="QOZ51" s="281"/>
      <c r="QPA51" s="281"/>
      <c r="QPB51" s="281"/>
      <c r="QPC51" s="281"/>
      <c r="QPD51" s="281"/>
      <c r="QPE51" s="281"/>
      <c r="QPF51" s="281"/>
      <c r="QPG51" s="281"/>
      <c r="QPH51" s="281"/>
      <c r="QPI51" s="281"/>
      <c r="QPJ51" s="281"/>
      <c r="QPK51" s="281"/>
      <c r="QPL51" s="281"/>
      <c r="QPM51" s="281"/>
      <c r="QPN51" s="281"/>
      <c r="QPO51" s="281"/>
      <c r="QPP51" s="281"/>
      <c r="QPQ51" s="281"/>
      <c r="QPR51" s="281"/>
      <c r="QPS51" s="281"/>
      <c r="QPT51" s="281"/>
      <c r="QPU51" s="281"/>
      <c r="QPV51" s="281"/>
      <c r="QPW51" s="281"/>
      <c r="QPX51" s="281"/>
      <c r="QPY51" s="281"/>
      <c r="QPZ51" s="281"/>
      <c r="QQA51" s="281"/>
      <c r="QQB51" s="281"/>
      <c r="QQC51" s="281"/>
      <c r="QQD51" s="281"/>
      <c r="QQE51" s="281"/>
      <c r="QQF51" s="281"/>
      <c r="QQG51" s="281"/>
      <c r="QQH51" s="281"/>
      <c r="QQI51" s="281"/>
      <c r="QQJ51" s="281"/>
      <c r="QQK51" s="281"/>
      <c r="QQL51" s="281"/>
      <c r="QQM51" s="281"/>
      <c r="QQN51" s="281"/>
      <c r="QQO51" s="281"/>
      <c r="QQP51" s="281"/>
      <c r="QQQ51" s="281"/>
      <c r="QQR51" s="281"/>
      <c r="QQS51" s="281"/>
      <c r="QQT51" s="281"/>
      <c r="QQU51" s="281"/>
      <c r="QQV51" s="281"/>
      <c r="QQW51" s="281"/>
      <c r="QQX51" s="281"/>
      <c r="QQY51" s="281"/>
      <c r="QQZ51" s="281"/>
      <c r="QRA51" s="281"/>
      <c r="QRB51" s="281"/>
      <c r="QRC51" s="281"/>
      <c r="QRD51" s="281"/>
      <c r="QRE51" s="281"/>
      <c r="QRF51" s="281"/>
      <c r="QRG51" s="281"/>
      <c r="QRH51" s="281"/>
      <c r="QRI51" s="281"/>
      <c r="QRJ51" s="281"/>
      <c r="QRK51" s="281"/>
      <c r="QRL51" s="281"/>
      <c r="QRM51" s="281"/>
      <c r="QRN51" s="281"/>
      <c r="QRO51" s="281"/>
      <c r="QRP51" s="281"/>
      <c r="QRQ51" s="281"/>
      <c r="QRR51" s="281"/>
      <c r="QRS51" s="281"/>
      <c r="QRT51" s="281"/>
      <c r="QRU51" s="281"/>
      <c r="QRV51" s="281"/>
      <c r="QRW51" s="281"/>
      <c r="QRX51" s="281"/>
      <c r="QRY51" s="281"/>
      <c r="QRZ51" s="281"/>
      <c r="QSA51" s="281"/>
      <c r="QSB51" s="281"/>
      <c r="QSC51" s="281"/>
      <c r="QSD51" s="281"/>
      <c r="QSE51" s="281"/>
      <c r="QSF51" s="281"/>
      <c r="QSG51" s="281"/>
      <c r="QSH51" s="281"/>
      <c r="QSI51" s="281"/>
      <c r="QSJ51" s="281"/>
      <c r="QSK51" s="281"/>
      <c r="QSL51" s="281"/>
      <c r="QSM51" s="281"/>
      <c r="QSN51" s="281"/>
      <c r="QSO51" s="281"/>
      <c r="QSP51" s="281"/>
      <c r="QSQ51" s="281"/>
      <c r="QSR51" s="281"/>
      <c r="QSS51" s="281"/>
      <c r="QST51" s="281"/>
      <c r="QSU51" s="281"/>
      <c r="QSV51" s="281"/>
      <c r="QSW51" s="281"/>
      <c r="QSX51" s="281"/>
      <c r="QSY51" s="281"/>
      <c r="QSZ51" s="281"/>
      <c r="QTA51" s="281"/>
      <c r="QTB51" s="281"/>
      <c r="QTC51" s="281"/>
      <c r="QTD51" s="281"/>
      <c r="QTE51" s="281"/>
      <c r="QTF51" s="281"/>
      <c r="QTG51" s="281"/>
      <c r="QTH51" s="281"/>
      <c r="QTI51" s="281"/>
      <c r="QTJ51" s="281"/>
      <c r="QTK51" s="281"/>
      <c r="QTL51" s="281"/>
      <c r="QTM51" s="281"/>
      <c r="QTN51" s="281"/>
      <c r="QTO51" s="281"/>
      <c r="QTP51" s="281"/>
      <c r="QTQ51" s="281"/>
      <c r="QTR51" s="281"/>
      <c r="QTS51" s="281"/>
      <c r="QTT51" s="281"/>
      <c r="QTU51" s="281"/>
      <c r="QTV51" s="281"/>
      <c r="QTW51" s="281"/>
      <c r="QTX51" s="281"/>
      <c r="QTY51" s="281"/>
      <c r="QTZ51" s="281"/>
      <c r="QUA51" s="281"/>
      <c r="QUB51" s="281"/>
      <c r="QUC51" s="281"/>
      <c r="QUD51" s="281"/>
      <c r="QUE51" s="281"/>
      <c r="QUF51" s="281"/>
      <c r="QUG51" s="281"/>
      <c r="QUH51" s="281"/>
      <c r="QUI51" s="281"/>
      <c r="QUJ51" s="281"/>
      <c r="QUK51" s="281"/>
      <c r="QUL51" s="281"/>
      <c r="QUM51" s="281"/>
      <c r="QUN51" s="281"/>
      <c r="QUO51" s="281"/>
      <c r="QUP51" s="281"/>
      <c r="QUQ51" s="281"/>
      <c r="QUR51" s="281"/>
      <c r="QUS51" s="281"/>
      <c r="QUT51" s="281"/>
      <c r="QUU51" s="281"/>
      <c r="QUV51" s="281"/>
      <c r="QUW51" s="281"/>
      <c r="QUX51" s="281"/>
      <c r="QUY51" s="281"/>
      <c r="QUZ51" s="281"/>
      <c r="QVA51" s="281"/>
      <c r="QVB51" s="281"/>
      <c r="QVC51" s="281"/>
      <c r="QVD51" s="281"/>
      <c r="QVE51" s="281"/>
      <c r="QVF51" s="281"/>
      <c r="QVG51" s="281"/>
      <c r="QVH51" s="281"/>
      <c r="QVI51" s="281"/>
      <c r="QVJ51" s="281"/>
      <c r="QVK51" s="281"/>
      <c r="QVL51" s="281"/>
      <c r="QVM51" s="281"/>
      <c r="QVN51" s="281"/>
      <c r="QVO51" s="281"/>
      <c r="QVP51" s="281"/>
      <c r="QVQ51" s="281"/>
      <c r="QVR51" s="281"/>
      <c r="QVS51" s="281"/>
      <c r="QVT51" s="281"/>
      <c r="QVU51" s="281"/>
      <c r="QVV51" s="281"/>
      <c r="QVW51" s="281"/>
      <c r="QVX51" s="281"/>
      <c r="QVY51" s="281"/>
      <c r="QVZ51" s="281"/>
      <c r="QWA51" s="281"/>
      <c r="QWB51" s="281"/>
      <c r="QWC51" s="281"/>
      <c r="QWD51" s="281"/>
      <c r="QWE51" s="281"/>
      <c r="QWF51" s="281"/>
      <c r="QWG51" s="281"/>
      <c r="QWH51" s="281"/>
      <c r="QWI51" s="281"/>
      <c r="QWJ51" s="281"/>
      <c r="QWK51" s="281"/>
      <c r="QWL51" s="281"/>
      <c r="QWM51" s="281"/>
      <c r="QWN51" s="281"/>
      <c r="QWO51" s="281"/>
      <c r="QWP51" s="281"/>
      <c r="QWQ51" s="281"/>
      <c r="QWR51" s="281"/>
      <c r="QWS51" s="281"/>
      <c r="QWT51" s="281"/>
      <c r="QWU51" s="281"/>
      <c r="QWV51" s="281"/>
      <c r="QWW51" s="281"/>
      <c r="QWX51" s="281"/>
      <c r="QWY51" s="281"/>
      <c r="QWZ51" s="281"/>
      <c r="QXA51" s="281"/>
      <c r="QXB51" s="281"/>
      <c r="QXC51" s="281"/>
      <c r="QXD51" s="281"/>
      <c r="QXE51" s="281"/>
      <c r="QXF51" s="281"/>
      <c r="QXG51" s="281"/>
      <c r="QXH51" s="281"/>
      <c r="QXI51" s="281"/>
      <c r="QXJ51" s="281"/>
      <c r="QXK51" s="281"/>
      <c r="QXL51" s="281"/>
      <c r="QXM51" s="281"/>
      <c r="QXN51" s="281"/>
      <c r="QXO51" s="281"/>
      <c r="QXP51" s="281"/>
      <c r="QXQ51" s="281"/>
      <c r="QXR51" s="281"/>
      <c r="QXS51" s="281"/>
      <c r="QXT51" s="281"/>
      <c r="QXU51" s="281"/>
      <c r="QXV51" s="281"/>
      <c r="QXW51" s="281"/>
      <c r="QXX51" s="281"/>
      <c r="QXY51" s="281"/>
      <c r="QXZ51" s="281"/>
      <c r="QYA51" s="281"/>
      <c r="QYB51" s="281"/>
      <c r="QYC51" s="281"/>
      <c r="QYD51" s="281"/>
      <c r="QYE51" s="281"/>
      <c r="QYF51" s="281"/>
      <c r="QYG51" s="281"/>
      <c r="QYH51" s="281"/>
      <c r="QYI51" s="281"/>
      <c r="QYJ51" s="281"/>
      <c r="QYK51" s="281"/>
      <c r="QYL51" s="281"/>
      <c r="QYM51" s="281"/>
      <c r="QYN51" s="281"/>
      <c r="QYO51" s="281"/>
      <c r="QYP51" s="281"/>
      <c r="QYQ51" s="281"/>
      <c r="QYR51" s="281"/>
      <c r="QYS51" s="281"/>
      <c r="QYT51" s="281"/>
      <c r="QYU51" s="281"/>
      <c r="QYV51" s="281"/>
      <c r="QYW51" s="281"/>
      <c r="QYX51" s="281"/>
      <c r="QYY51" s="281"/>
      <c r="QYZ51" s="281"/>
      <c r="QZA51" s="281"/>
      <c r="QZB51" s="281"/>
      <c r="QZC51" s="281"/>
      <c r="QZD51" s="281"/>
      <c r="QZE51" s="281"/>
      <c r="QZF51" s="281"/>
      <c r="QZG51" s="281"/>
      <c r="QZH51" s="281"/>
      <c r="QZI51" s="281"/>
      <c r="QZJ51" s="281"/>
      <c r="QZK51" s="281"/>
      <c r="QZL51" s="281"/>
      <c r="QZM51" s="281"/>
      <c r="QZN51" s="281"/>
      <c r="QZO51" s="281"/>
      <c r="QZP51" s="281"/>
      <c r="QZQ51" s="281"/>
      <c r="QZR51" s="281"/>
      <c r="QZS51" s="281"/>
      <c r="QZT51" s="281"/>
      <c r="QZU51" s="281"/>
      <c r="QZV51" s="281"/>
      <c r="QZW51" s="281"/>
      <c r="QZX51" s="281"/>
      <c r="QZY51" s="281"/>
      <c r="QZZ51" s="281"/>
      <c r="RAA51" s="281"/>
      <c r="RAB51" s="281"/>
      <c r="RAC51" s="281"/>
      <c r="RAD51" s="281"/>
      <c r="RAE51" s="281"/>
      <c r="RAF51" s="281"/>
      <c r="RAG51" s="281"/>
      <c r="RAH51" s="281"/>
      <c r="RAI51" s="281"/>
      <c r="RAJ51" s="281"/>
      <c r="RAK51" s="281"/>
      <c r="RAL51" s="281"/>
      <c r="RAM51" s="281"/>
      <c r="RAN51" s="281"/>
      <c r="RAO51" s="281"/>
      <c r="RAP51" s="281"/>
      <c r="RAQ51" s="281"/>
      <c r="RAR51" s="281"/>
      <c r="RAS51" s="281"/>
      <c r="RAT51" s="281"/>
      <c r="RAU51" s="281"/>
      <c r="RAV51" s="281"/>
      <c r="RAW51" s="281"/>
      <c r="RAX51" s="281"/>
      <c r="RAY51" s="281"/>
      <c r="RAZ51" s="281"/>
      <c r="RBA51" s="281"/>
      <c r="RBB51" s="281"/>
      <c r="RBC51" s="281"/>
      <c r="RBD51" s="281"/>
      <c r="RBE51" s="281"/>
      <c r="RBF51" s="281"/>
      <c r="RBG51" s="281"/>
      <c r="RBH51" s="281"/>
      <c r="RBI51" s="281"/>
      <c r="RBJ51" s="281"/>
      <c r="RBK51" s="281"/>
      <c r="RBL51" s="281"/>
      <c r="RBM51" s="281"/>
      <c r="RBN51" s="281"/>
      <c r="RBO51" s="281"/>
      <c r="RBP51" s="281"/>
      <c r="RBQ51" s="281"/>
      <c r="RBR51" s="281"/>
      <c r="RBS51" s="281"/>
      <c r="RBT51" s="281"/>
      <c r="RBU51" s="281"/>
      <c r="RBV51" s="281"/>
      <c r="RBW51" s="281"/>
      <c r="RBX51" s="281"/>
      <c r="RBY51" s="281"/>
      <c r="RBZ51" s="281"/>
      <c r="RCA51" s="281"/>
      <c r="RCB51" s="281"/>
      <c r="RCC51" s="281"/>
      <c r="RCD51" s="281"/>
      <c r="RCE51" s="281"/>
      <c r="RCF51" s="281"/>
      <c r="RCG51" s="281"/>
      <c r="RCH51" s="281"/>
      <c r="RCI51" s="281"/>
      <c r="RCJ51" s="281"/>
      <c r="RCK51" s="281"/>
      <c r="RCL51" s="281"/>
      <c r="RCM51" s="281"/>
      <c r="RCN51" s="281"/>
      <c r="RCO51" s="281"/>
      <c r="RCP51" s="281"/>
      <c r="RCQ51" s="281"/>
      <c r="RCR51" s="281"/>
      <c r="RCS51" s="281"/>
      <c r="RCT51" s="281"/>
      <c r="RCU51" s="281"/>
      <c r="RCV51" s="281"/>
      <c r="RCW51" s="281"/>
      <c r="RCX51" s="281"/>
      <c r="RCY51" s="281"/>
      <c r="RCZ51" s="281"/>
      <c r="RDA51" s="281"/>
      <c r="RDB51" s="281"/>
      <c r="RDC51" s="281"/>
      <c r="RDD51" s="281"/>
      <c r="RDE51" s="281"/>
      <c r="RDF51" s="281"/>
      <c r="RDG51" s="281"/>
      <c r="RDH51" s="281"/>
      <c r="RDI51" s="281"/>
      <c r="RDJ51" s="281"/>
      <c r="RDK51" s="281"/>
      <c r="RDL51" s="281"/>
      <c r="RDM51" s="281"/>
      <c r="RDN51" s="281"/>
      <c r="RDO51" s="281"/>
      <c r="RDP51" s="281"/>
      <c r="RDQ51" s="281"/>
      <c r="RDR51" s="281"/>
      <c r="RDS51" s="281"/>
      <c r="RDT51" s="281"/>
      <c r="RDU51" s="281"/>
      <c r="RDV51" s="281"/>
      <c r="RDW51" s="281"/>
      <c r="RDX51" s="281"/>
      <c r="RDY51" s="281"/>
      <c r="RDZ51" s="281"/>
      <c r="REA51" s="281"/>
      <c r="REB51" s="281"/>
      <c r="REC51" s="281"/>
      <c r="RED51" s="281"/>
      <c r="REE51" s="281"/>
      <c r="REF51" s="281"/>
      <c r="REG51" s="281"/>
      <c r="REH51" s="281"/>
      <c r="REI51" s="281"/>
      <c r="REJ51" s="281"/>
      <c r="REK51" s="281"/>
      <c r="REL51" s="281"/>
      <c r="REM51" s="281"/>
      <c r="REN51" s="281"/>
      <c r="REO51" s="281"/>
      <c r="REP51" s="281"/>
      <c r="REQ51" s="281"/>
      <c r="RER51" s="281"/>
      <c r="RES51" s="281"/>
      <c r="RET51" s="281"/>
      <c r="REU51" s="281"/>
      <c r="REV51" s="281"/>
      <c r="REW51" s="281"/>
      <c r="REX51" s="281"/>
      <c r="REY51" s="281"/>
      <c r="REZ51" s="281"/>
      <c r="RFA51" s="281"/>
      <c r="RFB51" s="281"/>
      <c r="RFC51" s="281"/>
      <c r="RFD51" s="281"/>
      <c r="RFE51" s="281"/>
      <c r="RFF51" s="281"/>
      <c r="RFG51" s="281"/>
      <c r="RFH51" s="281"/>
      <c r="RFI51" s="281"/>
      <c r="RFJ51" s="281"/>
      <c r="RFK51" s="281"/>
      <c r="RFL51" s="281"/>
      <c r="RFM51" s="281"/>
      <c r="RFN51" s="281"/>
      <c r="RFO51" s="281"/>
      <c r="RFP51" s="281"/>
      <c r="RFQ51" s="281"/>
      <c r="RFR51" s="281"/>
      <c r="RFS51" s="281"/>
      <c r="RFT51" s="281"/>
      <c r="RFU51" s="281"/>
      <c r="RFV51" s="281"/>
      <c r="RFW51" s="281"/>
      <c r="RFX51" s="281"/>
      <c r="RFY51" s="281"/>
      <c r="RFZ51" s="281"/>
      <c r="RGA51" s="281"/>
      <c r="RGB51" s="281"/>
      <c r="RGC51" s="281"/>
      <c r="RGD51" s="281"/>
      <c r="RGE51" s="281"/>
      <c r="RGF51" s="281"/>
      <c r="RGG51" s="281"/>
      <c r="RGH51" s="281"/>
      <c r="RGI51" s="281"/>
      <c r="RGJ51" s="281"/>
      <c r="RGK51" s="281"/>
      <c r="RGL51" s="281"/>
      <c r="RGM51" s="281"/>
      <c r="RGN51" s="281"/>
      <c r="RGO51" s="281"/>
      <c r="RGP51" s="281"/>
      <c r="RGQ51" s="281"/>
      <c r="RGR51" s="281"/>
      <c r="RGS51" s="281"/>
      <c r="RGT51" s="281"/>
      <c r="RGU51" s="281"/>
      <c r="RGV51" s="281"/>
      <c r="RGW51" s="281"/>
      <c r="RGX51" s="281"/>
      <c r="RGY51" s="281"/>
      <c r="RGZ51" s="281"/>
      <c r="RHA51" s="281"/>
      <c r="RHB51" s="281"/>
      <c r="RHC51" s="281"/>
      <c r="RHD51" s="281"/>
      <c r="RHE51" s="281"/>
      <c r="RHF51" s="281"/>
      <c r="RHG51" s="281"/>
      <c r="RHH51" s="281"/>
      <c r="RHI51" s="281"/>
      <c r="RHJ51" s="281"/>
      <c r="RHK51" s="281"/>
      <c r="RHL51" s="281"/>
      <c r="RHM51" s="281"/>
      <c r="RHN51" s="281"/>
      <c r="RHO51" s="281"/>
      <c r="RHP51" s="281"/>
      <c r="RHQ51" s="281"/>
      <c r="RHR51" s="281"/>
      <c r="RHS51" s="281"/>
      <c r="RHT51" s="281"/>
      <c r="RHU51" s="281"/>
      <c r="RHV51" s="281"/>
      <c r="RHW51" s="281"/>
      <c r="RHX51" s="281"/>
      <c r="RHY51" s="281"/>
      <c r="RHZ51" s="281"/>
      <c r="RIA51" s="281"/>
      <c r="RIB51" s="281"/>
      <c r="RIC51" s="281"/>
      <c r="RID51" s="281"/>
      <c r="RIE51" s="281"/>
      <c r="RIF51" s="281"/>
      <c r="RIG51" s="281"/>
      <c r="RIH51" s="281"/>
      <c r="RII51" s="281"/>
      <c r="RIJ51" s="281"/>
      <c r="RIK51" s="281"/>
      <c r="RIL51" s="281"/>
      <c r="RIM51" s="281"/>
      <c r="RIN51" s="281"/>
      <c r="RIO51" s="281"/>
      <c r="RIP51" s="281"/>
      <c r="RIQ51" s="281"/>
      <c r="RIR51" s="281"/>
      <c r="RIS51" s="281"/>
      <c r="RIT51" s="281"/>
      <c r="RIU51" s="281"/>
      <c r="RIV51" s="281"/>
      <c r="RIW51" s="281"/>
      <c r="RIX51" s="281"/>
      <c r="RIY51" s="281"/>
      <c r="RIZ51" s="281"/>
      <c r="RJA51" s="281"/>
      <c r="RJB51" s="281"/>
      <c r="RJC51" s="281"/>
      <c r="RJD51" s="281"/>
      <c r="RJE51" s="281"/>
      <c r="RJF51" s="281"/>
      <c r="RJG51" s="281"/>
      <c r="RJH51" s="281"/>
      <c r="RJI51" s="281"/>
      <c r="RJJ51" s="281"/>
      <c r="RJK51" s="281"/>
      <c r="RJL51" s="281"/>
      <c r="RJM51" s="281"/>
      <c r="RJN51" s="281"/>
      <c r="RJO51" s="281"/>
      <c r="RJP51" s="281"/>
      <c r="RJQ51" s="281"/>
      <c r="RJR51" s="281"/>
      <c r="RJS51" s="281"/>
      <c r="RJT51" s="281"/>
      <c r="RJU51" s="281"/>
      <c r="RJV51" s="281"/>
      <c r="RJW51" s="281"/>
      <c r="RJX51" s="281"/>
      <c r="RJY51" s="281"/>
      <c r="RJZ51" s="281"/>
      <c r="RKA51" s="281"/>
      <c r="RKB51" s="281"/>
      <c r="RKC51" s="281"/>
      <c r="RKD51" s="281"/>
      <c r="RKE51" s="281"/>
      <c r="RKF51" s="281"/>
      <c r="RKG51" s="281"/>
      <c r="RKH51" s="281"/>
      <c r="RKI51" s="281"/>
      <c r="RKJ51" s="281"/>
      <c r="RKK51" s="281"/>
      <c r="RKL51" s="281"/>
      <c r="RKM51" s="281"/>
      <c r="RKN51" s="281"/>
      <c r="RKO51" s="281"/>
      <c r="RKP51" s="281"/>
      <c r="RKQ51" s="281"/>
      <c r="RKR51" s="281"/>
      <c r="RKS51" s="281"/>
      <c r="RKT51" s="281"/>
      <c r="RKU51" s="281"/>
      <c r="RKV51" s="281"/>
      <c r="RKW51" s="281"/>
      <c r="RKX51" s="281"/>
      <c r="RKY51" s="281"/>
      <c r="RKZ51" s="281"/>
      <c r="RLA51" s="281"/>
      <c r="RLB51" s="281"/>
      <c r="RLC51" s="281"/>
      <c r="RLD51" s="281"/>
      <c r="RLE51" s="281"/>
      <c r="RLF51" s="281"/>
      <c r="RLG51" s="281"/>
      <c r="RLH51" s="281"/>
      <c r="RLI51" s="281"/>
      <c r="RLJ51" s="281"/>
      <c r="RLK51" s="281"/>
      <c r="RLL51" s="281"/>
      <c r="RLM51" s="281"/>
      <c r="RLN51" s="281"/>
      <c r="RLO51" s="281"/>
      <c r="RLP51" s="281"/>
      <c r="RLQ51" s="281"/>
      <c r="RLR51" s="281"/>
      <c r="RLS51" s="281"/>
      <c r="RLT51" s="281"/>
      <c r="RLU51" s="281"/>
      <c r="RLV51" s="281"/>
      <c r="RLW51" s="281"/>
      <c r="RLX51" s="281"/>
      <c r="RLY51" s="281"/>
      <c r="RLZ51" s="281"/>
      <c r="RMA51" s="281"/>
      <c r="RMB51" s="281"/>
      <c r="RMC51" s="281"/>
      <c r="RMD51" s="281"/>
      <c r="RME51" s="281"/>
      <c r="RMF51" s="281"/>
      <c r="RMG51" s="281"/>
      <c r="RMH51" s="281"/>
      <c r="RMI51" s="281"/>
      <c r="RMJ51" s="281"/>
      <c r="RMK51" s="281"/>
      <c r="RML51" s="281"/>
      <c r="RMM51" s="281"/>
      <c r="RMN51" s="281"/>
      <c r="RMO51" s="281"/>
      <c r="RMP51" s="281"/>
      <c r="RMQ51" s="281"/>
      <c r="RMR51" s="281"/>
      <c r="RMS51" s="281"/>
      <c r="RMT51" s="281"/>
      <c r="RMU51" s="281"/>
      <c r="RMV51" s="281"/>
      <c r="RMW51" s="281"/>
      <c r="RMX51" s="281"/>
      <c r="RMY51" s="281"/>
      <c r="RMZ51" s="281"/>
      <c r="RNA51" s="281"/>
      <c r="RNB51" s="281"/>
      <c r="RNC51" s="281"/>
      <c r="RND51" s="281"/>
      <c r="RNE51" s="281"/>
      <c r="RNF51" s="281"/>
      <c r="RNG51" s="281"/>
      <c r="RNH51" s="281"/>
      <c r="RNI51" s="281"/>
      <c r="RNJ51" s="281"/>
      <c r="RNK51" s="281"/>
      <c r="RNL51" s="281"/>
      <c r="RNM51" s="281"/>
      <c r="RNN51" s="281"/>
      <c r="RNO51" s="281"/>
      <c r="RNP51" s="281"/>
      <c r="RNQ51" s="281"/>
      <c r="RNR51" s="281"/>
      <c r="RNS51" s="281"/>
      <c r="RNT51" s="281"/>
      <c r="RNU51" s="281"/>
      <c r="RNV51" s="281"/>
      <c r="RNW51" s="281"/>
      <c r="RNX51" s="281"/>
      <c r="RNY51" s="281"/>
      <c r="RNZ51" s="281"/>
      <c r="ROA51" s="281"/>
      <c r="ROB51" s="281"/>
      <c r="ROC51" s="281"/>
      <c r="ROD51" s="281"/>
      <c r="ROE51" s="281"/>
      <c r="ROF51" s="281"/>
      <c r="ROG51" s="281"/>
      <c r="ROH51" s="281"/>
      <c r="ROI51" s="281"/>
      <c r="ROJ51" s="281"/>
      <c r="ROK51" s="281"/>
      <c r="ROL51" s="281"/>
      <c r="ROM51" s="281"/>
      <c r="RON51" s="281"/>
      <c r="ROO51" s="281"/>
      <c r="ROP51" s="281"/>
      <c r="ROQ51" s="281"/>
      <c r="ROR51" s="281"/>
      <c r="ROS51" s="281"/>
      <c r="ROT51" s="281"/>
      <c r="ROU51" s="281"/>
      <c r="ROV51" s="281"/>
      <c r="ROW51" s="281"/>
      <c r="ROX51" s="281"/>
      <c r="ROY51" s="281"/>
      <c r="ROZ51" s="281"/>
      <c r="RPA51" s="281"/>
      <c r="RPB51" s="281"/>
      <c r="RPC51" s="281"/>
      <c r="RPD51" s="281"/>
      <c r="RPE51" s="281"/>
      <c r="RPF51" s="281"/>
      <c r="RPG51" s="281"/>
      <c r="RPH51" s="281"/>
      <c r="RPI51" s="281"/>
      <c r="RPJ51" s="281"/>
      <c r="RPK51" s="281"/>
      <c r="RPL51" s="281"/>
      <c r="RPM51" s="281"/>
      <c r="RPN51" s="281"/>
      <c r="RPO51" s="281"/>
      <c r="RPP51" s="281"/>
      <c r="RPQ51" s="281"/>
      <c r="RPR51" s="281"/>
      <c r="RPS51" s="281"/>
      <c r="RPT51" s="281"/>
      <c r="RPU51" s="281"/>
      <c r="RPV51" s="281"/>
      <c r="RPW51" s="281"/>
      <c r="RPX51" s="281"/>
      <c r="RPY51" s="281"/>
      <c r="RPZ51" s="281"/>
      <c r="RQA51" s="281"/>
      <c r="RQB51" s="281"/>
      <c r="RQC51" s="281"/>
      <c r="RQD51" s="281"/>
      <c r="RQE51" s="281"/>
      <c r="RQF51" s="281"/>
      <c r="RQG51" s="281"/>
      <c r="RQH51" s="281"/>
      <c r="RQI51" s="281"/>
      <c r="RQJ51" s="281"/>
      <c r="RQK51" s="281"/>
      <c r="RQL51" s="281"/>
      <c r="RQM51" s="281"/>
      <c r="RQN51" s="281"/>
      <c r="RQO51" s="281"/>
      <c r="RQP51" s="281"/>
      <c r="RQQ51" s="281"/>
      <c r="RQR51" s="281"/>
      <c r="RQS51" s="281"/>
      <c r="RQT51" s="281"/>
      <c r="RQU51" s="281"/>
      <c r="RQV51" s="281"/>
      <c r="RQW51" s="281"/>
      <c r="RQX51" s="281"/>
      <c r="RQY51" s="281"/>
      <c r="RQZ51" s="281"/>
      <c r="RRA51" s="281"/>
      <c r="RRB51" s="281"/>
      <c r="RRC51" s="281"/>
      <c r="RRD51" s="281"/>
      <c r="RRE51" s="281"/>
      <c r="RRF51" s="281"/>
      <c r="RRG51" s="281"/>
      <c r="RRH51" s="281"/>
      <c r="RRI51" s="281"/>
      <c r="RRJ51" s="281"/>
      <c r="RRK51" s="281"/>
      <c r="RRL51" s="281"/>
      <c r="RRM51" s="281"/>
      <c r="RRN51" s="281"/>
      <c r="RRO51" s="281"/>
      <c r="RRP51" s="281"/>
      <c r="RRQ51" s="281"/>
      <c r="RRR51" s="281"/>
      <c r="RRS51" s="281"/>
      <c r="RRT51" s="281"/>
      <c r="RRU51" s="281"/>
      <c r="RRV51" s="281"/>
      <c r="RRW51" s="281"/>
      <c r="RRX51" s="281"/>
      <c r="RRY51" s="281"/>
      <c r="RRZ51" s="281"/>
      <c r="RSA51" s="281"/>
      <c r="RSB51" s="281"/>
      <c r="RSC51" s="281"/>
      <c r="RSD51" s="281"/>
      <c r="RSE51" s="281"/>
      <c r="RSF51" s="281"/>
      <c r="RSG51" s="281"/>
      <c r="RSH51" s="281"/>
      <c r="RSI51" s="281"/>
      <c r="RSJ51" s="281"/>
      <c r="RSK51" s="281"/>
      <c r="RSL51" s="281"/>
      <c r="RSM51" s="281"/>
      <c r="RSN51" s="281"/>
      <c r="RSO51" s="281"/>
      <c r="RSP51" s="281"/>
      <c r="RSQ51" s="281"/>
      <c r="RSR51" s="281"/>
      <c r="RSS51" s="281"/>
      <c r="RST51" s="281"/>
      <c r="RSU51" s="281"/>
      <c r="RSV51" s="281"/>
      <c r="RSW51" s="281"/>
      <c r="RSX51" s="281"/>
      <c r="RSY51" s="281"/>
      <c r="RSZ51" s="281"/>
      <c r="RTA51" s="281"/>
      <c r="RTB51" s="281"/>
      <c r="RTC51" s="281"/>
      <c r="RTD51" s="281"/>
      <c r="RTE51" s="281"/>
      <c r="RTF51" s="281"/>
      <c r="RTG51" s="281"/>
      <c r="RTH51" s="281"/>
      <c r="RTI51" s="281"/>
      <c r="RTJ51" s="281"/>
      <c r="RTK51" s="281"/>
      <c r="RTL51" s="281"/>
      <c r="RTM51" s="281"/>
      <c r="RTN51" s="281"/>
      <c r="RTO51" s="281"/>
      <c r="RTP51" s="281"/>
      <c r="RTQ51" s="281"/>
      <c r="RTR51" s="281"/>
      <c r="RTS51" s="281"/>
      <c r="RTT51" s="281"/>
      <c r="RTU51" s="281"/>
      <c r="RTV51" s="281"/>
      <c r="RTW51" s="281"/>
      <c r="RTX51" s="281"/>
      <c r="RTY51" s="281"/>
      <c r="RTZ51" s="281"/>
      <c r="RUA51" s="281"/>
      <c r="RUB51" s="281"/>
      <c r="RUC51" s="281"/>
      <c r="RUD51" s="281"/>
      <c r="RUE51" s="281"/>
      <c r="RUF51" s="281"/>
      <c r="RUG51" s="281"/>
      <c r="RUH51" s="281"/>
      <c r="RUI51" s="281"/>
      <c r="RUJ51" s="281"/>
      <c r="RUK51" s="281"/>
      <c r="RUL51" s="281"/>
      <c r="RUM51" s="281"/>
      <c r="RUN51" s="281"/>
      <c r="RUO51" s="281"/>
      <c r="RUP51" s="281"/>
      <c r="RUQ51" s="281"/>
      <c r="RUR51" s="281"/>
      <c r="RUS51" s="281"/>
      <c r="RUT51" s="281"/>
      <c r="RUU51" s="281"/>
      <c r="RUV51" s="281"/>
      <c r="RUW51" s="281"/>
      <c r="RUX51" s="281"/>
      <c r="RUY51" s="281"/>
      <c r="RUZ51" s="281"/>
      <c r="RVA51" s="281"/>
      <c r="RVB51" s="281"/>
      <c r="RVC51" s="281"/>
      <c r="RVD51" s="281"/>
      <c r="RVE51" s="281"/>
      <c r="RVF51" s="281"/>
      <c r="RVG51" s="281"/>
      <c r="RVH51" s="281"/>
      <c r="RVI51" s="281"/>
      <c r="RVJ51" s="281"/>
      <c r="RVK51" s="281"/>
      <c r="RVL51" s="281"/>
      <c r="RVM51" s="281"/>
      <c r="RVN51" s="281"/>
      <c r="RVO51" s="281"/>
      <c r="RVP51" s="281"/>
      <c r="RVQ51" s="281"/>
      <c r="RVR51" s="281"/>
      <c r="RVS51" s="281"/>
      <c r="RVT51" s="281"/>
      <c r="RVU51" s="281"/>
      <c r="RVV51" s="281"/>
      <c r="RVW51" s="281"/>
      <c r="RVX51" s="281"/>
      <c r="RVY51" s="281"/>
      <c r="RVZ51" s="281"/>
      <c r="RWA51" s="281"/>
      <c r="RWB51" s="281"/>
      <c r="RWC51" s="281"/>
      <c r="RWD51" s="281"/>
      <c r="RWE51" s="281"/>
      <c r="RWF51" s="281"/>
      <c r="RWG51" s="281"/>
      <c r="RWH51" s="281"/>
      <c r="RWI51" s="281"/>
      <c r="RWJ51" s="281"/>
      <c r="RWK51" s="281"/>
      <c r="RWL51" s="281"/>
      <c r="RWM51" s="281"/>
      <c r="RWN51" s="281"/>
      <c r="RWO51" s="281"/>
      <c r="RWP51" s="281"/>
      <c r="RWQ51" s="281"/>
      <c r="RWR51" s="281"/>
      <c r="RWS51" s="281"/>
      <c r="RWT51" s="281"/>
      <c r="RWU51" s="281"/>
      <c r="RWV51" s="281"/>
      <c r="RWW51" s="281"/>
      <c r="RWX51" s="281"/>
      <c r="RWY51" s="281"/>
      <c r="RWZ51" s="281"/>
      <c r="RXA51" s="281"/>
      <c r="RXB51" s="281"/>
      <c r="RXC51" s="281"/>
      <c r="RXD51" s="281"/>
      <c r="RXE51" s="281"/>
      <c r="RXF51" s="281"/>
      <c r="RXG51" s="281"/>
      <c r="RXH51" s="281"/>
      <c r="RXI51" s="281"/>
      <c r="RXJ51" s="281"/>
      <c r="RXK51" s="281"/>
      <c r="RXL51" s="281"/>
      <c r="RXM51" s="281"/>
      <c r="RXN51" s="281"/>
      <c r="RXO51" s="281"/>
      <c r="RXP51" s="281"/>
      <c r="RXQ51" s="281"/>
      <c r="RXR51" s="281"/>
      <c r="RXS51" s="281"/>
      <c r="RXT51" s="281"/>
      <c r="RXU51" s="281"/>
      <c r="RXV51" s="281"/>
      <c r="RXW51" s="281"/>
      <c r="RXX51" s="281"/>
      <c r="RXY51" s="281"/>
      <c r="RXZ51" s="281"/>
      <c r="RYA51" s="281"/>
      <c r="RYB51" s="281"/>
      <c r="RYC51" s="281"/>
      <c r="RYD51" s="281"/>
      <c r="RYE51" s="281"/>
      <c r="RYF51" s="281"/>
      <c r="RYG51" s="281"/>
      <c r="RYH51" s="281"/>
      <c r="RYI51" s="281"/>
      <c r="RYJ51" s="281"/>
      <c r="RYK51" s="281"/>
      <c r="RYL51" s="281"/>
      <c r="RYM51" s="281"/>
      <c r="RYN51" s="281"/>
      <c r="RYO51" s="281"/>
      <c r="RYP51" s="281"/>
      <c r="RYQ51" s="281"/>
      <c r="RYR51" s="281"/>
      <c r="RYS51" s="281"/>
      <c r="RYT51" s="281"/>
      <c r="RYU51" s="281"/>
      <c r="RYV51" s="281"/>
      <c r="RYW51" s="281"/>
      <c r="RYX51" s="281"/>
      <c r="RYY51" s="281"/>
      <c r="RYZ51" s="281"/>
      <c r="RZA51" s="281"/>
      <c r="RZB51" s="281"/>
      <c r="RZC51" s="281"/>
      <c r="RZD51" s="281"/>
      <c r="RZE51" s="281"/>
      <c r="RZF51" s="281"/>
      <c r="RZG51" s="281"/>
      <c r="RZH51" s="281"/>
      <c r="RZI51" s="281"/>
      <c r="RZJ51" s="281"/>
      <c r="RZK51" s="281"/>
      <c r="RZL51" s="281"/>
      <c r="RZM51" s="281"/>
      <c r="RZN51" s="281"/>
      <c r="RZO51" s="281"/>
      <c r="RZP51" s="281"/>
      <c r="RZQ51" s="281"/>
      <c r="RZR51" s="281"/>
      <c r="RZS51" s="281"/>
      <c r="RZT51" s="281"/>
      <c r="RZU51" s="281"/>
      <c r="RZV51" s="281"/>
      <c r="RZW51" s="281"/>
      <c r="RZX51" s="281"/>
      <c r="RZY51" s="281"/>
      <c r="RZZ51" s="281"/>
      <c r="SAA51" s="281"/>
      <c r="SAB51" s="281"/>
      <c r="SAC51" s="281"/>
      <c r="SAD51" s="281"/>
      <c r="SAE51" s="281"/>
      <c r="SAF51" s="281"/>
      <c r="SAG51" s="281"/>
      <c r="SAH51" s="281"/>
      <c r="SAI51" s="281"/>
      <c r="SAJ51" s="281"/>
      <c r="SAK51" s="281"/>
      <c r="SAL51" s="281"/>
      <c r="SAM51" s="281"/>
      <c r="SAN51" s="281"/>
      <c r="SAO51" s="281"/>
      <c r="SAP51" s="281"/>
      <c r="SAQ51" s="281"/>
      <c r="SAR51" s="281"/>
      <c r="SAS51" s="281"/>
      <c r="SAT51" s="281"/>
      <c r="SAU51" s="281"/>
      <c r="SAV51" s="281"/>
      <c r="SAW51" s="281"/>
      <c r="SAX51" s="281"/>
      <c r="SAY51" s="281"/>
      <c r="SAZ51" s="281"/>
      <c r="SBA51" s="281"/>
      <c r="SBB51" s="281"/>
      <c r="SBC51" s="281"/>
      <c r="SBD51" s="281"/>
      <c r="SBE51" s="281"/>
      <c r="SBF51" s="281"/>
      <c r="SBG51" s="281"/>
      <c r="SBH51" s="281"/>
      <c r="SBI51" s="281"/>
      <c r="SBJ51" s="281"/>
      <c r="SBK51" s="281"/>
      <c r="SBL51" s="281"/>
      <c r="SBM51" s="281"/>
      <c r="SBN51" s="281"/>
      <c r="SBO51" s="281"/>
      <c r="SBP51" s="281"/>
      <c r="SBQ51" s="281"/>
      <c r="SBR51" s="281"/>
      <c r="SBS51" s="281"/>
      <c r="SBT51" s="281"/>
      <c r="SBU51" s="281"/>
      <c r="SBV51" s="281"/>
      <c r="SBW51" s="281"/>
      <c r="SBX51" s="281"/>
      <c r="SBY51" s="281"/>
      <c r="SBZ51" s="281"/>
      <c r="SCA51" s="281"/>
      <c r="SCB51" s="281"/>
      <c r="SCC51" s="281"/>
      <c r="SCD51" s="281"/>
      <c r="SCE51" s="281"/>
      <c r="SCF51" s="281"/>
      <c r="SCG51" s="281"/>
      <c r="SCH51" s="281"/>
      <c r="SCI51" s="281"/>
      <c r="SCJ51" s="281"/>
      <c r="SCK51" s="281"/>
      <c r="SCL51" s="281"/>
      <c r="SCM51" s="281"/>
      <c r="SCN51" s="281"/>
      <c r="SCO51" s="281"/>
      <c r="SCP51" s="281"/>
      <c r="SCQ51" s="281"/>
      <c r="SCR51" s="281"/>
      <c r="SCS51" s="281"/>
      <c r="SCT51" s="281"/>
      <c r="SCU51" s="281"/>
      <c r="SCV51" s="281"/>
      <c r="SCW51" s="281"/>
      <c r="SCX51" s="281"/>
      <c r="SCY51" s="281"/>
      <c r="SCZ51" s="281"/>
      <c r="SDA51" s="281"/>
      <c r="SDB51" s="281"/>
      <c r="SDC51" s="281"/>
      <c r="SDD51" s="281"/>
      <c r="SDE51" s="281"/>
      <c r="SDF51" s="281"/>
      <c r="SDG51" s="281"/>
      <c r="SDH51" s="281"/>
      <c r="SDI51" s="281"/>
      <c r="SDJ51" s="281"/>
      <c r="SDK51" s="281"/>
      <c r="SDL51" s="281"/>
      <c r="SDM51" s="281"/>
      <c r="SDN51" s="281"/>
      <c r="SDO51" s="281"/>
      <c r="SDP51" s="281"/>
      <c r="SDQ51" s="281"/>
      <c r="SDR51" s="281"/>
      <c r="SDS51" s="281"/>
      <c r="SDT51" s="281"/>
      <c r="SDU51" s="281"/>
      <c r="SDV51" s="281"/>
      <c r="SDW51" s="281"/>
      <c r="SDX51" s="281"/>
      <c r="SDY51" s="281"/>
      <c r="SDZ51" s="281"/>
      <c r="SEA51" s="281"/>
      <c r="SEB51" s="281"/>
      <c r="SEC51" s="281"/>
      <c r="SED51" s="281"/>
      <c r="SEE51" s="281"/>
      <c r="SEF51" s="281"/>
      <c r="SEG51" s="281"/>
      <c r="SEH51" s="281"/>
      <c r="SEI51" s="281"/>
      <c r="SEJ51" s="281"/>
      <c r="SEK51" s="281"/>
      <c r="SEL51" s="281"/>
      <c r="SEM51" s="281"/>
      <c r="SEN51" s="281"/>
      <c r="SEO51" s="281"/>
      <c r="SEP51" s="281"/>
      <c r="SEQ51" s="281"/>
      <c r="SER51" s="281"/>
      <c r="SES51" s="281"/>
      <c r="SET51" s="281"/>
      <c r="SEU51" s="281"/>
      <c r="SEV51" s="281"/>
      <c r="SEW51" s="281"/>
      <c r="SEX51" s="281"/>
      <c r="SEY51" s="281"/>
      <c r="SEZ51" s="281"/>
      <c r="SFA51" s="281"/>
      <c r="SFB51" s="281"/>
      <c r="SFC51" s="281"/>
      <c r="SFD51" s="281"/>
      <c r="SFE51" s="281"/>
      <c r="SFF51" s="281"/>
      <c r="SFG51" s="281"/>
      <c r="SFH51" s="281"/>
      <c r="SFI51" s="281"/>
      <c r="SFJ51" s="281"/>
      <c r="SFK51" s="281"/>
      <c r="SFL51" s="281"/>
      <c r="SFM51" s="281"/>
      <c r="SFN51" s="281"/>
      <c r="SFO51" s="281"/>
      <c r="SFP51" s="281"/>
      <c r="SFQ51" s="281"/>
      <c r="SFR51" s="281"/>
      <c r="SFS51" s="281"/>
      <c r="SFT51" s="281"/>
      <c r="SFU51" s="281"/>
      <c r="SFV51" s="281"/>
      <c r="SFW51" s="281"/>
      <c r="SFX51" s="281"/>
      <c r="SFY51" s="281"/>
      <c r="SFZ51" s="281"/>
      <c r="SGA51" s="281"/>
      <c r="SGB51" s="281"/>
      <c r="SGC51" s="281"/>
      <c r="SGD51" s="281"/>
      <c r="SGE51" s="281"/>
      <c r="SGF51" s="281"/>
      <c r="SGG51" s="281"/>
      <c r="SGH51" s="281"/>
      <c r="SGI51" s="281"/>
      <c r="SGJ51" s="281"/>
      <c r="SGK51" s="281"/>
      <c r="SGL51" s="281"/>
      <c r="SGM51" s="281"/>
      <c r="SGN51" s="281"/>
      <c r="SGO51" s="281"/>
      <c r="SGP51" s="281"/>
      <c r="SGQ51" s="281"/>
      <c r="SGR51" s="281"/>
      <c r="SGS51" s="281"/>
      <c r="SGT51" s="281"/>
      <c r="SGU51" s="281"/>
      <c r="SGV51" s="281"/>
      <c r="SGW51" s="281"/>
      <c r="SGX51" s="281"/>
      <c r="SGY51" s="281"/>
      <c r="SGZ51" s="281"/>
      <c r="SHA51" s="281"/>
      <c r="SHB51" s="281"/>
      <c r="SHC51" s="281"/>
      <c r="SHD51" s="281"/>
      <c r="SHE51" s="281"/>
      <c r="SHF51" s="281"/>
      <c r="SHG51" s="281"/>
      <c r="SHH51" s="281"/>
      <c r="SHI51" s="281"/>
      <c r="SHJ51" s="281"/>
      <c r="SHK51" s="281"/>
      <c r="SHL51" s="281"/>
      <c r="SHM51" s="281"/>
      <c r="SHN51" s="281"/>
      <c r="SHO51" s="281"/>
      <c r="SHP51" s="281"/>
      <c r="SHQ51" s="281"/>
      <c r="SHR51" s="281"/>
      <c r="SHS51" s="281"/>
      <c r="SHT51" s="281"/>
      <c r="SHU51" s="281"/>
      <c r="SHV51" s="281"/>
      <c r="SHW51" s="281"/>
      <c r="SHX51" s="281"/>
      <c r="SHY51" s="281"/>
      <c r="SHZ51" s="281"/>
      <c r="SIA51" s="281"/>
      <c r="SIB51" s="281"/>
      <c r="SIC51" s="281"/>
      <c r="SID51" s="281"/>
      <c r="SIE51" s="281"/>
      <c r="SIF51" s="281"/>
      <c r="SIG51" s="281"/>
      <c r="SIH51" s="281"/>
      <c r="SII51" s="281"/>
      <c r="SIJ51" s="281"/>
      <c r="SIK51" s="281"/>
      <c r="SIL51" s="281"/>
      <c r="SIM51" s="281"/>
      <c r="SIN51" s="281"/>
      <c r="SIO51" s="281"/>
      <c r="SIP51" s="281"/>
      <c r="SIQ51" s="281"/>
      <c r="SIR51" s="281"/>
      <c r="SIS51" s="281"/>
      <c r="SIT51" s="281"/>
      <c r="SIU51" s="281"/>
      <c r="SIV51" s="281"/>
      <c r="SIW51" s="281"/>
      <c r="SIX51" s="281"/>
      <c r="SIY51" s="281"/>
      <c r="SIZ51" s="281"/>
      <c r="SJA51" s="281"/>
      <c r="SJB51" s="281"/>
      <c r="SJC51" s="281"/>
      <c r="SJD51" s="281"/>
      <c r="SJE51" s="281"/>
      <c r="SJF51" s="281"/>
      <c r="SJG51" s="281"/>
      <c r="SJH51" s="281"/>
      <c r="SJI51" s="281"/>
      <c r="SJJ51" s="281"/>
      <c r="SJK51" s="281"/>
      <c r="SJL51" s="281"/>
      <c r="SJM51" s="281"/>
      <c r="SJN51" s="281"/>
      <c r="SJO51" s="281"/>
      <c r="SJP51" s="281"/>
      <c r="SJQ51" s="281"/>
      <c r="SJR51" s="281"/>
      <c r="SJS51" s="281"/>
      <c r="SJT51" s="281"/>
      <c r="SJU51" s="281"/>
      <c r="SJV51" s="281"/>
      <c r="SJW51" s="281"/>
      <c r="SJX51" s="281"/>
      <c r="SJY51" s="281"/>
      <c r="SJZ51" s="281"/>
      <c r="SKA51" s="281"/>
      <c r="SKB51" s="281"/>
      <c r="SKC51" s="281"/>
      <c r="SKD51" s="281"/>
      <c r="SKE51" s="281"/>
      <c r="SKF51" s="281"/>
      <c r="SKG51" s="281"/>
      <c r="SKH51" s="281"/>
      <c r="SKI51" s="281"/>
      <c r="SKJ51" s="281"/>
      <c r="SKK51" s="281"/>
      <c r="SKL51" s="281"/>
      <c r="SKM51" s="281"/>
      <c r="SKN51" s="281"/>
      <c r="SKO51" s="281"/>
      <c r="SKP51" s="281"/>
      <c r="SKQ51" s="281"/>
      <c r="SKR51" s="281"/>
      <c r="SKS51" s="281"/>
      <c r="SKT51" s="281"/>
      <c r="SKU51" s="281"/>
      <c r="SKV51" s="281"/>
      <c r="SKW51" s="281"/>
      <c r="SKX51" s="281"/>
      <c r="SKY51" s="281"/>
      <c r="SKZ51" s="281"/>
      <c r="SLA51" s="281"/>
      <c r="SLB51" s="281"/>
      <c r="SLC51" s="281"/>
      <c r="SLD51" s="281"/>
      <c r="SLE51" s="281"/>
      <c r="SLF51" s="281"/>
      <c r="SLG51" s="281"/>
      <c r="SLH51" s="281"/>
      <c r="SLI51" s="281"/>
      <c r="SLJ51" s="281"/>
      <c r="SLK51" s="281"/>
      <c r="SLL51" s="281"/>
      <c r="SLM51" s="281"/>
      <c r="SLN51" s="281"/>
      <c r="SLO51" s="281"/>
      <c r="SLP51" s="281"/>
      <c r="SLQ51" s="281"/>
      <c r="SLR51" s="281"/>
      <c r="SLS51" s="281"/>
      <c r="SLT51" s="281"/>
      <c r="SLU51" s="281"/>
      <c r="SLV51" s="281"/>
      <c r="SLW51" s="281"/>
      <c r="SLX51" s="281"/>
      <c r="SLY51" s="281"/>
      <c r="SLZ51" s="281"/>
      <c r="SMA51" s="281"/>
      <c r="SMB51" s="281"/>
      <c r="SMC51" s="281"/>
      <c r="SMD51" s="281"/>
      <c r="SME51" s="281"/>
      <c r="SMF51" s="281"/>
      <c r="SMG51" s="281"/>
      <c r="SMH51" s="281"/>
      <c r="SMI51" s="281"/>
      <c r="SMJ51" s="281"/>
      <c r="SMK51" s="281"/>
      <c r="SML51" s="281"/>
      <c r="SMM51" s="281"/>
      <c r="SMN51" s="281"/>
      <c r="SMO51" s="281"/>
      <c r="SMP51" s="281"/>
      <c r="SMQ51" s="281"/>
      <c r="SMR51" s="281"/>
      <c r="SMS51" s="281"/>
      <c r="SMT51" s="281"/>
      <c r="SMU51" s="281"/>
      <c r="SMV51" s="281"/>
      <c r="SMW51" s="281"/>
      <c r="SMX51" s="281"/>
      <c r="SMY51" s="281"/>
      <c r="SMZ51" s="281"/>
      <c r="SNA51" s="281"/>
      <c r="SNB51" s="281"/>
      <c r="SNC51" s="281"/>
      <c r="SND51" s="281"/>
      <c r="SNE51" s="281"/>
      <c r="SNF51" s="281"/>
      <c r="SNG51" s="281"/>
      <c r="SNH51" s="281"/>
      <c r="SNI51" s="281"/>
      <c r="SNJ51" s="281"/>
      <c r="SNK51" s="281"/>
      <c r="SNL51" s="281"/>
      <c r="SNM51" s="281"/>
      <c r="SNN51" s="281"/>
      <c r="SNO51" s="281"/>
      <c r="SNP51" s="281"/>
      <c r="SNQ51" s="281"/>
      <c r="SNR51" s="281"/>
      <c r="SNS51" s="281"/>
      <c r="SNT51" s="281"/>
      <c r="SNU51" s="281"/>
      <c r="SNV51" s="281"/>
      <c r="SNW51" s="281"/>
      <c r="SNX51" s="281"/>
      <c r="SNY51" s="281"/>
      <c r="SNZ51" s="281"/>
      <c r="SOA51" s="281"/>
      <c r="SOB51" s="281"/>
      <c r="SOC51" s="281"/>
      <c r="SOD51" s="281"/>
      <c r="SOE51" s="281"/>
      <c r="SOF51" s="281"/>
      <c r="SOG51" s="281"/>
      <c r="SOH51" s="281"/>
      <c r="SOI51" s="281"/>
      <c r="SOJ51" s="281"/>
      <c r="SOK51" s="281"/>
      <c r="SOL51" s="281"/>
      <c r="SOM51" s="281"/>
      <c r="SON51" s="281"/>
      <c r="SOO51" s="281"/>
      <c r="SOP51" s="281"/>
      <c r="SOQ51" s="281"/>
      <c r="SOR51" s="281"/>
      <c r="SOS51" s="281"/>
      <c r="SOT51" s="281"/>
      <c r="SOU51" s="281"/>
      <c r="SOV51" s="281"/>
      <c r="SOW51" s="281"/>
      <c r="SOX51" s="281"/>
      <c r="SOY51" s="281"/>
      <c r="SOZ51" s="281"/>
      <c r="SPA51" s="281"/>
      <c r="SPB51" s="281"/>
      <c r="SPC51" s="281"/>
      <c r="SPD51" s="281"/>
      <c r="SPE51" s="281"/>
      <c r="SPF51" s="281"/>
      <c r="SPG51" s="281"/>
      <c r="SPH51" s="281"/>
      <c r="SPI51" s="281"/>
      <c r="SPJ51" s="281"/>
      <c r="SPK51" s="281"/>
      <c r="SPL51" s="281"/>
      <c r="SPM51" s="281"/>
      <c r="SPN51" s="281"/>
      <c r="SPO51" s="281"/>
      <c r="SPP51" s="281"/>
      <c r="SPQ51" s="281"/>
      <c r="SPR51" s="281"/>
      <c r="SPS51" s="281"/>
      <c r="SPT51" s="281"/>
      <c r="SPU51" s="281"/>
      <c r="SPV51" s="281"/>
      <c r="SPW51" s="281"/>
      <c r="SPX51" s="281"/>
      <c r="SPY51" s="281"/>
      <c r="SPZ51" s="281"/>
      <c r="SQA51" s="281"/>
      <c r="SQB51" s="281"/>
      <c r="SQC51" s="281"/>
      <c r="SQD51" s="281"/>
      <c r="SQE51" s="281"/>
      <c r="SQF51" s="281"/>
      <c r="SQG51" s="281"/>
      <c r="SQH51" s="281"/>
      <c r="SQI51" s="281"/>
      <c r="SQJ51" s="281"/>
      <c r="SQK51" s="281"/>
      <c r="SQL51" s="281"/>
      <c r="SQM51" s="281"/>
      <c r="SQN51" s="281"/>
      <c r="SQO51" s="281"/>
      <c r="SQP51" s="281"/>
      <c r="SQQ51" s="281"/>
      <c r="SQR51" s="281"/>
      <c r="SQS51" s="281"/>
      <c r="SQT51" s="281"/>
      <c r="SQU51" s="281"/>
      <c r="SQV51" s="281"/>
      <c r="SQW51" s="281"/>
      <c r="SQX51" s="281"/>
      <c r="SQY51" s="281"/>
      <c r="SQZ51" s="281"/>
      <c r="SRA51" s="281"/>
      <c r="SRB51" s="281"/>
      <c r="SRC51" s="281"/>
      <c r="SRD51" s="281"/>
      <c r="SRE51" s="281"/>
      <c r="SRF51" s="281"/>
      <c r="SRG51" s="281"/>
      <c r="SRH51" s="281"/>
      <c r="SRI51" s="281"/>
      <c r="SRJ51" s="281"/>
      <c r="SRK51" s="281"/>
      <c r="SRL51" s="281"/>
      <c r="SRM51" s="281"/>
      <c r="SRN51" s="281"/>
      <c r="SRO51" s="281"/>
      <c r="SRP51" s="281"/>
      <c r="SRQ51" s="281"/>
      <c r="SRR51" s="281"/>
      <c r="SRS51" s="281"/>
      <c r="SRT51" s="281"/>
      <c r="SRU51" s="281"/>
      <c r="SRV51" s="281"/>
      <c r="SRW51" s="281"/>
      <c r="SRX51" s="281"/>
      <c r="SRY51" s="281"/>
      <c r="SRZ51" s="281"/>
      <c r="SSA51" s="281"/>
      <c r="SSB51" s="281"/>
      <c r="SSC51" s="281"/>
      <c r="SSD51" s="281"/>
      <c r="SSE51" s="281"/>
      <c r="SSF51" s="281"/>
      <c r="SSG51" s="281"/>
      <c r="SSH51" s="281"/>
      <c r="SSI51" s="281"/>
      <c r="SSJ51" s="281"/>
      <c r="SSK51" s="281"/>
      <c r="SSL51" s="281"/>
      <c r="SSM51" s="281"/>
      <c r="SSN51" s="281"/>
      <c r="SSO51" s="281"/>
      <c r="SSP51" s="281"/>
      <c r="SSQ51" s="281"/>
      <c r="SSR51" s="281"/>
      <c r="SSS51" s="281"/>
      <c r="SST51" s="281"/>
      <c r="SSU51" s="281"/>
      <c r="SSV51" s="281"/>
      <c r="SSW51" s="281"/>
      <c r="SSX51" s="281"/>
      <c r="SSY51" s="281"/>
      <c r="SSZ51" s="281"/>
      <c r="STA51" s="281"/>
      <c r="STB51" s="281"/>
      <c r="STC51" s="281"/>
      <c r="STD51" s="281"/>
      <c r="STE51" s="281"/>
      <c r="STF51" s="281"/>
      <c r="STG51" s="281"/>
      <c r="STH51" s="281"/>
      <c r="STI51" s="281"/>
      <c r="STJ51" s="281"/>
      <c r="STK51" s="281"/>
      <c r="STL51" s="281"/>
      <c r="STM51" s="281"/>
      <c r="STN51" s="281"/>
      <c r="STO51" s="281"/>
      <c r="STP51" s="281"/>
      <c r="STQ51" s="281"/>
      <c r="STR51" s="281"/>
      <c r="STS51" s="281"/>
      <c r="STT51" s="281"/>
      <c r="STU51" s="281"/>
      <c r="STV51" s="281"/>
      <c r="STW51" s="281"/>
      <c r="STX51" s="281"/>
      <c r="STY51" s="281"/>
      <c r="STZ51" s="281"/>
      <c r="SUA51" s="281"/>
      <c r="SUB51" s="281"/>
      <c r="SUC51" s="281"/>
      <c r="SUD51" s="281"/>
      <c r="SUE51" s="281"/>
      <c r="SUF51" s="281"/>
      <c r="SUG51" s="281"/>
      <c r="SUH51" s="281"/>
      <c r="SUI51" s="281"/>
      <c r="SUJ51" s="281"/>
      <c r="SUK51" s="281"/>
      <c r="SUL51" s="281"/>
      <c r="SUM51" s="281"/>
      <c r="SUN51" s="281"/>
      <c r="SUO51" s="281"/>
      <c r="SUP51" s="281"/>
      <c r="SUQ51" s="281"/>
      <c r="SUR51" s="281"/>
      <c r="SUS51" s="281"/>
      <c r="SUT51" s="281"/>
      <c r="SUU51" s="281"/>
      <c r="SUV51" s="281"/>
      <c r="SUW51" s="281"/>
      <c r="SUX51" s="281"/>
      <c r="SUY51" s="281"/>
      <c r="SUZ51" s="281"/>
      <c r="SVA51" s="281"/>
      <c r="SVB51" s="281"/>
      <c r="SVC51" s="281"/>
      <c r="SVD51" s="281"/>
      <c r="SVE51" s="281"/>
      <c r="SVF51" s="281"/>
      <c r="SVG51" s="281"/>
      <c r="SVH51" s="281"/>
      <c r="SVI51" s="281"/>
      <c r="SVJ51" s="281"/>
      <c r="SVK51" s="281"/>
      <c r="SVL51" s="281"/>
      <c r="SVM51" s="281"/>
      <c r="SVN51" s="281"/>
      <c r="SVO51" s="281"/>
      <c r="SVP51" s="281"/>
      <c r="SVQ51" s="281"/>
      <c r="SVR51" s="281"/>
      <c r="SVS51" s="281"/>
      <c r="SVT51" s="281"/>
      <c r="SVU51" s="281"/>
      <c r="SVV51" s="281"/>
      <c r="SVW51" s="281"/>
      <c r="SVX51" s="281"/>
      <c r="SVY51" s="281"/>
      <c r="SVZ51" s="281"/>
      <c r="SWA51" s="281"/>
      <c r="SWB51" s="281"/>
      <c r="SWC51" s="281"/>
      <c r="SWD51" s="281"/>
      <c r="SWE51" s="281"/>
      <c r="SWF51" s="281"/>
      <c r="SWG51" s="281"/>
      <c r="SWH51" s="281"/>
      <c r="SWI51" s="281"/>
      <c r="SWJ51" s="281"/>
      <c r="SWK51" s="281"/>
      <c r="SWL51" s="281"/>
      <c r="SWM51" s="281"/>
      <c r="SWN51" s="281"/>
      <c r="SWO51" s="281"/>
      <c r="SWP51" s="281"/>
      <c r="SWQ51" s="281"/>
      <c r="SWR51" s="281"/>
      <c r="SWS51" s="281"/>
      <c r="SWT51" s="281"/>
      <c r="SWU51" s="281"/>
      <c r="SWV51" s="281"/>
      <c r="SWW51" s="281"/>
      <c r="SWX51" s="281"/>
      <c r="SWY51" s="281"/>
      <c r="SWZ51" s="281"/>
      <c r="SXA51" s="281"/>
      <c r="SXB51" s="281"/>
      <c r="SXC51" s="281"/>
      <c r="SXD51" s="281"/>
      <c r="SXE51" s="281"/>
      <c r="SXF51" s="281"/>
      <c r="SXG51" s="281"/>
      <c r="SXH51" s="281"/>
      <c r="SXI51" s="281"/>
      <c r="SXJ51" s="281"/>
      <c r="SXK51" s="281"/>
      <c r="SXL51" s="281"/>
      <c r="SXM51" s="281"/>
      <c r="SXN51" s="281"/>
      <c r="SXO51" s="281"/>
      <c r="SXP51" s="281"/>
      <c r="SXQ51" s="281"/>
      <c r="SXR51" s="281"/>
      <c r="SXS51" s="281"/>
      <c r="SXT51" s="281"/>
      <c r="SXU51" s="281"/>
      <c r="SXV51" s="281"/>
      <c r="SXW51" s="281"/>
      <c r="SXX51" s="281"/>
      <c r="SXY51" s="281"/>
      <c r="SXZ51" s="281"/>
      <c r="SYA51" s="281"/>
      <c r="SYB51" s="281"/>
      <c r="SYC51" s="281"/>
      <c r="SYD51" s="281"/>
      <c r="SYE51" s="281"/>
      <c r="SYF51" s="281"/>
      <c r="SYG51" s="281"/>
      <c r="SYH51" s="281"/>
      <c r="SYI51" s="281"/>
      <c r="SYJ51" s="281"/>
      <c r="SYK51" s="281"/>
      <c r="SYL51" s="281"/>
      <c r="SYM51" s="281"/>
      <c r="SYN51" s="281"/>
      <c r="SYO51" s="281"/>
      <c r="SYP51" s="281"/>
      <c r="SYQ51" s="281"/>
      <c r="SYR51" s="281"/>
      <c r="SYS51" s="281"/>
      <c r="SYT51" s="281"/>
      <c r="SYU51" s="281"/>
      <c r="SYV51" s="281"/>
      <c r="SYW51" s="281"/>
      <c r="SYX51" s="281"/>
      <c r="SYY51" s="281"/>
      <c r="SYZ51" s="281"/>
      <c r="SZA51" s="281"/>
      <c r="SZB51" s="281"/>
      <c r="SZC51" s="281"/>
      <c r="SZD51" s="281"/>
      <c r="SZE51" s="281"/>
      <c r="SZF51" s="281"/>
      <c r="SZG51" s="281"/>
      <c r="SZH51" s="281"/>
      <c r="SZI51" s="281"/>
      <c r="SZJ51" s="281"/>
      <c r="SZK51" s="281"/>
      <c r="SZL51" s="281"/>
      <c r="SZM51" s="281"/>
      <c r="SZN51" s="281"/>
      <c r="SZO51" s="281"/>
      <c r="SZP51" s="281"/>
      <c r="SZQ51" s="281"/>
      <c r="SZR51" s="281"/>
      <c r="SZS51" s="281"/>
      <c r="SZT51" s="281"/>
      <c r="SZU51" s="281"/>
      <c r="SZV51" s="281"/>
      <c r="SZW51" s="281"/>
      <c r="SZX51" s="281"/>
      <c r="SZY51" s="281"/>
      <c r="SZZ51" s="281"/>
      <c r="TAA51" s="281"/>
      <c r="TAB51" s="281"/>
      <c r="TAC51" s="281"/>
      <c r="TAD51" s="281"/>
      <c r="TAE51" s="281"/>
      <c r="TAF51" s="281"/>
      <c r="TAG51" s="281"/>
      <c r="TAH51" s="281"/>
      <c r="TAI51" s="281"/>
      <c r="TAJ51" s="281"/>
      <c r="TAK51" s="281"/>
      <c r="TAL51" s="281"/>
      <c r="TAM51" s="281"/>
      <c r="TAN51" s="281"/>
      <c r="TAO51" s="281"/>
      <c r="TAP51" s="281"/>
      <c r="TAQ51" s="281"/>
      <c r="TAR51" s="281"/>
      <c r="TAS51" s="281"/>
      <c r="TAT51" s="281"/>
      <c r="TAU51" s="281"/>
      <c r="TAV51" s="281"/>
      <c r="TAW51" s="281"/>
      <c r="TAX51" s="281"/>
      <c r="TAY51" s="281"/>
      <c r="TAZ51" s="281"/>
      <c r="TBA51" s="281"/>
      <c r="TBB51" s="281"/>
      <c r="TBC51" s="281"/>
      <c r="TBD51" s="281"/>
      <c r="TBE51" s="281"/>
      <c r="TBF51" s="281"/>
      <c r="TBG51" s="281"/>
      <c r="TBH51" s="281"/>
      <c r="TBI51" s="281"/>
      <c r="TBJ51" s="281"/>
      <c r="TBK51" s="281"/>
      <c r="TBL51" s="281"/>
      <c r="TBM51" s="281"/>
      <c r="TBN51" s="281"/>
      <c r="TBO51" s="281"/>
      <c r="TBP51" s="281"/>
      <c r="TBQ51" s="281"/>
      <c r="TBR51" s="281"/>
      <c r="TBS51" s="281"/>
      <c r="TBT51" s="281"/>
      <c r="TBU51" s="281"/>
      <c r="TBV51" s="281"/>
      <c r="TBW51" s="281"/>
      <c r="TBX51" s="281"/>
      <c r="TBY51" s="281"/>
      <c r="TBZ51" s="281"/>
      <c r="TCA51" s="281"/>
      <c r="TCB51" s="281"/>
      <c r="TCC51" s="281"/>
      <c r="TCD51" s="281"/>
      <c r="TCE51" s="281"/>
      <c r="TCF51" s="281"/>
      <c r="TCG51" s="281"/>
      <c r="TCH51" s="281"/>
      <c r="TCI51" s="281"/>
      <c r="TCJ51" s="281"/>
      <c r="TCK51" s="281"/>
      <c r="TCL51" s="281"/>
      <c r="TCM51" s="281"/>
      <c r="TCN51" s="281"/>
      <c r="TCO51" s="281"/>
      <c r="TCP51" s="281"/>
      <c r="TCQ51" s="281"/>
      <c r="TCR51" s="281"/>
      <c r="TCS51" s="281"/>
      <c r="TCT51" s="281"/>
      <c r="TCU51" s="281"/>
      <c r="TCV51" s="281"/>
      <c r="TCW51" s="281"/>
      <c r="TCX51" s="281"/>
      <c r="TCY51" s="281"/>
      <c r="TCZ51" s="281"/>
      <c r="TDA51" s="281"/>
      <c r="TDB51" s="281"/>
      <c r="TDC51" s="281"/>
      <c r="TDD51" s="281"/>
      <c r="TDE51" s="281"/>
      <c r="TDF51" s="281"/>
      <c r="TDG51" s="281"/>
      <c r="TDH51" s="281"/>
      <c r="TDI51" s="281"/>
      <c r="TDJ51" s="281"/>
      <c r="TDK51" s="281"/>
      <c r="TDL51" s="281"/>
      <c r="TDM51" s="281"/>
      <c r="TDN51" s="281"/>
      <c r="TDO51" s="281"/>
      <c r="TDP51" s="281"/>
      <c r="TDQ51" s="281"/>
      <c r="TDR51" s="281"/>
      <c r="TDS51" s="281"/>
      <c r="TDT51" s="281"/>
      <c r="TDU51" s="281"/>
      <c r="TDV51" s="281"/>
      <c r="TDW51" s="281"/>
      <c r="TDX51" s="281"/>
      <c r="TDY51" s="281"/>
      <c r="TDZ51" s="281"/>
      <c r="TEA51" s="281"/>
      <c r="TEB51" s="281"/>
      <c r="TEC51" s="281"/>
      <c r="TED51" s="281"/>
      <c r="TEE51" s="281"/>
      <c r="TEF51" s="281"/>
      <c r="TEG51" s="281"/>
      <c r="TEH51" s="281"/>
      <c r="TEI51" s="281"/>
      <c r="TEJ51" s="281"/>
      <c r="TEK51" s="281"/>
      <c r="TEL51" s="281"/>
      <c r="TEM51" s="281"/>
      <c r="TEN51" s="281"/>
      <c r="TEO51" s="281"/>
      <c r="TEP51" s="281"/>
      <c r="TEQ51" s="281"/>
      <c r="TER51" s="281"/>
      <c r="TES51" s="281"/>
      <c r="TET51" s="281"/>
      <c r="TEU51" s="281"/>
      <c r="TEV51" s="281"/>
      <c r="TEW51" s="281"/>
      <c r="TEX51" s="281"/>
      <c r="TEY51" s="281"/>
      <c r="TEZ51" s="281"/>
      <c r="TFA51" s="281"/>
      <c r="TFB51" s="281"/>
      <c r="TFC51" s="281"/>
      <c r="TFD51" s="281"/>
      <c r="TFE51" s="281"/>
      <c r="TFF51" s="281"/>
      <c r="TFG51" s="281"/>
      <c r="TFH51" s="281"/>
      <c r="TFI51" s="281"/>
      <c r="TFJ51" s="281"/>
      <c r="TFK51" s="281"/>
      <c r="TFL51" s="281"/>
      <c r="TFM51" s="281"/>
      <c r="TFN51" s="281"/>
      <c r="TFO51" s="281"/>
      <c r="TFP51" s="281"/>
      <c r="TFQ51" s="281"/>
      <c r="TFR51" s="281"/>
      <c r="TFS51" s="281"/>
      <c r="TFT51" s="281"/>
      <c r="TFU51" s="281"/>
      <c r="TFV51" s="281"/>
      <c r="TFW51" s="281"/>
      <c r="TFX51" s="281"/>
      <c r="TFY51" s="281"/>
      <c r="TFZ51" s="281"/>
      <c r="TGA51" s="281"/>
      <c r="TGB51" s="281"/>
      <c r="TGC51" s="281"/>
      <c r="TGD51" s="281"/>
      <c r="TGE51" s="281"/>
      <c r="TGF51" s="281"/>
      <c r="TGG51" s="281"/>
      <c r="TGH51" s="281"/>
      <c r="TGI51" s="281"/>
      <c r="TGJ51" s="281"/>
      <c r="TGK51" s="281"/>
      <c r="TGL51" s="281"/>
      <c r="TGM51" s="281"/>
      <c r="TGN51" s="281"/>
      <c r="TGO51" s="281"/>
      <c r="TGP51" s="281"/>
      <c r="TGQ51" s="281"/>
      <c r="TGR51" s="281"/>
      <c r="TGS51" s="281"/>
      <c r="TGT51" s="281"/>
      <c r="TGU51" s="281"/>
      <c r="TGV51" s="281"/>
      <c r="TGW51" s="281"/>
      <c r="TGX51" s="281"/>
      <c r="TGY51" s="281"/>
      <c r="TGZ51" s="281"/>
      <c r="THA51" s="281"/>
      <c r="THB51" s="281"/>
      <c r="THC51" s="281"/>
      <c r="THD51" s="281"/>
      <c r="THE51" s="281"/>
      <c r="THF51" s="281"/>
      <c r="THG51" s="281"/>
      <c r="THH51" s="281"/>
      <c r="THI51" s="281"/>
      <c r="THJ51" s="281"/>
      <c r="THK51" s="281"/>
      <c r="THL51" s="281"/>
      <c r="THM51" s="281"/>
      <c r="THN51" s="281"/>
      <c r="THO51" s="281"/>
      <c r="THP51" s="281"/>
      <c r="THQ51" s="281"/>
      <c r="THR51" s="281"/>
      <c r="THS51" s="281"/>
      <c r="THT51" s="281"/>
      <c r="THU51" s="281"/>
      <c r="THV51" s="281"/>
      <c r="THW51" s="281"/>
      <c r="THX51" s="281"/>
      <c r="THY51" s="281"/>
      <c r="THZ51" s="281"/>
      <c r="TIA51" s="281"/>
      <c r="TIB51" s="281"/>
      <c r="TIC51" s="281"/>
      <c r="TID51" s="281"/>
      <c r="TIE51" s="281"/>
      <c r="TIF51" s="281"/>
      <c r="TIG51" s="281"/>
      <c r="TIH51" s="281"/>
      <c r="TII51" s="281"/>
      <c r="TIJ51" s="281"/>
      <c r="TIK51" s="281"/>
      <c r="TIL51" s="281"/>
      <c r="TIM51" s="281"/>
      <c r="TIN51" s="281"/>
      <c r="TIO51" s="281"/>
      <c r="TIP51" s="281"/>
      <c r="TIQ51" s="281"/>
      <c r="TIR51" s="281"/>
      <c r="TIS51" s="281"/>
      <c r="TIT51" s="281"/>
      <c r="TIU51" s="281"/>
      <c r="TIV51" s="281"/>
      <c r="TIW51" s="281"/>
      <c r="TIX51" s="281"/>
      <c r="TIY51" s="281"/>
      <c r="TIZ51" s="281"/>
      <c r="TJA51" s="281"/>
      <c r="TJB51" s="281"/>
      <c r="TJC51" s="281"/>
      <c r="TJD51" s="281"/>
      <c r="TJE51" s="281"/>
      <c r="TJF51" s="281"/>
      <c r="TJG51" s="281"/>
      <c r="TJH51" s="281"/>
      <c r="TJI51" s="281"/>
      <c r="TJJ51" s="281"/>
      <c r="TJK51" s="281"/>
      <c r="TJL51" s="281"/>
      <c r="TJM51" s="281"/>
      <c r="TJN51" s="281"/>
      <c r="TJO51" s="281"/>
      <c r="TJP51" s="281"/>
      <c r="TJQ51" s="281"/>
      <c r="TJR51" s="281"/>
      <c r="TJS51" s="281"/>
      <c r="TJT51" s="281"/>
      <c r="TJU51" s="281"/>
      <c r="TJV51" s="281"/>
      <c r="TJW51" s="281"/>
      <c r="TJX51" s="281"/>
      <c r="TJY51" s="281"/>
      <c r="TJZ51" s="281"/>
      <c r="TKA51" s="281"/>
      <c r="TKB51" s="281"/>
      <c r="TKC51" s="281"/>
      <c r="TKD51" s="281"/>
      <c r="TKE51" s="281"/>
      <c r="TKF51" s="281"/>
      <c r="TKG51" s="281"/>
      <c r="TKH51" s="281"/>
      <c r="TKI51" s="281"/>
      <c r="TKJ51" s="281"/>
      <c r="TKK51" s="281"/>
      <c r="TKL51" s="281"/>
      <c r="TKM51" s="281"/>
      <c r="TKN51" s="281"/>
      <c r="TKO51" s="281"/>
      <c r="TKP51" s="281"/>
      <c r="TKQ51" s="281"/>
      <c r="TKR51" s="281"/>
      <c r="TKS51" s="281"/>
      <c r="TKT51" s="281"/>
      <c r="TKU51" s="281"/>
      <c r="TKV51" s="281"/>
      <c r="TKW51" s="281"/>
      <c r="TKX51" s="281"/>
      <c r="TKY51" s="281"/>
      <c r="TKZ51" s="281"/>
      <c r="TLA51" s="281"/>
      <c r="TLB51" s="281"/>
      <c r="TLC51" s="281"/>
      <c r="TLD51" s="281"/>
      <c r="TLE51" s="281"/>
      <c r="TLF51" s="281"/>
      <c r="TLG51" s="281"/>
      <c r="TLH51" s="281"/>
      <c r="TLI51" s="281"/>
      <c r="TLJ51" s="281"/>
      <c r="TLK51" s="281"/>
      <c r="TLL51" s="281"/>
      <c r="TLM51" s="281"/>
      <c r="TLN51" s="281"/>
      <c r="TLO51" s="281"/>
      <c r="TLP51" s="281"/>
      <c r="TLQ51" s="281"/>
      <c r="TLR51" s="281"/>
      <c r="TLS51" s="281"/>
      <c r="TLT51" s="281"/>
      <c r="TLU51" s="281"/>
      <c r="TLV51" s="281"/>
      <c r="TLW51" s="281"/>
      <c r="TLX51" s="281"/>
      <c r="TLY51" s="281"/>
      <c r="TLZ51" s="281"/>
      <c r="TMA51" s="281"/>
      <c r="TMB51" s="281"/>
      <c r="TMC51" s="281"/>
      <c r="TMD51" s="281"/>
      <c r="TME51" s="281"/>
      <c r="TMF51" s="281"/>
      <c r="TMG51" s="281"/>
      <c r="TMH51" s="281"/>
      <c r="TMI51" s="281"/>
      <c r="TMJ51" s="281"/>
      <c r="TMK51" s="281"/>
      <c r="TML51" s="281"/>
      <c r="TMM51" s="281"/>
      <c r="TMN51" s="281"/>
      <c r="TMO51" s="281"/>
      <c r="TMP51" s="281"/>
      <c r="TMQ51" s="281"/>
      <c r="TMR51" s="281"/>
      <c r="TMS51" s="281"/>
      <c r="TMT51" s="281"/>
      <c r="TMU51" s="281"/>
      <c r="TMV51" s="281"/>
      <c r="TMW51" s="281"/>
      <c r="TMX51" s="281"/>
      <c r="TMY51" s="281"/>
      <c r="TMZ51" s="281"/>
      <c r="TNA51" s="281"/>
      <c r="TNB51" s="281"/>
      <c r="TNC51" s="281"/>
      <c r="TND51" s="281"/>
      <c r="TNE51" s="281"/>
      <c r="TNF51" s="281"/>
      <c r="TNG51" s="281"/>
      <c r="TNH51" s="281"/>
      <c r="TNI51" s="281"/>
      <c r="TNJ51" s="281"/>
      <c r="TNK51" s="281"/>
      <c r="TNL51" s="281"/>
      <c r="TNM51" s="281"/>
      <c r="TNN51" s="281"/>
      <c r="TNO51" s="281"/>
      <c r="TNP51" s="281"/>
      <c r="TNQ51" s="281"/>
      <c r="TNR51" s="281"/>
      <c r="TNS51" s="281"/>
      <c r="TNT51" s="281"/>
      <c r="TNU51" s="281"/>
      <c r="TNV51" s="281"/>
      <c r="TNW51" s="281"/>
      <c r="TNX51" s="281"/>
      <c r="TNY51" s="281"/>
      <c r="TNZ51" s="281"/>
      <c r="TOA51" s="281"/>
      <c r="TOB51" s="281"/>
      <c r="TOC51" s="281"/>
      <c r="TOD51" s="281"/>
      <c r="TOE51" s="281"/>
      <c r="TOF51" s="281"/>
      <c r="TOG51" s="281"/>
      <c r="TOH51" s="281"/>
      <c r="TOI51" s="281"/>
      <c r="TOJ51" s="281"/>
      <c r="TOK51" s="281"/>
      <c r="TOL51" s="281"/>
      <c r="TOM51" s="281"/>
      <c r="TON51" s="281"/>
      <c r="TOO51" s="281"/>
      <c r="TOP51" s="281"/>
      <c r="TOQ51" s="281"/>
      <c r="TOR51" s="281"/>
      <c r="TOS51" s="281"/>
      <c r="TOT51" s="281"/>
      <c r="TOU51" s="281"/>
      <c r="TOV51" s="281"/>
      <c r="TOW51" s="281"/>
      <c r="TOX51" s="281"/>
      <c r="TOY51" s="281"/>
      <c r="TOZ51" s="281"/>
      <c r="TPA51" s="281"/>
      <c r="TPB51" s="281"/>
      <c r="TPC51" s="281"/>
      <c r="TPD51" s="281"/>
      <c r="TPE51" s="281"/>
      <c r="TPF51" s="281"/>
      <c r="TPG51" s="281"/>
      <c r="TPH51" s="281"/>
      <c r="TPI51" s="281"/>
      <c r="TPJ51" s="281"/>
      <c r="TPK51" s="281"/>
      <c r="TPL51" s="281"/>
      <c r="TPM51" s="281"/>
      <c r="TPN51" s="281"/>
      <c r="TPO51" s="281"/>
      <c r="TPP51" s="281"/>
      <c r="TPQ51" s="281"/>
      <c r="TPR51" s="281"/>
      <c r="TPS51" s="281"/>
      <c r="TPT51" s="281"/>
      <c r="TPU51" s="281"/>
      <c r="TPV51" s="281"/>
      <c r="TPW51" s="281"/>
      <c r="TPX51" s="281"/>
      <c r="TPY51" s="281"/>
      <c r="TPZ51" s="281"/>
      <c r="TQA51" s="281"/>
      <c r="TQB51" s="281"/>
      <c r="TQC51" s="281"/>
      <c r="TQD51" s="281"/>
      <c r="TQE51" s="281"/>
      <c r="TQF51" s="281"/>
      <c r="TQG51" s="281"/>
      <c r="TQH51" s="281"/>
      <c r="TQI51" s="281"/>
      <c r="TQJ51" s="281"/>
      <c r="TQK51" s="281"/>
      <c r="TQL51" s="281"/>
      <c r="TQM51" s="281"/>
      <c r="TQN51" s="281"/>
      <c r="TQO51" s="281"/>
      <c r="TQP51" s="281"/>
      <c r="TQQ51" s="281"/>
      <c r="TQR51" s="281"/>
      <c r="TQS51" s="281"/>
      <c r="TQT51" s="281"/>
      <c r="TQU51" s="281"/>
      <c r="TQV51" s="281"/>
      <c r="TQW51" s="281"/>
      <c r="TQX51" s="281"/>
      <c r="TQY51" s="281"/>
      <c r="TQZ51" s="281"/>
      <c r="TRA51" s="281"/>
      <c r="TRB51" s="281"/>
      <c r="TRC51" s="281"/>
      <c r="TRD51" s="281"/>
      <c r="TRE51" s="281"/>
      <c r="TRF51" s="281"/>
      <c r="TRG51" s="281"/>
      <c r="TRH51" s="281"/>
      <c r="TRI51" s="281"/>
      <c r="TRJ51" s="281"/>
      <c r="TRK51" s="281"/>
      <c r="TRL51" s="281"/>
      <c r="TRM51" s="281"/>
      <c r="TRN51" s="281"/>
      <c r="TRO51" s="281"/>
      <c r="TRP51" s="281"/>
      <c r="TRQ51" s="281"/>
      <c r="TRR51" s="281"/>
      <c r="TRS51" s="281"/>
      <c r="TRT51" s="281"/>
      <c r="TRU51" s="281"/>
      <c r="TRV51" s="281"/>
      <c r="TRW51" s="281"/>
      <c r="TRX51" s="281"/>
      <c r="TRY51" s="281"/>
      <c r="TRZ51" s="281"/>
      <c r="TSA51" s="281"/>
      <c r="TSB51" s="281"/>
      <c r="TSC51" s="281"/>
      <c r="TSD51" s="281"/>
      <c r="TSE51" s="281"/>
      <c r="TSF51" s="281"/>
      <c r="TSG51" s="281"/>
      <c r="TSH51" s="281"/>
      <c r="TSI51" s="281"/>
      <c r="TSJ51" s="281"/>
      <c r="TSK51" s="281"/>
      <c r="TSL51" s="281"/>
      <c r="TSM51" s="281"/>
      <c r="TSN51" s="281"/>
      <c r="TSO51" s="281"/>
      <c r="TSP51" s="281"/>
      <c r="TSQ51" s="281"/>
      <c r="TSR51" s="281"/>
      <c r="TSS51" s="281"/>
      <c r="TST51" s="281"/>
      <c r="TSU51" s="281"/>
      <c r="TSV51" s="281"/>
      <c r="TSW51" s="281"/>
      <c r="TSX51" s="281"/>
      <c r="TSY51" s="281"/>
      <c r="TSZ51" s="281"/>
      <c r="TTA51" s="281"/>
      <c r="TTB51" s="281"/>
      <c r="TTC51" s="281"/>
      <c r="TTD51" s="281"/>
      <c r="TTE51" s="281"/>
      <c r="TTF51" s="281"/>
      <c r="TTG51" s="281"/>
      <c r="TTH51" s="281"/>
      <c r="TTI51" s="281"/>
      <c r="TTJ51" s="281"/>
      <c r="TTK51" s="281"/>
      <c r="TTL51" s="281"/>
      <c r="TTM51" s="281"/>
      <c r="TTN51" s="281"/>
      <c r="TTO51" s="281"/>
      <c r="TTP51" s="281"/>
      <c r="TTQ51" s="281"/>
      <c r="TTR51" s="281"/>
      <c r="TTS51" s="281"/>
      <c r="TTT51" s="281"/>
      <c r="TTU51" s="281"/>
      <c r="TTV51" s="281"/>
      <c r="TTW51" s="281"/>
      <c r="TTX51" s="281"/>
      <c r="TTY51" s="281"/>
      <c r="TTZ51" s="281"/>
      <c r="TUA51" s="281"/>
      <c r="TUB51" s="281"/>
      <c r="TUC51" s="281"/>
      <c r="TUD51" s="281"/>
      <c r="TUE51" s="281"/>
      <c r="TUF51" s="281"/>
      <c r="TUG51" s="281"/>
      <c r="TUH51" s="281"/>
      <c r="TUI51" s="281"/>
      <c r="TUJ51" s="281"/>
      <c r="TUK51" s="281"/>
      <c r="TUL51" s="281"/>
      <c r="TUM51" s="281"/>
      <c r="TUN51" s="281"/>
      <c r="TUO51" s="281"/>
      <c r="TUP51" s="281"/>
      <c r="TUQ51" s="281"/>
      <c r="TUR51" s="281"/>
      <c r="TUS51" s="281"/>
      <c r="TUT51" s="281"/>
      <c r="TUU51" s="281"/>
      <c r="TUV51" s="281"/>
      <c r="TUW51" s="281"/>
      <c r="TUX51" s="281"/>
      <c r="TUY51" s="281"/>
      <c r="TUZ51" s="281"/>
      <c r="TVA51" s="281"/>
      <c r="TVB51" s="281"/>
      <c r="TVC51" s="281"/>
      <c r="TVD51" s="281"/>
      <c r="TVE51" s="281"/>
      <c r="TVF51" s="281"/>
      <c r="TVG51" s="281"/>
      <c r="TVH51" s="281"/>
      <c r="TVI51" s="281"/>
      <c r="TVJ51" s="281"/>
      <c r="TVK51" s="281"/>
      <c r="TVL51" s="281"/>
      <c r="TVM51" s="281"/>
      <c r="TVN51" s="281"/>
      <c r="TVO51" s="281"/>
      <c r="TVP51" s="281"/>
      <c r="TVQ51" s="281"/>
      <c r="TVR51" s="281"/>
      <c r="TVS51" s="281"/>
      <c r="TVT51" s="281"/>
      <c r="TVU51" s="281"/>
      <c r="TVV51" s="281"/>
      <c r="TVW51" s="281"/>
      <c r="TVX51" s="281"/>
      <c r="TVY51" s="281"/>
      <c r="TVZ51" s="281"/>
      <c r="TWA51" s="281"/>
      <c r="TWB51" s="281"/>
      <c r="TWC51" s="281"/>
      <c r="TWD51" s="281"/>
      <c r="TWE51" s="281"/>
      <c r="TWF51" s="281"/>
      <c r="TWG51" s="281"/>
      <c r="TWH51" s="281"/>
      <c r="TWI51" s="281"/>
      <c r="TWJ51" s="281"/>
      <c r="TWK51" s="281"/>
      <c r="TWL51" s="281"/>
      <c r="TWM51" s="281"/>
      <c r="TWN51" s="281"/>
      <c r="TWO51" s="281"/>
      <c r="TWP51" s="281"/>
      <c r="TWQ51" s="281"/>
      <c r="TWR51" s="281"/>
      <c r="TWS51" s="281"/>
      <c r="TWT51" s="281"/>
      <c r="TWU51" s="281"/>
      <c r="TWV51" s="281"/>
      <c r="TWW51" s="281"/>
      <c r="TWX51" s="281"/>
      <c r="TWY51" s="281"/>
      <c r="TWZ51" s="281"/>
      <c r="TXA51" s="281"/>
      <c r="TXB51" s="281"/>
      <c r="TXC51" s="281"/>
      <c r="TXD51" s="281"/>
      <c r="TXE51" s="281"/>
      <c r="TXF51" s="281"/>
      <c r="TXG51" s="281"/>
      <c r="TXH51" s="281"/>
      <c r="TXI51" s="281"/>
      <c r="TXJ51" s="281"/>
      <c r="TXK51" s="281"/>
      <c r="TXL51" s="281"/>
      <c r="TXM51" s="281"/>
      <c r="TXN51" s="281"/>
      <c r="TXO51" s="281"/>
      <c r="TXP51" s="281"/>
      <c r="TXQ51" s="281"/>
      <c r="TXR51" s="281"/>
      <c r="TXS51" s="281"/>
      <c r="TXT51" s="281"/>
      <c r="TXU51" s="281"/>
      <c r="TXV51" s="281"/>
      <c r="TXW51" s="281"/>
      <c r="TXX51" s="281"/>
      <c r="TXY51" s="281"/>
      <c r="TXZ51" s="281"/>
      <c r="TYA51" s="281"/>
      <c r="TYB51" s="281"/>
      <c r="TYC51" s="281"/>
      <c r="TYD51" s="281"/>
      <c r="TYE51" s="281"/>
      <c r="TYF51" s="281"/>
      <c r="TYG51" s="281"/>
      <c r="TYH51" s="281"/>
      <c r="TYI51" s="281"/>
      <c r="TYJ51" s="281"/>
      <c r="TYK51" s="281"/>
      <c r="TYL51" s="281"/>
      <c r="TYM51" s="281"/>
      <c r="TYN51" s="281"/>
      <c r="TYO51" s="281"/>
      <c r="TYP51" s="281"/>
      <c r="TYQ51" s="281"/>
      <c r="TYR51" s="281"/>
      <c r="TYS51" s="281"/>
      <c r="TYT51" s="281"/>
      <c r="TYU51" s="281"/>
      <c r="TYV51" s="281"/>
      <c r="TYW51" s="281"/>
      <c r="TYX51" s="281"/>
      <c r="TYY51" s="281"/>
      <c r="TYZ51" s="281"/>
      <c r="TZA51" s="281"/>
      <c r="TZB51" s="281"/>
      <c r="TZC51" s="281"/>
      <c r="TZD51" s="281"/>
      <c r="TZE51" s="281"/>
      <c r="TZF51" s="281"/>
      <c r="TZG51" s="281"/>
      <c r="TZH51" s="281"/>
      <c r="TZI51" s="281"/>
      <c r="TZJ51" s="281"/>
      <c r="TZK51" s="281"/>
      <c r="TZL51" s="281"/>
      <c r="TZM51" s="281"/>
      <c r="TZN51" s="281"/>
      <c r="TZO51" s="281"/>
      <c r="TZP51" s="281"/>
      <c r="TZQ51" s="281"/>
      <c r="TZR51" s="281"/>
      <c r="TZS51" s="281"/>
      <c r="TZT51" s="281"/>
      <c r="TZU51" s="281"/>
      <c r="TZV51" s="281"/>
      <c r="TZW51" s="281"/>
      <c r="TZX51" s="281"/>
      <c r="TZY51" s="281"/>
      <c r="TZZ51" s="281"/>
      <c r="UAA51" s="281"/>
      <c r="UAB51" s="281"/>
      <c r="UAC51" s="281"/>
      <c r="UAD51" s="281"/>
      <c r="UAE51" s="281"/>
      <c r="UAF51" s="281"/>
      <c r="UAG51" s="281"/>
      <c r="UAH51" s="281"/>
      <c r="UAI51" s="281"/>
      <c r="UAJ51" s="281"/>
      <c r="UAK51" s="281"/>
      <c r="UAL51" s="281"/>
      <c r="UAM51" s="281"/>
      <c r="UAN51" s="281"/>
      <c r="UAO51" s="281"/>
      <c r="UAP51" s="281"/>
      <c r="UAQ51" s="281"/>
      <c r="UAR51" s="281"/>
      <c r="UAS51" s="281"/>
      <c r="UAT51" s="281"/>
      <c r="UAU51" s="281"/>
      <c r="UAV51" s="281"/>
      <c r="UAW51" s="281"/>
      <c r="UAX51" s="281"/>
      <c r="UAY51" s="281"/>
      <c r="UAZ51" s="281"/>
      <c r="UBA51" s="281"/>
      <c r="UBB51" s="281"/>
      <c r="UBC51" s="281"/>
      <c r="UBD51" s="281"/>
      <c r="UBE51" s="281"/>
      <c r="UBF51" s="281"/>
      <c r="UBG51" s="281"/>
      <c r="UBH51" s="281"/>
      <c r="UBI51" s="281"/>
      <c r="UBJ51" s="281"/>
      <c r="UBK51" s="281"/>
      <c r="UBL51" s="281"/>
      <c r="UBM51" s="281"/>
      <c r="UBN51" s="281"/>
      <c r="UBO51" s="281"/>
      <c r="UBP51" s="281"/>
      <c r="UBQ51" s="281"/>
      <c r="UBR51" s="281"/>
      <c r="UBS51" s="281"/>
      <c r="UBT51" s="281"/>
      <c r="UBU51" s="281"/>
      <c r="UBV51" s="281"/>
      <c r="UBW51" s="281"/>
      <c r="UBX51" s="281"/>
      <c r="UBY51" s="281"/>
      <c r="UBZ51" s="281"/>
      <c r="UCA51" s="281"/>
      <c r="UCB51" s="281"/>
      <c r="UCC51" s="281"/>
      <c r="UCD51" s="281"/>
      <c r="UCE51" s="281"/>
      <c r="UCF51" s="281"/>
      <c r="UCG51" s="281"/>
      <c r="UCH51" s="281"/>
      <c r="UCI51" s="281"/>
      <c r="UCJ51" s="281"/>
      <c r="UCK51" s="281"/>
      <c r="UCL51" s="281"/>
      <c r="UCM51" s="281"/>
      <c r="UCN51" s="281"/>
      <c r="UCO51" s="281"/>
      <c r="UCP51" s="281"/>
      <c r="UCQ51" s="281"/>
      <c r="UCR51" s="281"/>
      <c r="UCS51" s="281"/>
      <c r="UCT51" s="281"/>
      <c r="UCU51" s="281"/>
      <c r="UCV51" s="281"/>
      <c r="UCW51" s="281"/>
      <c r="UCX51" s="281"/>
      <c r="UCY51" s="281"/>
      <c r="UCZ51" s="281"/>
      <c r="UDA51" s="281"/>
      <c r="UDB51" s="281"/>
      <c r="UDC51" s="281"/>
      <c r="UDD51" s="281"/>
      <c r="UDE51" s="281"/>
      <c r="UDF51" s="281"/>
      <c r="UDG51" s="281"/>
      <c r="UDH51" s="281"/>
      <c r="UDI51" s="281"/>
      <c r="UDJ51" s="281"/>
      <c r="UDK51" s="281"/>
      <c r="UDL51" s="281"/>
      <c r="UDM51" s="281"/>
      <c r="UDN51" s="281"/>
      <c r="UDO51" s="281"/>
      <c r="UDP51" s="281"/>
      <c r="UDQ51" s="281"/>
      <c r="UDR51" s="281"/>
      <c r="UDS51" s="281"/>
      <c r="UDT51" s="281"/>
      <c r="UDU51" s="281"/>
      <c r="UDV51" s="281"/>
      <c r="UDW51" s="281"/>
      <c r="UDX51" s="281"/>
      <c r="UDY51" s="281"/>
      <c r="UDZ51" s="281"/>
      <c r="UEA51" s="281"/>
      <c r="UEB51" s="281"/>
      <c r="UEC51" s="281"/>
      <c r="UED51" s="281"/>
      <c r="UEE51" s="281"/>
      <c r="UEF51" s="281"/>
      <c r="UEG51" s="281"/>
      <c r="UEH51" s="281"/>
      <c r="UEI51" s="281"/>
      <c r="UEJ51" s="281"/>
      <c r="UEK51" s="281"/>
      <c r="UEL51" s="281"/>
      <c r="UEM51" s="281"/>
      <c r="UEN51" s="281"/>
      <c r="UEO51" s="281"/>
      <c r="UEP51" s="281"/>
      <c r="UEQ51" s="281"/>
      <c r="UER51" s="281"/>
      <c r="UES51" s="281"/>
      <c r="UET51" s="281"/>
      <c r="UEU51" s="281"/>
      <c r="UEV51" s="281"/>
      <c r="UEW51" s="281"/>
      <c r="UEX51" s="281"/>
      <c r="UEY51" s="281"/>
      <c r="UEZ51" s="281"/>
      <c r="UFA51" s="281"/>
      <c r="UFB51" s="281"/>
      <c r="UFC51" s="281"/>
      <c r="UFD51" s="281"/>
      <c r="UFE51" s="281"/>
      <c r="UFF51" s="281"/>
      <c r="UFG51" s="281"/>
      <c r="UFH51" s="281"/>
      <c r="UFI51" s="281"/>
      <c r="UFJ51" s="281"/>
      <c r="UFK51" s="281"/>
      <c r="UFL51" s="281"/>
      <c r="UFM51" s="281"/>
      <c r="UFN51" s="281"/>
      <c r="UFO51" s="281"/>
      <c r="UFP51" s="281"/>
      <c r="UFQ51" s="281"/>
      <c r="UFR51" s="281"/>
      <c r="UFS51" s="281"/>
      <c r="UFT51" s="281"/>
      <c r="UFU51" s="281"/>
      <c r="UFV51" s="281"/>
      <c r="UFW51" s="281"/>
      <c r="UFX51" s="281"/>
      <c r="UFY51" s="281"/>
      <c r="UFZ51" s="281"/>
      <c r="UGA51" s="281"/>
      <c r="UGB51" s="281"/>
      <c r="UGC51" s="281"/>
      <c r="UGD51" s="281"/>
      <c r="UGE51" s="281"/>
      <c r="UGF51" s="281"/>
      <c r="UGG51" s="281"/>
      <c r="UGH51" s="281"/>
      <c r="UGI51" s="281"/>
      <c r="UGJ51" s="281"/>
      <c r="UGK51" s="281"/>
      <c r="UGL51" s="281"/>
      <c r="UGM51" s="281"/>
      <c r="UGN51" s="281"/>
      <c r="UGO51" s="281"/>
      <c r="UGP51" s="281"/>
      <c r="UGQ51" s="281"/>
      <c r="UGR51" s="281"/>
      <c r="UGS51" s="281"/>
      <c r="UGT51" s="281"/>
      <c r="UGU51" s="281"/>
      <c r="UGV51" s="281"/>
      <c r="UGW51" s="281"/>
      <c r="UGX51" s="281"/>
      <c r="UGY51" s="281"/>
      <c r="UGZ51" s="281"/>
      <c r="UHA51" s="281"/>
      <c r="UHB51" s="281"/>
      <c r="UHC51" s="281"/>
      <c r="UHD51" s="281"/>
      <c r="UHE51" s="281"/>
      <c r="UHF51" s="281"/>
      <c r="UHG51" s="281"/>
      <c r="UHH51" s="281"/>
      <c r="UHI51" s="281"/>
      <c r="UHJ51" s="281"/>
      <c r="UHK51" s="281"/>
      <c r="UHL51" s="281"/>
      <c r="UHM51" s="281"/>
      <c r="UHN51" s="281"/>
      <c r="UHO51" s="281"/>
      <c r="UHP51" s="281"/>
      <c r="UHQ51" s="281"/>
      <c r="UHR51" s="281"/>
      <c r="UHS51" s="281"/>
      <c r="UHT51" s="281"/>
      <c r="UHU51" s="281"/>
      <c r="UHV51" s="281"/>
      <c r="UHW51" s="281"/>
      <c r="UHX51" s="281"/>
      <c r="UHY51" s="281"/>
      <c r="UHZ51" s="281"/>
      <c r="UIA51" s="281"/>
      <c r="UIB51" s="281"/>
      <c r="UIC51" s="281"/>
      <c r="UID51" s="281"/>
      <c r="UIE51" s="281"/>
      <c r="UIF51" s="281"/>
      <c r="UIG51" s="281"/>
      <c r="UIH51" s="281"/>
      <c r="UII51" s="281"/>
      <c r="UIJ51" s="281"/>
      <c r="UIK51" s="281"/>
      <c r="UIL51" s="281"/>
      <c r="UIM51" s="281"/>
      <c r="UIN51" s="281"/>
      <c r="UIO51" s="281"/>
      <c r="UIP51" s="281"/>
      <c r="UIQ51" s="281"/>
      <c r="UIR51" s="281"/>
      <c r="UIS51" s="281"/>
      <c r="UIT51" s="281"/>
      <c r="UIU51" s="281"/>
      <c r="UIV51" s="281"/>
      <c r="UIW51" s="281"/>
      <c r="UIX51" s="281"/>
      <c r="UIY51" s="281"/>
      <c r="UIZ51" s="281"/>
      <c r="UJA51" s="281"/>
      <c r="UJB51" s="281"/>
      <c r="UJC51" s="281"/>
      <c r="UJD51" s="281"/>
      <c r="UJE51" s="281"/>
      <c r="UJF51" s="281"/>
      <c r="UJG51" s="281"/>
      <c r="UJH51" s="281"/>
      <c r="UJI51" s="281"/>
      <c r="UJJ51" s="281"/>
      <c r="UJK51" s="281"/>
      <c r="UJL51" s="281"/>
      <c r="UJM51" s="281"/>
      <c r="UJN51" s="281"/>
      <c r="UJO51" s="281"/>
      <c r="UJP51" s="281"/>
      <c r="UJQ51" s="281"/>
      <c r="UJR51" s="281"/>
      <c r="UJS51" s="281"/>
      <c r="UJT51" s="281"/>
      <c r="UJU51" s="281"/>
      <c r="UJV51" s="281"/>
      <c r="UJW51" s="281"/>
      <c r="UJX51" s="281"/>
      <c r="UJY51" s="281"/>
      <c r="UJZ51" s="281"/>
      <c r="UKA51" s="281"/>
      <c r="UKB51" s="281"/>
      <c r="UKC51" s="281"/>
      <c r="UKD51" s="281"/>
      <c r="UKE51" s="281"/>
      <c r="UKF51" s="281"/>
      <c r="UKG51" s="281"/>
      <c r="UKH51" s="281"/>
      <c r="UKI51" s="281"/>
      <c r="UKJ51" s="281"/>
      <c r="UKK51" s="281"/>
      <c r="UKL51" s="281"/>
      <c r="UKM51" s="281"/>
      <c r="UKN51" s="281"/>
      <c r="UKO51" s="281"/>
      <c r="UKP51" s="281"/>
      <c r="UKQ51" s="281"/>
      <c r="UKR51" s="281"/>
      <c r="UKS51" s="281"/>
      <c r="UKT51" s="281"/>
      <c r="UKU51" s="281"/>
      <c r="UKV51" s="281"/>
      <c r="UKW51" s="281"/>
      <c r="UKX51" s="281"/>
      <c r="UKY51" s="281"/>
      <c r="UKZ51" s="281"/>
      <c r="ULA51" s="281"/>
      <c r="ULB51" s="281"/>
      <c r="ULC51" s="281"/>
      <c r="ULD51" s="281"/>
      <c r="ULE51" s="281"/>
      <c r="ULF51" s="281"/>
      <c r="ULG51" s="281"/>
      <c r="ULH51" s="281"/>
      <c r="ULI51" s="281"/>
      <c r="ULJ51" s="281"/>
      <c r="ULK51" s="281"/>
      <c r="ULL51" s="281"/>
      <c r="ULM51" s="281"/>
      <c r="ULN51" s="281"/>
      <c r="ULO51" s="281"/>
      <c r="ULP51" s="281"/>
      <c r="ULQ51" s="281"/>
      <c r="ULR51" s="281"/>
      <c r="ULS51" s="281"/>
      <c r="ULT51" s="281"/>
      <c r="ULU51" s="281"/>
      <c r="ULV51" s="281"/>
      <c r="ULW51" s="281"/>
      <c r="ULX51" s="281"/>
      <c r="ULY51" s="281"/>
      <c r="ULZ51" s="281"/>
      <c r="UMA51" s="281"/>
      <c r="UMB51" s="281"/>
      <c r="UMC51" s="281"/>
      <c r="UMD51" s="281"/>
      <c r="UME51" s="281"/>
      <c r="UMF51" s="281"/>
      <c r="UMG51" s="281"/>
      <c r="UMH51" s="281"/>
      <c r="UMI51" s="281"/>
      <c r="UMJ51" s="281"/>
      <c r="UMK51" s="281"/>
      <c r="UML51" s="281"/>
      <c r="UMM51" s="281"/>
      <c r="UMN51" s="281"/>
      <c r="UMO51" s="281"/>
      <c r="UMP51" s="281"/>
      <c r="UMQ51" s="281"/>
      <c r="UMR51" s="281"/>
      <c r="UMS51" s="281"/>
      <c r="UMT51" s="281"/>
      <c r="UMU51" s="281"/>
      <c r="UMV51" s="281"/>
      <c r="UMW51" s="281"/>
      <c r="UMX51" s="281"/>
      <c r="UMY51" s="281"/>
      <c r="UMZ51" s="281"/>
      <c r="UNA51" s="281"/>
      <c r="UNB51" s="281"/>
      <c r="UNC51" s="281"/>
      <c r="UND51" s="281"/>
      <c r="UNE51" s="281"/>
      <c r="UNF51" s="281"/>
      <c r="UNG51" s="281"/>
      <c r="UNH51" s="281"/>
      <c r="UNI51" s="281"/>
      <c r="UNJ51" s="281"/>
      <c r="UNK51" s="281"/>
      <c r="UNL51" s="281"/>
      <c r="UNM51" s="281"/>
      <c r="UNN51" s="281"/>
      <c r="UNO51" s="281"/>
      <c r="UNP51" s="281"/>
      <c r="UNQ51" s="281"/>
      <c r="UNR51" s="281"/>
      <c r="UNS51" s="281"/>
      <c r="UNT51" s="281"/>
      <c r="UNU51" s="281"/>
      <c r="UNV51" s="281"/>
      <c r="UNW51" s="281"/>
      <c r="UNX51" s="281"/>
      <c r="UNY51" s="281"/>
      <c r="UNZ51" s="281"/>
      <c r="UOA51" s="281"/>
      <c r="UOB51" s="281"/>
      <c r="UOC51" s="281"/>
      <c r="UOD51" s="281"/>
      <c r="UOE51" s="281"/>
      <c r="UOF51" s="281"/>
      <c r="UOG51" s="281"/>
      <c r="UOH51" s="281"/>
      <c r="UOI51" s="281"/>
      <c r="UOJ51" s="281"/>
      <c r="UOK51" s="281"/>
      <c r="UOL51" s="281"/>
      <c r="UOM51" s="281"/>
      <c r="UON51" s="281"/>
      <c r="UOO51" s="281"/>
      <c r="UOP51" s="281"/>
      <c r="UOQ51" s="281"/>
      <c r="UOR51" s="281"/>
      <c r="UOS51" s="281"/>
      <c r="UOT51" s="281"/>
      <c r="UOU51" s="281"/>
      <c r="UOV51" s="281"/>
      <c r="UOW51" s="281"/>
      <c r="UOX51" s="281"/>
      <c r="UOY51" s="281"/>
      <c r="UOZ51" s="281"/>
      <c r="UPA51" s="281"/>
      <c r="UPB51" s="281"/>
      <c r="UPC51" s="281"/>
      <c r="UPD51" s="281"/>
      <c r="UPE51" s="281"/>
      <c r="UPF51" s="281"/>
      <c r="UPG51" s="281"/>
      <c r="UPH51" s="281"/>
      <c r="UPI51" s="281"/>
      <c r="UPJ51" s="281"/>
      <c r="UPK51" s="281"/>
      <c r="UPL51" s="281"/>
      <c r="UPM51" s="281"/>
      <c r="UPN51" s="281"/>
      <c r="UPO51" s="281"/>
      <c r="UPP51" s="281"/>
      <c r="UPQ51" s="281"/>
      <c r="UPR51" s="281"/>
      <c r="UPS51" s="281"/>
      <c r="UPT51" s="281"/>
      <c r="UPU51" s="281"/>
      <c r="UPV51" s="281"/>
      <c r="UPW51" s="281"/>
      <c r="UPX51" s="281"/>
      <c r="UPY51" s="281"/>
      <c r="UPZ51" s="281"/>
      <c r="UQA51" s="281"/>
      <c r="UQB51" s="281"/>
      <c r="UQC51" s="281"/>
      <c r="UQD51" s="281"/>
      <c r="UQE51" s="281"/>
      <c r="UQF51" s="281"/>
      <c r="UQG51" s="281"/>
      <c r="UQH51" s="281"/>
      <c r="UQI51" s="281"/>
      <c r="UQJ51" s="281"/>
      <c r="UQK51" s="281"/>
      <c r="UQL51" s="281"/>
      <c r="UQM51" s="281"/>
      <c r="UQN51" s="281"/>
      <c r="UQO51" s="281"/>
      <c r="UQP51" s="281"/>
      <c r="UQQ51" s="281"/>
      <c r="UQR51" s="281"/>
      <c r="UQS51" s="281"/>
      <c r="UQT51" s="281"/>
      <c r="UQU51" s="281"/>
      <c r="UQV51" s="281"/>
      <c r="UQW51" s="281"/>
      <c r="UQX51" s="281"/>
      <c r="UQY51" s="281"/>
      <c r="UQZ51" s="281"/>
      <c r="URA51" s="281"/>
      <c r="URB51" s="281"/>
      <c r="URC51" s="281"/>
      <c r="URD51" s="281"/>
      <c r="URE51" s="281"/>
      <c r="URF51" s="281"/>
      <c r="URG51" s="281"/>
      <c r="URH51" s="281"/>
      <c r="URI51" s="281"/>
      <c r="URJ51" s="281"/>
      <c r="URK51" s="281"/>
      <c r="URL51" s="281"/>
      <c r="URM51" s="281"/>
      <c r="URN51" s="281"/>
      <c r="URO51" s="281"/>
      <c r="URP51" s="281"/>
      <c r="URQ51" s="281"/>
      <c r="URR51" s="281"/>
      <c r="URS51" s="281"/>
      <c r="URT51" s="281"/>
      <c r="URU51" s="281"/>
      <c r="URV51" s="281"/>
      <c r="URW51" s="281"/>
      <c r="URX51" s="281"/>
      <c r="URY51" s="281"/>
      <c r="URZ51" s="281"/>
      <c r="USA51" s="281"/>
      <c r="USB51" s="281"/>
      <c r="USC51" s="281"/>
      <c r="USD51" s="281"/>
      <c r="USE51" s="281"/>
      <c r="USF51" s="281"/>
      <c r="USG51" s="281"/>
      <c r="USH51" s="281"/>
      <c r="USI51" s="281"/>
      <c r="USJ51" s="281"/>
      <c r="USK51" s="281"/>
      <c r="USL51" s="281"/>
      <c r="USM51" s="281"/>
      <c r="USN51" s="281"/>
      <c r="USO51" s="281"/>
      <c r="USP51" s="281"/>
      <c r="USQ51" s="281"/>
      <c r="USR51" s="281"/>
      <c r="USS51" s="281"/>
      <c r="UST51" s="281"/>
      <c r="USU51" s="281"/>
      <c r="USV51" s="281"/>
      <c r="USW51" s="281"/>
      <c r="USX51" s="281"/>
      <c r="USY51" s="281"/>
      <c r="USZ51" s="281"/>
      <c r="UTA51" s="281"/>
      <c r="UTB51" s="281"/>
      <c r="UTC51" s="281"/>
      <c r="UTD51" s="281"/>
      <c r="UTE51" s="281"/>
      <c r="UTF51" s="281"/>
      <c r="UTG51" s="281"/>
      <c r="UTH51" s="281"/>
      <c r="UTI51" s="281"/>
      <c r="UTJ51" s="281"/>
      <c r="UTK51" s="281"/>
      <c r="UTL51" s="281"/>
      <c r="UTM51" s="281"/>
      <c r="UTN51" s="281"/>
      <c r="UTO51" s="281"/>
      <c r="UTP51" s="281"/>
      <c r="UTQ51" s="281"/>
      <c r="UTR51" s="281"/>
      <c r="UTS51" s="281"/>
      <c r="UTT51" s="281"/>
      <c r="UTU51" s="281"/>
      <c r="UTV51" s="281"/>
      <c r="UTW51" s="281"/>
      <c r="UTX51" s="281"/>
      <c r="UTY51" s="281"/>
      <c r="UTZ51" s="281"/>
      <c r="UUA51" s="281"/>
      <c r="UUB51" s="281"/>
      <c r="UUC51" s="281"/>
      <c r="UUD51" s="281"/>
      <c r="UUE51" s="281"/>
      <c r="UUF51" s="281"/>
      <c r="UUG51" s="281"/>
      <c r="UUH51" s="281"/>
      <c r="UUI51" s="281"/>
      <c r="UUJ51" s="281"/>
      <c r="UUK51" s="281"/>
      <c r="UUL51" s="281"/>
      <c r="UUM51" s="281"/>
      <c r="UUN51" s="281"/>
      <c r="UUO51" s="281"/>
      <c r="UUP51" s="281"/>
      <c r="UUQ51" s="281"/>
      <c r="UUR51" s="281"/>
      <c r="UUS51" s="281"/>
      <c r="UUT51" s="281"/>
      <c r="UUU51" s="281"/>
      <c r="UUV51" s="281"/>
      <c r="UUW51" s="281"/>
      <c r="UUX51" s="281"/>
      <c r="UUY51" s="281"/>
      <c r="UUZ51" s="281"/>
      <c r="UVA51" s="281"/>
      <c r="UVB51" s="281"/>
      <c r="UVC51" s="281"/>
      <c r="UVD51" s="281"/>
      <c r="UVE51" s="281"/>
      <c r="UVF51" s="281"/>
      <c r="UVG51" s="281"/>
      <c r="UVH51" s="281"/>
      <c r="UVI51" s="281"/>
      <c r="UVJ51" s="281"/>
      <c r="UVK51" s="281"/>
      <c r="UVL51" s="281"/>
      <c r="UVM51" s="281"/>
      <c r="UVN51" s="281"/>
      <c r="UVO51" s="281"/>
      <c r="UVP51" s="281"/>
      <c r="UVQ51" s="281"/>
      <c r="UVR51" s="281"/>
      <c r="UVS51" s="281"/>
      <c r="UVT51" s="281"/>
      <c r="UVU51" s="281"/>
      <c r="UVV51" s="281"/>
      <c r="UVW51" s="281"/>
      <c r="UVX51" s="281"/>
      <c r="UVY51" s="281"/>
      <c r="UVZ51" s="281"/>
      <c r="UWA51" s="281"/>
      <c r="UWB51" s="281"/>
      <c r="UWC51" s="281"/>
      <c r="UWD51" s="281"/>
      <c r="UWE51" s="281"/>
      <c r="UWF51" s="281"/>
      <c r="UWG51" s="281"/>
      <c r="UWH51" s="281"/>
      <c r="UWI51" s="281"/>
      <c r="UWJ51" s="281"/>
      <c r="UWK51" s="281"/>
      <c r="UWL51" s="281"/>
      <c r="UWM51" s="281"/>
      <c r="UWN51" s="281"/>
      <c r="UWO51" s="281"/>
      <c r="UWP51" s="281"/>
      <c r="UWQ51" s="281"/>
      <c r="UWR51" s="281"/>
      <c r="UWS51" s="281"/>
      <c r="UWT51" s="281"/>
      <c r="UWU51" s="281"/>
      <c r="UWV51" s="281"/>
      <c r="UWW51" s="281"/>
      <c r="UWX51" s="281"/>
      <c r="UWY51" s="281"/>
      <c r="UWZ51" s="281"/>
      <c r="UXA51" s="281"/>
      <c r="UXB51" s="281"/>
      <c r="UXC51" s="281"/>
      <c r="UXD51" s="281"/>
      <c r="UXE51" s="281"/>
      <c r="UXF51" s="281"/>
      <c r="UXG51" s="281"/>
      <c r="UXH51" s="281"/>
      <c r="UXI51" s="281"/>
      <c r="UXJ51" s="281"/>
      <c r="UXK51" s="281"/>
      <c r="UXL51" s="281"/>
      <c r="UXM51" s="281"/>
      <c r="UXN51" s="281"/>
      <c r="UXO51" s="281"/>
      <c r="UXP51" s="281"/>
      <c r="UXQ51" s="281"/>
      <c r="UXR51" s="281"/>
      <c r="UXS51" s="281"/>
      <c r="UXT51" s="281"/>
      <c r="UXU51" s="281"/>
      <c r="UXV51" s="281"/>
      <c r="UXW51" s="281"/>
      <c r="UXX51" s="281"/>
      <c r="UXY51" s="281"/>
      <c r="UXZ51" s="281"/>
      <c r="UYA51" s="281"/>
      <c r="UYB51" s="281"/>
      <c r="UYC51" s="281"/>
      <c r="UYD51" s="281"/>
      <c r="UYE51" s="281"/>
      <c r="UYF51" s="281"/>
      <c r="UYG51" s="281"/>
      <c r="UYH51" s="281"/>
      <c r="UYI51" s="281"/>
      <c r="UYJ51" s="281"/>
      <c r="UYK51" s="281"/>
      <c r="UYL51" s="281"/>
      <c r="UYM51" s="281"/>
      <c r="UYN51" s="281"/>
      <c r="UYO51" s="281"/>
      <c r="UYP51" s="281"/>
      <c r="UYQ51" s="281"/>
      <c r="UYR51" s="281"/>
      <c r="UYS51" s="281"/>
      <c r="UYT51" s="281"/>
      <c r="UYU51" s="281"/>
      <c r="UYV51" s="281"/>
      <c r="UYW51" s="281"/>
      <c r="UYX51" s="281"/>
      <c r="UYY51" s="281"/>
      <c r="UYZ51" s="281"/>
      <c r="UZA51" s="281"/>
      <c r="UZB51" s="281"/>
      <c r="UZC51" s="281"/>
      <c r="UZD51" s="281"/>
      <c r="UZE51" s="281"/>
      <c r="UZF51" s="281"/>
      <c r="UZG51" s="281"/>
      <c r="UZH51" s="281"/>
      <c r="UZI51" s="281"/>
      <c r="UZJ51" s="281"/>
      <c r="UZK51" s="281"/>
      <c r="UZL51" s="281"/>
      <c r="UZM51" s="281"/>
      <c r="UZN51" s="281"/>
      <c r="UZO51" s="281"/>
      <c r="UZP51" s="281"/>
      <c r="UZQ51" s="281"/>
      <c r="UZR51" s="281"/>
      <c r="UZS51" s="281"/>
      <c r="UZT51" s="281"/>
      <c r="UZU51" s="281"/>
      <c r="UZV51" s="281"/>
      <c r="UZW51" s="281"/>
      <c r="UZX51" s="281"/>
      <c r="UZY51" s="281"/>
      <c r="UZZ51" s="281"/>
      <c r="VAA51" s="281"/>
      <c r="VAB51" s="281"/>
      <c r="VAC51" s="281"/>
      <c r="VAD51" s="281"/>
      <c r="VAE51" s="281"/>
      <c r="VAF51" s="281"/>
      <c r="VAG51" s="281"/>
      <c r="VAH51" s="281"/>
      <c r="VAI51" s="281"/>
      <c r="VAJ51" s="281"/>
      <c r="VAK51" s="281"/>
      <c r="VAL51" s="281"/>
      <c r="VAM51" s="281"/>
      <c r="VAN51" s="281"/>
      <c r="VAO51" s="281"/>
      <c r="VAP51" s="281"/>
      <c r="VAQ51" s="281"/>
      <c r="VAR51" s="281"/>
      <c r="VAS51" s="281"/>
      <c r="VAT51" s="281"/>
      <c r="VAU51" s="281"/>
      <c r="VAV51" s="281"/>
      <c r="VAW51" s="281"/>
      <c r="VAX51" s="281"/>
      <c r="VAY51" s="281"/>
      <c r="VAZ51" s="281"/>
      <c r="VBA51" s="281"/>
      <c r="VBB51" s="281"/>
      <c r="VBC51" s="281"/>
      <c r="VBD51" s="281"/>
      <c r="VBE51" s="281"/>
      <c r="VBF51" s="281"/>
      <c r="VBG51" s="281"/>
      <c r="VBH51" s="281"/>
      <c r="VBI51" s="281"/>
      <c r="VBJ51" s="281"/>
      <c r="VBK51" s="281"/>
      <c r="VBL51" s="281"/>
      <c r="VBM51" s="281"/>
      <c r="VBN51" s="281"/>
      <c r="VBO51" s="281"/>
      <c r="VBP51" s="281"/>
      <c r="VBQ51" s="281"/>
      <c r="VBR51" s="281"/>
      <c r="VBS51" s="281"/>
      <c r="VBT51" s="281"/>
      <c r="VBU51" s="281"/>
      <c r="VBV51" s="281"/>
      <c r="VBW51" s="281"/>
      <c r="VBX51" s="281"/>
      <c r="VBY51" s="281"/>
      <c r="VBZ51" s="281"/>
      <c r="VCA51" s="281"/>
      <c r="VCB51" s="281"/>
      <c r="VCC51" s="281"/>
      <c r="VCD51" s="281"/>
      <c r="VCE51" s="281"/>
      <c r="VCF51" s="281"/>
      <c r="VCG51" s="281"/>
      <c r="VCH51" s="281"/>
      <c r="VCI51" s="281"/>
      <c r="VCJ51" s="281"/>
      <c r="VCK51" s="281"/>
      <c r="VCL51" s="281"/>
      <c r="VCM51" s="281"/>
      <c r="VCN51" s="281"/>
      <c r="VCO51" s="281"/>
      <c r="VCP51" s="281"/>
      <c r="VCQ51" s="281"/>
      <c r="VCR51" s="281"/>
      <c r="VCS51" s="281"/>
      <c r="VCT51" s="281"/>
      <c r="VCU51" s="281"/>
      <c r="VCV51" s="281"/>
      <c r="VCW51" s="281"/>
      <c r="VCX51" s="281"/>
      <c r="VCY51" s="281"/>
      <c r="VCZ51" s="281"/>
      <c r="VDA51" s="281"/>
      <c r="VDB51" s="281"/>
      <c r="VDC51" s="281"/>
      <c r="VDD51" s="281"/>
      <c r="VDE51" s="281"/>
      <c r="VDF51" s="281"/>
      <c r="VDG51" s="281"/>
      <c r="VDH51" s="281"/>
      <c r="VDI51" s="281"/>
      <c r="VDJ51" s="281"/>
      <c r="VDK51" s="281"/>
      <c r="VDL51" s="281"/>
      <c r="VDM51" s="281"/>
      <c r="VDN51" s="281"/>
      <c r="VDO51" s="281"/>
      <c r="VDP51" s="281"/>
      <c r="VDQ51" s="281"/>
      <c r="VDR51" s="281"/>
      <c r="VDS51" s="281"/>
      <c r="VDT51" s="281"/>
      <c r="VDU51" s="281"/>
      <c r="VDV51" s="281"/>
      <c r="VDW51" s="281"/>
      <c r="VDX51" s="281"/>
      <c r="VDY51" s="281"/>
      <c r="VDZ51" s="281"/>
      <c r="VEA51" s="281"/>
      <c r="VEB51" s="281"/>
      <c r="VEC51" s="281"/>
      <c r="VED51" s="281"/>
      <c r="VEE51" s="281"/>
      <c r="VEF51" s="281"/>
      <c r="VEG51" s="281"/>
      <c r="VEH51" s="281"/>
      <c r="VEI51" s="281"/>
      <c r="VEJ51" s="281"/>
      <c r="VEK51" s="281"/>
      <c r="VEL51" s="281"/>
      <c r="VEM51" s="281"/>
      <c r="VEN51" s="281"/>
      <c r="VEO51" s="281"/>
      <c r="VEP51" s="281"/>
      <c r="VEQ51" s="281"/>
      <c r="VER51" s="281"/>
      <c r="VES51" s="281"/>
      <c r="VET51" s="281"/>
      <c r="VEU51" s="281"/>
      <c r="VEV51" s="281"/>
      <c r="VEW51" s="281"/>
      <c r="VEX51" s="281"/>
      <c r="VEY51" s="281"/>
      <c r="VEZ51" s="281"/>
      <c r="VFA51" s="281"/>
      <c r="VFB51" s="281"/>
      <c r="VFC51" s="281"/>
      <c r="VFD51" s="281"/>
      <c r="VFE51" s="281"/>
      <c r="VFF51" s="281"/>
      <c r="VFG51" s="281"/>
      <c r="VFH51" s="281"/>
      <c r="VFI51" s="281"/>
      <c r="VFJ51" s="281"/>
      <c r="VFK51" s="281"/>
      <c r="VFL51" s="281"/>
      <c r="VFM51" s="281"/>
      <c r="VFN51" s="281"/>
      <c r="VFO51" s="281"/>
      <c r="VFP51" s="281"/>
      <c r="VFQ51" s="281"/>
      <c r="VFR51" s="281"/>
      <c r="VFS51" s="281"/>
      <c r="VFT51" s="281"/>
      <c r="VFU51" s="281"/>
      <c r="VFV51" s="281"/>
      <c r="VFW51" s="281"/>
      <c r="VFX51" s="281"/>
      <c r="VFY51" s="281"/>
      <c r="VFZ51" s="281"/>
      <c r="VGA51" s="281"/>
      <c r="VGB51" s="281"/>
      <c r="VGC51" s="281"/>
      <c r="VGD51" s="281"/>
      <c r="VGE51" s="281"/>
      <c r="VGF51" s="281"/>
      <c r="VGG51" s="281"/>
      <c r="VGH51" s="281"/>
      <c r="VGI51" s="281"/>
      <c r="VGJ51" s="281"/>
      <c r="VGK51" s="281"/>
      <c r="VGL51" s="281"/>
      <c r="VGM51" s="281"/>
      <c r="VGN51" s="281"/>
      <c r="VGO51" s="281"/>
      <c r="VGP51" s="281"/>
      <c r="VGQ51" s="281"/>
      <c r="VGR51" s="281"/>
      <c r="VGS51" s="281"/>
      <c r="VGT51" s="281"/>
      <c r="VGU51" s="281"/>
      <c r="VGV51" s="281"/>
      <c r="VGW51" s="281"/>
      <c r="VGX51" s="281"/>
      <c r="VGY51" s="281"/>
      <c r="VGZ51" s="281"/>
      <c r="VHA51" s="281"/>
      <c r="VHB51" s="281"/>
      <c r="VHC51" s="281"/>
      <c r="VHD51" s="281"/>
      <c r="VHE51" s="281"/>
      <c r="VHF51" s="281"/>
      <c r="VHG51" s="281"/>
      <c r="VHH51" s="281"/>
      <c r="VHI51" s="281"/>
      <c r="VHJ51" s="281"/>
      <c r="VHK51" s="281"/>
      <c r="VHL51" s="281"/>
      <c r="VHM51" s="281"/>
      <c r="VHN51" s="281"/>
      <c r="VHO51" s="281"/>
      <c r="VHP51" s="281"/>
      <c r="VHQ51" s="281"/>
      <c r="VHR51" s="281"/>
      <c r="VHS51" s="281"/>
      <c r="VHT51" s="281"/>
      <c r="VHU51" s="281"/>
      <c r="VHV51" s="281"/>
      <c r="VHW51" s="281"/>
      <c r="VHX51" s="281"/>
      <c r="VHY51" s="281"/>
      <c r="VHZ51" s="281"/>
      <c r="VIA51" s="281"/>
      <c r="VIB51" s="281"/>
      <c r="VIC51" s="281"/>
      <c r="VID51" s="281"/>
      <c r="VIE51" s="281"/>
      <c r="VIF51" s="281"/>
      <c r="VIG51" s="281"/>
      <c r="VIH51" s="281"/>
      <c r="VII51" s="281"/>
      <c r="VIJ51" s="281"/>
      <c r="VIK51" s="281"/>
      <c r="VIL51" s="281"/>
      <c r="VIM51" s="281"/>
      <c r="VIN51" s="281"/>
      <c r="VIO51" s="281"/>
      <c r="VIP51" s="281"/>
      <c r="VIQ51" s="281"/>
      <c r="VIR51" s="281"/>
      <c r="VIS51" s="281"/>
      <c r="VIT51" s="281"/>
      <c r="VIU51" s="281"/>
      <c r="VIV51" s="281"/>
      <c r="VIW51" s="281"/>
      <c r="VIX51" s="281"/>
      <c r="VIY51" s="281"/>
      <c r="VIZ51" s="281"/>
      <c r="VJA51" s="281"/>
      <c r="VJB51" s="281"/>
      <c r="VJC51" s="281"/>
      <c r="VJD51" s="281"/>
      <c r="VJE51" s="281"/>
      <c r="VJF51" s="281"/>
      <c r="VJG51" s="281"/>
      <c r="VJH51" s="281"/>
      <c r="VJI51" s="281"/>
      <c r="VJJ51" s="281"/>
      <c r="VJK51" s="281"/>
      <c r="VJL51" s="281"/>
      <c r="VJM51" s="281"/>
      <c r="VJN51" s="281"/>
      <c r="VJO51" s="281"/>
      <c r="VJP51" s="281"/>
      <c r="VJQ51" s="281"/>
      <c r="VJR51" s="281"/>
      <c r="VJS51" s="281"/>
      <c r="VJT51" s="281"/>
      <c r="VJU51" s="281"/>
      <c r="VJV51" s="281"/>
      <c r="VJW51" s="281"/>
      <c r="VJX51" s="281"/>
      <c r="VJY51" s="281"/>
      <c r="VJZ51" s="281"/>
      <c r="VKA51" s="281"/>
      <c r="VKB51" s="281"/>
      <c r="VKC51" s="281"/>
      <c r="VKD51" s="281"/>
      <c r="VKE51" s="281"/>
      <c r="VKF51" s="281"/>
      <c r="VKG51" s="281"/>
      <c r="VKH51" s="281"/>
      <c r="VKI51" s="281"/>
      <c r="VKJ51" s="281"/>
      <c r="VKK51" s="281"/>
      <c r="VKL51" s="281"/>
      <c r="VKM51" s="281"/>
      <c r="VKN51" s="281"/>
      <c r="VKO51" s="281"/>
      <c r="VKP51" s="281"/>
      <c r="VKQ51" s="281"/>
      <c r="VKR51" s="281"/>
      <c r="VKS51" s="281"/>
      <c r="VKT51" s="281"/>
      <c r="VKU51" s="281"/>
      <c r="VKV51" s="281"/>
      <c r="VKW51" s="281"/>
      <c r="VKX51" s="281"/>
      <c r="VKY51" s="281"/>
      <c r="VKZ51" s="281"/>
      <c r="VLA51" s="281"/>
      <c r="VLB51" s="281"/>
      <c r="VLC51" s="281"/>
      <c r="VLD51" s="281"/>
      <c r="VLE51" s="281"/>
      <c r="VLF51" s="281"/>
      <c r="VLG51" s="281"/>
      <c r="VLH51" s="281"/>
      <c r="VLI51" s="281"/>
      <c r="VLJ51" s="281"/>
      <c r="VLK51" s="281"/>
      <c r="VLL51" s="281"/>
      <c r="VLM51" s="281"/>
      <c r="VLN51" s="281"/>
      <c r="VLO51" s="281"/>
      <c r="VLP51" s="281"/>
      <c r="VLQ51" s="281"/>
      <c r="VLR51" s="281"/>
      <c r="VLS51" s="281"/>
      <c r="VLT51" s="281"/>
      <c r="VLU51" s="281"/>
      <c r="VLV51" s="281"/>
      <c r="VLW51" s="281"/>
      <c r="VLX51" s="281"/>
      <c r="VLY51" s="281"/>
      <c r="VLZ51" s="281"/>
      <c r="VMA51" s="281"/>
      <c r="VMB51" s="281"/>
      <c r="VMC51" s="281"/>
      <c r="VMD51" s="281"/>
      <c r="VME51" s="281"/>
      <c r="VMF51" s="281"/>
      <c r="VMG51" s="281"/>
      <c r="VMH51" s="281"/>
      <c r="VMI51" s="281"/>
      <c r="VMJ51" s="281"/>
      <c r="VMK51" s="281"/>
      <c r="VML51" s="281"/>
      <c r="VMM51" s="281"/>
      <c r="VMN51" s="281"/>
      <c r="VMO51" s="281"/>
      <c r="VMP51" s="281"/>
      <c r="VMQ51" s="281"/>
      <c r="VMR51" s="281"/>
      <c r="VMS51" s="281"/>
      <c r="VMT51" s="281"/>
      <c r="VMU51" s="281"/>
      <c r="VMV51" s="281"/>
      <c r="VMW51" s="281"/>
      <c r="VMX51" s="281"/>
      <c r="VMY51" s="281"/>
      <c r="VMZ51" s="281"/>
      <c r="VNA51" s="281"/>
      <c r="VNB51" s="281"/>
      <c r="VNC51" s="281"/>
      <c r="VND51" s="281"/>
      <c r="VNE51" s="281"/>
      <c r="VNF51" s="281"/>
      <c r="VNG51" s="281"/>
      <c r="VNH51" s="281"/>
      <c r="VNI51" s="281"/>
      <c r="VNJ51" s="281"/>
      <c r="VNK51" s="281"/>
      <c r="VNL51" s="281"/>
      <c r="VNM51" s="281"/>
      <c r="VNN51" s="281"/>
      <c r="VNO51" s="281"/>
      <c r="VNP51" s="281"/>
      <c r="VNQ51" s="281"/>
      <c r="VNR51" s="281"/>
      <c r="VNS51" s="281"/>
      <c r="VNT51" s="281"/>
      <c r="VNU51" s="281"/>
      <c r="VNV51" s="281"/>
      <c r="VNW51" s="281"/>
      <c r="VNX51" s="281"/>
      <c r="VNY51" s="281"/>
      <c r="VNZ51" s="281"/>
      <c r="VOA51" s="281"/>
      <c r="VOB51" s="281"/>
      <c r="VOC51" s="281"/>
      <c r="VOD51" s="281"/>
      <c r="VOE51" s="281"/>
      <c r="VOF51" s="281"/>
      <c r="VOG51" s="281"/>
      <c r="VOH51" s="281"/>
      <c r="VOI51" s="281"/>
      <c r="VOJ51" s="281"/>
      <c r="VOK51" s="281"/>
      <c r="VOL51" s="281"/>
      <c r="VOM51" s="281"/>
      <c r="VON51" s="281"/>
      <c r="VOO51" s="281"/>
      <c r="VOP51" s="281"/>
      <c r="VOQ51" s="281"/>
      <c r="VOR51" s="281"/>
      <c r="VOS51" s="281"/>
      <c r="VOT51" s="281"/>
      <c r="VOU51" s="281"/>
      <c r="VOV51" s="281"/>
      <c r="VOW51" s="281"/>
      <c r="VOX51" s="281"/>
      <c r="VOY51" s="281"/>
      <c r="VOZ51" s="281"/>
      <c r="VPA51" s="281"/>
      <c r="VPB51" s="281"/>
      <c r="VPC51" s="281"/>
      <c r="VPD51" s="281"/>
      <c r="VPE51" s="281"/>
      <c r="VPF51" s="281"/>
      <c r="VPG51" s="281"/>
      <c r="VPH51" s="281"/>
      <c r="VPI51" s="281"/>
      <c r="VPJ51" s="281"/>
      <c r="VPK51" s="281"/>
      <c r="VPL51" s="281"/>
      <c r="VPM51" s="281"/>
      <c r="VPN51" s="281"/>
      <c r="VPO51" s="281"/>
      <c r="VPP51" s="281"/>
      <c r="VPQ51" s="281"/>
      <c r="VPR51" s="281"/>
      <c r="VPS51" s="281"/>
      <c r="VPT51" s="281"/>
      <c r="VPU51" s="281"/>
      <c r="VPV51" s="281"/>
      <c r="VPW51" s="281"/>
      <c r="VPX51" s="281"/>
      <c r="VPY51" s="281"/>
      <c r="VPZ51" s="281"/>
      <c r="VQA51" s="281"/>
      <c r="VQB51" s="281"/>
      <c r="VQC51" s="281"/>
      <c r="VQD51" s="281"/>
      <c r="VQE51" s="281"/>
      <c r="VQF51" s="281"/>
      <c r="VQG51" s="281"/>
      <c r="VQH51" s="281"/>
      <c r="VQI51" s="281"/>
      <c r="VQJ51" s="281"/>
      <c r="VQK51" s="281"/>
      <c r="VQL51" s="281"/>
      <c r="VQM51" s="281"/>
      <c r="VQN51" s="281"/>
      <c r="VQO51" s="281"/>
      <c r="VQP51" s="281"/>
      <c r="VQQ51" s="281"/>
      <c r="VQR51" s="281"/>
      <c r="VQS51" s="281"/>
      <c r="VQT51" s="281"/>
      <c r="VQU51" s="281"/>
      <c r="VQV51" s="281"/>
      <c r="VQW51" s="281"/>
      <c r="VQX51" s="281"/>
      <c r="VQY51" s="281"/>
      <c r="VQZ51" s="281"/>
      <c r="VRA51" s="281"/>
      <c r="VRB51" s="281"/>
      <c r="VRC51" s="281"/>
      <c r="VRD51" s="281"/>
      <c r="VRE51" s="281"/>
      <c r="VRF51" s="281"/>
      <c r="VRG51" s="281"/>
      <c r="VRH51" s="281"/>
      <c r="VRI51" s="281"/>
      <c r="VRJ51" s="281"/>
      <c r="VRK51" s="281"/>
      <c r="VRL51" s="281"/>
      <c r="VRM51" s="281"/>
      <c r="VRN51" s="281"/>
      <c r="VRO51" s="281"/>
      <c r="VRP51" s="281"/>
      <c r="VRQ51" s="281"/>
      <c r="VRR51" s="281"/>
      <c r="VRS51" s="281"/>
      <c r="VRT51" s="281"/>
      <c r="VRU51" s="281"/>
      <c r="VRV51" s="281"/>
      <c r="VRW51" s="281"/>
      <c r="VRX51" s="281"/>
      <c r="VRY51" s="281"/>
      <c r="VRZ51" s="281"/>
      <c r="VSA51" s="281"/>
      <c r="VSB51" s="281"/>
      <c r="VSC51" s="281"/>
      <c r="VSD51" s="281"/>
      <c r="VSE51" s="281"/>
      <c r="VSF51" s="281"/>
      <c r="VSG51" s="281"/>
      <c r="VSH51" s="281"/>
      <c r="VSI51" s="281"/>
      <c r="VSJ51" s="281"/>
      <c r="VSK51" s="281"/>
      <c r="VSL51" s="281"/>
      <c r="VSM51" s="281"/>
      <c r="VSN51" s="281"/>
      <c r="VSO51" s="281"/>
      <c r="VSP51" s="281"/>
      <c r="VSQ51" s="281"/>
      <c r="VSR51" s="281"/>
      <c r="VSS51" s="281"/>
      <c r="VST51" s="281"/>
      <c r="VSU51" s="281"/>
      <c r="VSV51" s="281"/>
      <c r="VSW51" s="281"/>
      <c r="VSX51" s="281"/>
      <c r="VSY51" s="281"/>
      <c r="VSZ51" s="281"/>
      <c r="VTA51" s="281"/>
      <c r="VTB51" s="281"/>
      <c r="VTC51" s="281"/>
      <c r="VTD51" s="281"/>
      <c r="VTE51" s="281"/>
      <c r="VTF51" s="281"/>
      <c r="VTG51" s="281"/>
      <c r="VTH51" s="281"/>
      <c r="VTI51" s="281"/>
      <c r="VTJ51" s="281"/>
      <c r="VTK51" s="281"/>
      <c r="VTL51" s="281"/>
      <c r="VTM51" s="281"/>
      <c r="VTN51" s="281"/>
      <c r="VTO51" s="281"/>
      <c r="VTP51" s="281"/>
      <c r="VTQ51" s="281"/>
      <c r="VTR51" s="281"/>
      <c r="VTS51" s="281"/>
      <c r="VTT51" s="281"/>
      <c r="VTU51" s="281"/>
      <c r="VTV51" s="281"/>
      <c r="VTW51" s="281"/>
      <c r="VTX51" s="281"/>
      <c r="VTY51" s="281"/>
      <c r="VTZ51" s="281"/>
      <c r="VUA51" s="281"/>
      <c r="VUB51" s="281"/>
      <c r="VUC51" s="281"/>
      <c r="VUD51" s="281"/>
      <c r="VUE51" s="281"/>
      <c r="VUF51" s="281"/>
      <c r="VUG51" s="281"/>
      <c r="VUH51" s="281"/>
      <c r="VUI51" s="281"/>
      <c r="VUJ51" s="281"/>
      <c r="VUK51" s="281"/>
      <c r="VUL51" s="281"/>
      <c r="VUM51" s="281"/>
      <c r="VUN51" s="281"/>
      <c r="VUO51" s="281"/>
      <c r="VUP51" s="281"/>
      <c r="VUQ51" s="281"/>
      <c r="VUR51" s="281"/>
      <c r="VUS51" s="281"/>
      <c r="VUT51" s="281"/>
      <c r="VUU51" s="281"/>
      <c r="VUV51" s="281"/>
      <c r="VUW51" s="281"/>
      <c r="VUX51" s="281"/>
      <c r="VUY51" s="281"/>
      <c r="VUZ51" s="281"/>
      <c r="VVA51" s="281"/>
      <c r="VVB51" s="281"/>
      <c r="VVC51" s="281"/>
      <c r="VVD51" s="281"/>
      <c r="VVE51" s="281"/>
      <c r="VVF51" s="281"/>
      <c r="VVG51" s="281"/>
      <c r="VVH51" s="281"/>
      <c r="VVI51" s="281"/>
      <c r="VVJ51" s="281"/>
      <c r="VVK51" s="281"/>
      <c r="VVL51" s="281"/>
      <c r="VVM51" s="281"/>
      <c r="VVN51" s="281"/>
      <c r="VVO51" s="281"/>
      <c r="VVP51" s="281"/>
      <c r="VVQ51" s="281"/>
      <c r="VVR51" s="281"/>
      <c r="VVS51" s="281"/>
      <c r="VVT51" s="281"/>
      <c r="VVU51" s="281"/>
      <c r="VVV51" s="281"/>
      <c r="VVW51" s="281"/>
      <c r="VVX51" s="281"/>
      <c r="VVY51" s="281"/>
      <c r="VVZ51" s="281"/>
      <c r="VWA51" s="281"/>
      <c r="VWB51" s="281"/>
      <c r="VWC51" s="281"/>
      <c r="VWD51" s="281"/>
      <c r="VWE51" s="281"/>
      <c r="VWF51" s="281"/>
      <c r="VWG51" s="281"/>
      <c r="VWH51" s="281"/>
      <c r="VWI51" s="281"/>
      <c r="VWJ51" s="281"/>
      <c r="VWK51" s="281"/>
      <c r="VWL51" s="281"/>
      <c r="VWM51" s="281"/>
      <c r="VWN51" s="281"/>
      <c r="VWO51" s="281"/>
      <c r="VWP51" s="281"/>
      <c r="VWQ51" s="281"/>
      <c r="VWR51" s="281"/>
      <c r="VWS51" s="281"/>
      <c r="VWT51" s="281"/>
      <c r="VWU51" s="281"/>
      <c r="VWV51" s="281"/>
      <c r="VWW51" s="281"/>
      <c r="VWX51" s="281"/>
      <c r="VWY51" s="281"/>
      <c r="VWZ51" s="281"/>
      <c r="VXA51" s="281"/>
      <c r="VXB51" s="281"/>
      <c r="VXC51" s="281"/>
      <c r="VXD51" s="281"/>
      <c r="VXE51" s="281"/>
      <c r="VXF51" s="281"/>
      <c r="VXG51" s="281"/>
      <c r="VXH51" s="281"/>
      <c r="VXI51" s="281"/>
      <c r="VXJ51" s="281"/>
      <c r="VXK51" s="281"/>
      <c r="VXL51" s="281"/>
      <c r="VXM51" s="281"/>
      <c r="VXN51" s="281"/>
      <c r="VXO51" s="281"/>
      <c r="VXP51" s="281"/>
      <c r="VXQ51" s="281"/>
      <c r="VXR51" s="281"/>
      <c r="VXS51" s="281"/>
      <c r="VXT51" s="281"/>
      <c r="VXU51" s="281"/>
      <c r="VXV51" s="281"/>
      <c r="VXW51" s="281"/>
      <c r="VXX51" s="281"/>
      <c r="VXY51" s="281"/>
      <c r="VXZ51" s="281"/>
      <c r="VYA51" s="281"/>
      <c r="VYB51" s="281"/>
      <c r="VYC51" s="281"/>
      <c r="VYD51" s="281"/>
      <c r="VYE51" s="281"/>
      <c r="VYF51" s="281"/>
      <c r="VYG51" s="281"/>
      <c r="VYH51" s="281"/>
      <c r="VYI51" s="281"/>
      <c r="VYJ51" s="281"/>
      <c r="VYK51" s="281"/>
      <c r="VYL51" s="281"/>
      <c r="VYM51" s="281"/>
      <c r="VYN51" s="281"/>
      <c r="VYO51" s="281"/>
      <c r="VYP51" s="281"/>
      <c r="VYQ51" s="281"/>
      <c r="VYR51" s="281"/>
      <c r="VYS51" s="281"/>
      <c r="VYT51" s="281"/>
      <c r="VYU51" s="281"/>
      <c r="VYV51" s="281"/>
      <c r="VYW51" s="281"/>
      <c r="VYX51" s="281"/>
      <c r="VYY51" s="281"/>
      <c r="VYZ51" s="281"/>
      <c r="VZA51" s="281"/>
      <c r="VZB51" s="281"/>
      <c r="VZC51" s="281"/>
      <c r="VZD51" s="281"/>
      <c r="VZE51" s="281"/>
      <c r="VZF51" s="281"/>
      <c r="VZG51" s="281"/>
      <c r="VZH51" s="281"/>
      <c r="VZI51" s="281"/>
      <c r="VZJ51" s="281"/>
      <c r="VZK51" s="281"/>
      <c r="VZL51" s="281"/>
      <c r="VZM51" s="281"/>
      <c r="VZN51" s="281"/>
      <c r="VZO51" s="281"/>
      <c r="VZP51" s="281"/>
      <c r="VZQ51" s="281"/>
      <c r="VZR51" s="281"/>
      <c r="VZS51" s="281"/>
      <c r="VZT51" s="281"/>
      <c r="VZU51" s="281"/>
      <c r="VZV51" s="281"/>
      <c r="VZW51" s="281"/>
      <c r="VZX51" s="281"/>
      <c r="VZY51" s="281"/>
      <c r="VZZ51" s="281"/>
      <c r="WAA51" s="281"/>
      <c r="WAB51" s="281"/>
      <c r="WAC51" s="281"/>
      <c r="WAD51" s="281"/>
      <c r="WAE51" s="281"/>
      <c r="WAF51" s="281"/>
      <c r="WAG51" s="281"/>
      <c r="WAH51" s="281"/>
      <c r="WAI51" s="281"/>
      <c r="WAJ51" s="281"/>
      <c r="WAK51" s="281"/>
      <c r="WAL51" s="281"/>
      <c r="WAM51" s="281"/>
      <c r="WAN51" s="281"/>
      <c r="WAO51" s="281"/>
      <c r="WAP51" s="281"/>
      <c r="WAQ51" s="281"/>
      <c r="WAR51" s="281"/>
      <c r="WAS51" s="281"/>
      <c r="WAT51" s="281"/>
      <c r="WAU51" s="281"/>
      <c r="WAV51" s="281"/>
      <c r="WAW51" s="281"/>
      <c r="WAX51" s="281"/>
      <c r="WAY51" s="281"/>
      <c r="WAZ51" s="281"/>
      <c r="WBA51" s="281"/>
      <c r="WBB51" s="281"/>
      <c r="WBC51" s="281"/>
      <c r="WBD51" s="281"/>
      <c r="WBE51" s="281"/>
      <c r="WBF51" s="281"/>
      <c r="WBG51" s="281"/>
      <c r="WBH51" s="281"/>
      <c r="WBI51" s="281"/>
      <c r="WBJ51" s="281"/>
      <c r="WBK51" s="281"/>
      <c r="WBL51" s="281"/>
      <c r="WBM51" s="281"/>
      <c r="WBN51" s="281"/>
      <c r="WBO51" s="281"/>
      <c r="WBP51" s="281"/>
      <c r="WBQ51" s="281"/>
      <c r="WBR51" s="281"/>
      <c r="WBS51" s="281"/>
      <c r="WBT51" s="281"/>
      <c r="WBU51" s="281"/>
      <c r="WBV51" s="281"/>
      <c r="WBW51" s="281"/>
      <c r="WBX51" s="281"/>
      <c r="WBY51" s="281"/>
      <c r="WBZ51" s="281"/>
      <c r="WCA51" s="281"/>
      <c r="WCB51" s="281"/>
      <c r="WCC51" s="281"/>
      <c r="WCD51" s="281"/>
      <c r="WCE51" s="281"/>
      <c r="WCF51" s="281"/>
      <c r="WCG51" s="281"/>
      <c r="WCH51" s="281"/>
      <c r="WCI51" s="281"/>
      <c r="WCJ51" s="281"/>
      <c r="WCK51" s="281"/>
      <c r="WCL51" s="281"/>
      <c r="WCM51" s="281"/>
      <c r="WCN51" s="281"/>
      <c r="WCO51" s="281"/>
      <c r="WCP51" s="281"/>
      <c r="WCQ51" s="281"/>
      <c r="WCR51" s="281"/>
      <c r="WCS51" s="281"/>
      <c r="WCT51" s="281"/>
      <c r="WCU51" s="281"/>
      <c r="WCV51" s="281"/>
      <c r="WCW51" s="281"/>
      <c r="WCX51" s="281"/>
      <c r="WCY51" s="281"/>
      <c r="WCZ51" s="281"/>
      <c r="WDA51" s="281"/>
      <c r="WDB51" s="281"/>
      <c r="WDC51" s="281"/>
      <c r="WDD51" s="281"/>
      <c r="WDE51" s="281"/>
      <c r="WDF51" s="281"/>
      <c r="WDG51" s="281"/>
      <c r="WDH51" s="281"/>
      <c r="WDI51" s="281"/>
      <c r="WDJ51" s="281"/>
      <c r="WDK51" s="281"/>
      <c r="WDL51" s="281"/>
      <c r="WDM51" s="281"/>
      <c r="WDN51" s="281"/>
      <c r="WDO51" s="281"/>
      <c r="WDP51" s="281"/>
      <c r="WDQ51" s="281"/>
      <c r="WDR51" s="281"/>
      <c r="WDS51" s="281"/>
      <c r="WDT51" s="281"/>
      <c r="WDU51" s="281"/>
      <c r="WDV51" s="281"/>
      <c r="WDW51" s="281"/>
      <c r="WDX51" s="281"/>
      <c r="WDY51" s="281"/>
      <c r="WDZ51" s="281"/>
      <c r="WEA51" s="281"/>
      <c r="WEB51" s="281"/>
      <c r="WEC51" s="281"/>
      <c r="WED51" s="281"/>
      <c r="WEE51" s="281"/>
      <c r="WEF51" s="281"/>
      <c r="WEG51" s="281"/>
      <c r="WEH51" s="281"/>
      <c r="WEI51" s="281"/>
      <c r="WEJ51" s="281"/>
      <c r="WEK51" s="281"/>
      <c r="WEL51" s="281"/>
      <c r="WEM51" s="281"/>
      <c r="WEN51" s="281"/>
      <c r="WEO51" s="281"/>
      <c r="WEP51" s="281"/>
      <c r="WEQ51" s="281"/>
      <c r="WER51" s="281"/>
      <c r="WES51" s="281"/>
      <c r="WET51" s="281"/>
      <c r="WEU51" s="281"/>
      <c r="WEV51" s="281"/>
      <c r="WEW51" s="281"/>
      <c r="WEX51" s="281"/>
      <c r="WEY51" s="281"/>
      <c r="WEZ51" s="281"/>
      <c r="WFA51" s="281"/>
      <c r="WFB51" s="281"/>
      <c r="WFC51" s="281"/>
      <c r="WFD51" s="281"/>
      <c r="WFE51" s="281"/>
      <c r="WFF51" s="281"/>
      <c r="WFG51" s="281"/>
      <c r="WFH51" s="281"/>
      <c r="WFI51" s="281"/>
      <c r="WFJ51" s="281"/>
      <c r="WFK51" s="281"/>
      <c r="WFL51" s="281"/>
      <c r="WFM51" s="281"/>
      <c r="WFN51" s="281"/>
      <c r="WFO51" s="281"/>
      <c r="WFP51" s="281"/>
      <c r="WFQ51" s="281"/>
      <c r="WFR51" s="281"/>
      <c r="WFS51" s="281"/>
      <c r="WFT51" s="281"/>
      <c r="WFU51" s="281"/>
      <c r="WFV51" s="281"/>
      <c r="WFW51" s="281"/>
      <c r="WFX51" s="281"/>
      <c r="WFY51" s="281"/>
      <c r="WFZ51" s="281"/>
      <c r="WGA51" s="281"/>
      <c r="WGB51" s="281"/>
      <c r="WGC51" s="281"/>
      <c r="WGD51" s="281"/>
      <c r="WGE51" s="281"/>
      <c r="WGF51" s="281"/>
      <c r="WGG51" s="281"/>
      <c r="WGH51" s="281"/>
      <c r="WGI51" s="281"/>
      <c r="WGJ51" s="281"/>
      <c r="WGK51" s="281"/>
      <c r="WGL51" s="281"/>
      <c r="WGM51" s="281"/>
      <c r="WGN51" s="281"/>
      <c r="WGO51" s="281"/>
      <c r="WGP51" s="281"/>
      <c r="WGQ51" s="281"/>
      <c r="WGR51" s="281"/>
      <c r="WGS51" s="281"/>
      <c r="WGT51" s="281"/>
      <c r="WGU51" s="281"/>
      <c r="WGV51" s="281"/>
      <c r="WGW51" s="281"/>
      <c r="WGX51" s="281"/>
      <c r="WGY51" s="281"/>
      <c r="WGZ51" s="281"/>
      <c r="WHA51" s="281"/>
      <c r="WHB51" s="281"/>
      <c r="WHC51" s="281"/>
      <c r="WHD51" s="281"/>
      <c r="WHE51" s="281"/>
      <c r="WHF51" s="281"/>
      <c r="WHG51" s="281"/>
      <c r="WHH51" s="281"/>
      <c r="WHI51" s="281"/>
      <c r="WHJ51" s="281"/>
      <c r="WHK51" s="281"/>
      <c r="WHL51" s="281"/>
      <c r="WHM51" s="281"/>
      <c r="WHN51" s="281"/>
      <c r="WHO51" s="281"/>
      <c r="WHP51" s="281"/>
      <c r="WHQ51" s="281"/>
      <c r="WHR51" s="281"/>
      <c r="WHS51" s="281"/>
      <c r="WHT51" s="281"/>
      <c r="WHU51" s="281"/>
      <c r="WHV51" s="281"/>
      <c r="WHW51" s="281"/>
      <c r="WHX51" s="281"/>
      <c r="WHY51" s="281"/>
      <c r="WHZ51" s="281"/>
      <c r="WIA51" s="281"/>
      <c r="WIB51" s="281"/>
      <c r="WIC51" s="281"/>
      <c r="WID51" s="281"/>
      <c r="WIE51" s="281"/>
      <c r="WIF51" s="281"/>
      <c r="WIG51" s="281"/>
      <c r="WIH51" s="281"/>
      <c r="WII51" s="281"/>
      <c r="WIJ51" s="281"/>
      <c r="WIK51" s="281"/>
      <c r="WIL51" s="281"/>
      <c r="WIM51" s="281"/>
      <c r="WIN51" s="281"/>
      <c r="WIO51" s="281"/>
      <c r="WIP51" s="281"/>
      <c r="WIQ51" s="281"/>
      <c r="WIR51" s="281"/>
      <c r="WIS51" s="281"/>
      <c r="WIT51" s="281"/>
      <c r="WIU51" s="281"/>
      <c r="WIV51" s="281"/>
      <c r="WIW51" s="281"/>
      <c r="WIX51" s="281"/>
      <c r="WIY51" s="281"/>
      <c r="WIZ51" s="281"/>
      <c r="WJA51" s="281"/>
      <c r="WJB51" s="281"/>
      <c r="WJC51" s="281"/>
      <c r="WJD51" s="281"/>
      <c r="WJE51" s="281"/>
      <c r="WJF51" s="281"/>
      <c r="WJG51" s="281"/>
      <c r="WJH51" s="281"/>
      <c r="WJI51" s="281"/>
      <c r="WJJ51" s="281"/>
      <c r="WJK51" s="281"/>
      <c r="WJL51" s="281"/>
      <c r="WJM51" s="281"/>
      <c r="WJN51" s="281"/>
      <c r="WJO51" s="281"/>
      <c r="WJP51" s="281"/>
      <c r="WJQ51" s="281"/>
      <c r="WJR51" s="281"/>
      <c r="WJS51" s="281"/>
      <c r="WJT51" s="281"/>
      <c r="WJU51" s="281"/>
      <c r="WJV51" s="281"/>
      <c r="WJW51" s="281"/>
      <c r="WJX51" s="281"/>
      <c r="WJY51" s="281"/>
      <c r="WJZ51" s="281"/>
      <c r="WKA51" s="281"/>
      <c r="WKB51" s="281"/>
      <c r="WKC51" s="281"/>
      <c r="WKD51" s="281"/>
      <c r="WKE51" s="281"/>
      <c r="WKF51" s="281"/>
      <c r="WKG51" s="281"/>
      <c r="WKH51" s="281"/>
      <c r="WKI51" s="281"/>
      <c r="WKJ51" s="281"/>
      <c r="WKK51" s="281"/>
      <c r="WKL51" s="281"/>
      <c r="WKM51" s="281"/>
      <c r="WKN51" s="281"/>
      <c r="WKO51" s="281"/>
      <c r="WKP51" s="281"/>
      <c r="WKQ51" s="281"/>
      <c r="WKR51" s="281"/>
      <c r="WKS51" s="281"/>
      <c r="WKT51" s="281"/>
      <c r="WKU51" s="281"/>
      <c r="WKV51" s="281"/>
      <c r="WKW51" s="281"/>
      <c r="WKX51" s="281"/>
      <c r="WKY51" s="281"/>
      <c r="WKZ51" s="281"/>
      <c r="WLA51" s="281"/>
      <c r="WLB51" s="281"/>
      <c r="WLC51" s="281"/>
      <c r="WLD51" s="281"/>
      <c r="WLE51" s="281"/>
      <c r="WLF51" s="281"/>
      <c r="WLG51" s="281"/>
      <c r="WLH51" s="281"/>
      <c r="WLI51" s="281"/>
      <c r="WLJ51" s="281"/>
      <c r="WLK51" s="281"/>
      <c r="WLL51" s="281"/>
      <c r="WLM51" s="281"/>
      <c r="WLN51" s="281"/>
      <c r="WLO51" s="281"/>
      <c r="WLP51" s="281"/>
      <c r="WLQ51" s="281"/>
      <c r="WLR51" s="281"/>
      <c r="WLS51" s="281"/>
      <c r="WLT51" s="281"/>
      <c r="WLU51" s="281"/>
      <c r="WLV51" s="281"/>
      <c r="WLW51" s="281"/>
      <c r="WLX51" s="281"/>
      <c r="WLY51" s="281"/>
      <c r="WLZ51" s="281"/>
      <c r="WMA51" s="281"/>
      <c r="WMB51" s="281"/>
      <c r="WMC51" s="281"/>
      <c r="WMD51" s="281"/>
      <c r="WME51" s="281"/>
      <c r="WMF51" s="281"/>
      <c r="WMG51" s="281"/>
      <c r="WMH51" s="281"/>
      <c r="WMI51" s="281"/>
      <c r="WMJ51" s="281"/>
      <c r="WMK51" s="281"/>
      <c r="WML51" s="281"/>
      <c r="WMM51" s="281"/>
      <c r="WMN51" s="281"/>
      <c r="WMO51" s="281"/>
      <c r="WMP51" s="281"/>
      <c r="WMQ51" s="281"/>
      <c r="WMR51" s="281"/>
      <c r="WMS51" s="281"/>
      <c r="WMT51" s="281"/>
      <c r="WMU51" s="281"/>
      <c r="WMV51" s="281"/>
      <c r="WMW51" s="281"/>
      <c r="WMX51" s="281"/>
      <c r="WMY51" s="281"/>
      <c r="WMZ51" s="281"/>
      <c r="WNA51" s="281"/>
      <c r="WNB51" s="281"/>
      <c r="WNC51" s="281"/>
      <c r="WND51" s="281"/>
      <c r="WNE51" s="281"/>
      <c r="WNF51" s="281"/>
      <c r="WNG51" s="281"/>
      <c r="WNH51" s="281"/>
      <c r="WNI51" s="281"/>
      <c r="WNJ51" s="281"/>
      <c r="WNK51" s="281"/>
      <c r="WNL51" s="281"/>
      <c r="WNM51" s="281"/>
      <c r="WNN51" s="281"/>
      <c r="WNO51" s="281"/>
      <c r="WNP51" s="281"/>
      <c r="WNQ51" s="281"/>
      <c r="WNR51" s="281"/>
      <c r="WNS51" s="281"/>
      <c r="WNT51" s="281"/>
      <c r="WNU51" s="281"/>
      <c r="WNV51" s="281"/>
      <c r="WNW51" s="281"/>
      <c r="WNX51" s="281"/>
      <c r="WNY51" s="281"/>
      <c r="WNZ51" s="281"/>
      <c r="WOA51" s="281"/>
      <c r="WOB51" s="281"/>
      <c r="WOC51" s="281"/>
      <c r="WOD51" s="281"/>
      <c r="WOE51" s="281"/>
      <c r="WOF51" s="281"/>
      <c r="WOG51" s="281"/>
      <c r="WOH51" s="281"/>
      <c r="WOI51" s="281"/>
      <c r="WOJ51" s="281"/>
      <c r="WOK51" s="281"/>
      <c r="WOL51" s="281"/>
      <c r="WOM51" s="281"/>
      <c r="WON51" s="281"/>
      <c r="WOO51" s="281"/>
      <c r="WOP51" s="281"/>
      <c r="WOQ51" s="281"/>
      <c r="WOR51" s="281"/>
      <c r="WOS51" s="281"/>
      <c r="WOT51" s="281"/>
      <c r="WOU51" s="281"/>
      <c r="WOV51" s="281"/>
      <c r="WOW51" s="281"/>
      <c r="WOX51" s="281"/>
      <c r="WOY51" s="281"/>
      <c r="WOZ51" s="281"/>
      <c r="WPA51" s="281"/>
      <c r="WPB51" s="281"/>
      <c r="WPC51" s="281"/>
      <c r="WPD51" s="281"/>
      <c r="WPE51" s="281"/>
      <c r="WPF51" s="281"/>
      <c r="WPG51" s="281"/>
      <c r="WPH51" s="281"/>
      <c r="WPI51" s="281"/>
      <c r="WPJ51" s="281"/>
      <c r="WPK51" s="281"/>
      <c r="WPL51" s="281"/>
      <c r="WPM51" s="281"/>
      <c r="WPN51" s="281"/>
      <c r="WPO51" s="281"/>
      <c r="WPP51" s="281"/>
      <c r="WPQ51" s="281"/>
      <c r="WPR51" s="281"/>
      <c r="WPS51" s="281"/>
      <c r="WPT51" s="281"/>
      <c r="WPU51" s="281"/>
      <c r="WPV51" s="281"/>
      <c r="WPW51" s="281"/>
      <c r="WPX51" s="281"/>
      <c r="WPY51" s="281"/>
      <c r="WPZ51" s="281"/>
      <c r="WQA51" s="281"/>
      <c r="WQB51" s="281"/>
      <c r="WQC51" s="281"/>
      <c r="WQD51" s="281"/>
      <c r="WQE51" s="281"/>
      <c r="WQF51" s="281"/>
      <c r="WQG51" s="281"/>
      <c r="WQH51" s="281"/>
      <c r="WQI51" s="281"/>
      <c r="WQJ51" s="281"/>
      <c r="WQK51" s="281"/>
      <c r="WQL51" s="281"/>
      <c r="WQM51" s="281"/>
      <c r="WQN51" s="281"/>
      <c r="WQO51" s="281"/>
      <c r="WQP51" s="281"/>
      <c r="WQQ51" s="281"/>
      <c r="WQR51" s="281"/>
      <c r="WQS51" s="281"/>
      <c r="WQT51" s="281"/>
      <c r="WQU51" s="281"/>
      <c r="WQV51" s="281"/>
      <c r="WQW51" s="281"/>
      <c r="WQX51" s="281"/>
      <c r="WQY51" s="281"/>
      <c r="WQZ51" s="281"/>
      <c r="WRA51" s="281"/>
      <c r="WRB51" s="281"/>
      <c r="WRC51" s="281"/>
      <c r="WRD51" s="281"/>
      <c r="WRE51" s="281"/>
      <c r="WRF51" s="281"/>
      <c r="WRG51" s="281"/>
      <c r="WRH51" s="281"/>
      <c r="WRI51" s="281"/>
      <c r="WRJ51" s="281"/>
      <c r="WRK51" s="281"/>
      <c r="WRL51" s="281"/>
      <c r="WRM51" s="281"/>
      <c r="WRN51" s="281"/>
      <c r="WRO51" s="281"/>
      <c r="WRP51" s="281"/>
      <c r="WRQ51" s="281"/>
      <c r="WRR51" s="281"/>
      <c r="WRS51" s="281"/>
      <c r="WRT51" s="281"/>
      <c r="WRU51" s="281"/>
      <c r="WRV51" s="281"/>
      <c r="WRW51" s="281"/>
      <c r="WRX51" s="281"/>
      <c r="WRY51" s="281"/>
      <c r="WRZ51" s="281"/>
      <c r="WSA51" s="281"/>
      <c r="WSB51" s="281"/>
      <c r="WSC51" s="281"/>
      <c r="WSD51" s="281"/>
      <c r="WSE51" s="281"/>
      <c r="WSF51" s="281"/>
      <c r="WSG51" s="281"/>
      <c r="WSH51" s="281"/>
      <c r="WSI51" s="281"/>
      <c r="WSJ51" s="281"/>
      <c r="WSK51" s="281"/>
      <c r="WSL51" s="281"/>
      <c r="WSM51" s="281"/>
      <c r="WSN51" s="281"/>
      <c r="WSO51" s="281"/>
      <c r="WSP51" s="281"/>
      <c r="WSQ51" s="281"/>
      <c r="WSR51" s="281"/>
      <c r="WSS51" s="281"/>
      <c r="WST51" s="281"/>
      <c r="WSU51" s="281"/>
      <c r="WSV51" s="281"/>
      <c r="WSW51" s="281"/>
      <c r="WSX51" s="281"/>
      <c r="WSY51" s="281"/>
      <c r="WSZ51" s="281"/>
      <c r="WTA51" s="281"/>
      <c r="WTB51" s="281"/>
      <c r="WTC51" s="281"/>
      <c r="WTD51" s="281"/>
      <c r="WTE51" s="281"/>
      <c r="WTF51" s="281"/>
      <c r="WTG51" s="281"/>
      <c r="WTH51" s="281"/>
      <c r="WTI51" s="281"/>
      <c r="WTJ51" s="281"/>
      <c r="WTK51" s="281"/>
      <c r="WTL51" s="281"/>
      <c r="WTM51" s="281"/>
      <c r="WTN51" s="281"/>
      <c r="WTO51" s="281"/>
      <c r="WTP51" s="281"/>
      <c r="WTQ51" s="281"/>
      <c r="WTR51" s="281"/>
      <c r="WTS51" s="281"/>
      <c r="WTT51" s="281"/>
      <c r="WTU51" s="281"/>
      <c r="WTV51" s="281"/>
      <c r="WTW51" s="281"/>
      <c r="WTX51" s="281"/>
      <c r="WTY51" s="281"/>
      <c r="WTZ51" s="281"/>
      <c r="WUA51" s="281"/>
      <c r="WUB51" s="281"/>
      <c r="WUC51" s="281"/>
      <c r="WUD51" s="281"/>
      <c r="WUE51" s="281"/>
      <c r="WUF51" s="281"/>
      <c r="WUG51" s="281"/>
      <c r="WUH51" s="281"/>
      <c r="WUI51" s="281"/>
      <c r="WUJ51" s="281"/>
      <c r="WUK51" s="281"/>
      <c r="WUL51" s="281"/>
      <c r="WUM51" s="281"/>
      <c r="WUN51" s="281"/>
      <c r="WUO51" s="281"/>
      <c r="WUP51" s="281"/>
      <c r="WUQ51" s="281"/>
      <c r="WUR51" s="281"/>
      <c r="WUS51" s="281"/>
      <c r="WUT51" s="281"/>
      <c r="WUU51" s="281"/>
      <c r="WUV51" s="281"/>
      <c r="WUW51" s="281"/>
      <c r="WUX51" s="281"/>
      <c r="WUY51" s="281"/>
      <c r="WUZ51" s="281"/>
      <c r="WVA51" s="281"/>
      <c r="WVB51" s="281"/>
      <c r="WVC51" s="281"/>
      <c r="WVD51" s="281"/>
      <c r="WVE51" s="281"/>
      <c r="WVF51" s="281"/>
      <c r="WVG51" s="281"/>
      <c r="WVH51" s="281"/>
      <c r="WVI51" s="281"/>
      <c r="WVJ51" s="281"/>
      <c r="WVK51" s="281"/>
      <c r="WVL51" s="281"/>
      <c r="WVM51" s="281"/>
      <c r="WVN51" s="281"/>
      <c r="WVO51" s="281"/>
      <c r="WVP51" s="281"/>
      <c r="WVQ51" s="281"/>
      <c r="WVR51" s="281"/>
      <c r="WVS51" s="281"/>
      <c r="WVT51" s="281"/>
      <c r="WVU51" s="281"/>
      <c r="WVV51" s="281"/>
      <c r="WVW51" s="281"/>
      <c r="WVX51" s="281"/>
      <c r="WVY51" s="281"/>
      <c r="WVZ51" s="281"/>
      <c r="WWA51" s="281"/>
      <c r="WWB51" s="281"/>
      <c r="WWC51" s="281"/>
      <c r="WWD51" s="281"/>
      <c r="WWE51" s="281"/>
      <c r="WWF51" s="281"/>
      <c r="WWG51" s="281"/>
      <c r="WWH51" s="281"/>
      <c r="WWI51" s="281"/>
      <c r="WWJ51" s="281"/>
      <c r="WWK51" s="281"/>
      <c r="WWL51" s="281"/>
      <c r="WWM51" s="281"/>
      <c r="WWN51" s="281"/>
      <c r="WWO51" s="281"/>
      <c r="WWP51" s="281"/>
      <c r="WWQ51" s="281"/>
      <c r="WWR51" s="281"/>
      <c r="WWS51" s="281"/>
      <c r="WWT51" s="281"/>
      <c r="WWU51" s="281"/>
      <c r="WWV51" s="281"/>
      <c r="WWW51" s="281"/>
      <c r="WWX51" s="281"/>
      <c r="WWY51" s="281"/>
      <c r="WWZ51" s="281"/>
      <c r="WXA51" s="281"/>
      <c r="WXB51" s="281"/>
      <c r="WXC51" s="281"/>
      <c r="WXD51" s="281"/>
      <c r="WXE51" s="281"/>
      <c r="WXF51" s="281"/>
      <c r="WXG51" s="281"/>
      <c r="WXH51" s="281"/>
      <c r="WXI51" s="281"/>
      <c r="WXJ51" s="281"/>
      <c r="WXK51" s="281"/>
      <c r="WXL51" s="281"/>
      <c r="WXM51" s="281"/>
      <c r="WXN51" s="281"/>
      <c r="WXO51" s="281"/>
      <c r="WXP51" s="281"/>
      <c r="WXQ51" s="281"/>
      <c r="WXR51" s="281"/>
      <c r="WXS51" s="281"/>
      <c r="WXT51" s="281"/>
      <c r="WXU51" s="281"/>
      <c r="WXV51" s="281"/>
      <c r="WXW51" s="281"/>
      <c r="WXX51" s="281"/>
      <c r="WXY51" s="281"/>
      <c r="WXZ51" s="281"/>
      <c r="WYA51" s="281"/>
      <c r="WYB51" s="281"/>
      <c r="WYC51" s="281"/>
      <c r="WYD51" s="281"/>
      <c r="WYE51" s="281"/>
      <c r="WYF51" s="281"/>
      <c r="WYG51" s="281"/>
      <c r="WYH51" s="281"/>
      <c r="WYI51" s="281"/>
      <c r="WYJ51" s="281"/>
      <c r="WYK51" s="281"/>
      <c r="WYL51" s="281"/>
      <c r="WYM51" s="281"/>
      <c r="WYN51" s="281"/>
      <c r="WYO51" s="281"/>
      <c r="WYP51" s="281"/>
      <c r="WYQ51" s="281"/>
      <c r="WYR51" s="281"/>
      <c r="WYS51" s="281"/>
      <c r="WYT51" s="281"/>
      <c r="WYU51" s="281"/>
      <c r="WYV51" s="281"/>
      <c r="WYW51" s="281"/>
      <c r="WYX51" s="281"/>
      <c r="WYY51" s="281"/>
      <c r="WYZ51" s="281"/>
      <c r="WZA51" s="281"/>
      <c r="WZB51" s="281"/>
      <c r="WZC51" s="281"/>
      <c r="WZD51" s="281"/>
      <c r="WZE51" s="281"/>
      <c r="WZF51" s="281"/>
      <c r="WZG51" s="281"/>
      <c r="WZH51" s="281"/>
      <c r="WZI51" s="281"/>
      <c r="WZJ51" s="281"/>
      <c r="WZK51" s="281"/>
      <c r="WZL51" s="281"/>
      <c r="WZM51" s="281"/>
      <c r="WZN51" s="281"/>
      <c r="WZO51" s="281"/>
      <c r="WZP51" s="281"/>
      <c r="WZQ51" s="281"/>
      <c r="WZR51" s="281"/>
      <c r="WZS51" s="281"/>
      <c r="WZT51" s="281"/>
      <c r="WZU51" s="281"/>
      <c r="WZV51" s="281"/>
      <c r="WZW51" s="281"/>
      <c r="WZX51" s="281"/>
      <c r="WZY51" s="281"/>
      <c r="WZZ51" s="281"/>
      <c r="XAA51" s="281"/>
      <c r="XAB51" s="281"/>
      <c r="XAC51" s="281"/>
      <c r="XAD51" s="281"/>
      <c r="XAE51" s="281"/>
      <c r="XAF51" s="281"/>
      <c r="XAG51" s="281"/>
      <c r="XAH51" s="281"/>
      <c r="XAI51" s="281"/>
      <c r="XAJ51" s="281"/>
      <c r="XAK51" s="281"/>
      <c r="XAL51" s="281"/>
      <c r="XAM51" s="281"/>
      <c r="XAN51" s="281"/>
      <c r="XAO51" s="281"/>
      <c r="XAP51" s="281"/>
      <c r="XAQ51" s="281"/>
      <c r="XAR51" s="281"/>
      <c r="XAS51" s="281"/>
      <c r="XAT51" s="281"/>
      <c r="XAU51" s="281"/>
      <c r="XAV51" s="281"/>
      <c r="XAW51" s="281"/>
      <c r="XAX51" s="281"/>
      <c r="XAY51" s="281"/>
      <c r="XAZ51" s="281"/>
      <c r="XBA51" s="281"/>
      <c r="XBB51" s="281"/>
      <c r="XBC51" s="281"/>
      <c r="XBD51" s="281"/>
      <c r="XBE51" s="281"/>
      <c r="XBF51" s="281"/>
      <c r="XBG51" s="281"/>
      <c r="XBH51" s="281"/>
      <c r="XBI51" s="281"/>
      <c r="XBJ51" s="281"/>
      <c r="XBK51" s="281"/>
      <c r="XBL51" s="281"/>
      <c r="XBM51" s="281"/>
      <c r="XBN51" s="281"/>
      <c r="XBO51" s="281"/>
      <c r="XBP51" s="281"/>
      <c r="XBQ51" s="281"/>
      <c r="XBR51" s="281"/>
      <c r="XBS51" s="281"/>
      <c r="XBT51" s="281"/>
      <c r="XBU51" s="281"/>
      <c r="XBV51" s="281"/>
      <c r="XBW51" s="281"/>
      <c r="XBX51" s="281"/>
      <c r="XBY51" s="281"/>
      <c r="XBZ51" s="281"/>
      <c r="XCA51" s="281"/>
      <c r="XCB51" s="281"/>
      <c r="XCC51" s="281"/>
      <c r="XCD51" s="281"/>
      <c r="XCE51" s="281"/>
      <c r="XCF51" s="281"/>
      <c r="XCG51" s="281"/>
      <c r="XCH51" s="281"/>
      <c r="XCI51" s="281"/>
      <c r="XCJ51" s="281"/>
      <c r="XCK51" s="281"/>
      <c r="XCL51" s="281"/>
      <c r="XCM51" s="281"/>
      <c r="XCN51" s="281"/>
      <c r="XCO51" s="281"/>
      <c r="XCP51" s="281"/>
      <c r="XCQ51" s="281"/>
      <c r="XCR51" s="281"/>
      <c r="XCS51" s="281"/>
      <c r="XCT51" s="281"/>
      <c r="XCU51" s="281"/>
      <c r="XCV51" s="281"/>
      <c r="XCW51" s="281"/>
      <c r="XCX51" s="281"/>
      <c r="XCY51" s="281"/>
      <c r="XCZ51" s="281"/>
      <c r="XDA51" s="281"/>
      <c r="XDB51" s="281"/>
      <c r="XDC51" s="281"/>
      <c r="XDD51" s="281"/>
      <c r="XDE51" s="281"/>
      <c r="XDF51" s="281"/>
      <c r="XDG51" s="281"/>
      <c r="XDH51" s="281"/>
      <c r="XDI51" s="281"/>
      <c r="XDJ51" s="281"/>
      <c r="XDK51" s="281"/>
      <c r="XDL51" s="281"/>
      <c r="XDM51" s="281"/>
      <c r="XDN51" s="281"/>
      <c r="XDO51" s="281"/>
      <c r="XDP51" s="281"/>
      <c r="XDQ51" s="281"/>
      <c r="XDR51" s="281"/>
      <c r="XDS51" s="281"/>
      <c r="XDT51" s="281"/>
      <c r="XDU51" s="281"/>
      <c r="XDV51" s="281"/>
      <c r="XDW51" s="281"/>
      <c r="XDX51" s="281"/>
      <c r="XDY51" s="281"/>
      <c r="XDZ51" s="281"/>
      <c r="XEA51" s="281"/>
      <c r="XEB51" s="281"/>
      <c r="XEC51" s="281"/>
      <c r="XED51" s="281"/>
      <c r="XEE51" s="281"/>
      <c r="XEF51" s="281"/>
      <c r="XEG51" s="281"/>
      <c r="XEH51" s="281"/>
      <c r="XEI51" s="281"/>
      <c r="XEJ51" s="281"/>
      <c r="XEK51" s="281"/>
      <c r="XEL51" s="281"/>
      <c r="XEM51" s="281"/>
      <c r="XEN51" s="281"/>
      <c r="XEO51" s="281"/>
      <c r="XEP51" s="281"/>
      <c r="XEQ51" s="281"/>
      <c r="XER51" s="281"/>
      <c r="XES51" s="281"/>
      <c r="XET51" s="281"/>
      <c r="XEU51" s="281"/>
      <c r="XEV51" s="281"/>
      <c r="XEW51" s="281"/>
      <c r="XEX51" s="281"/>
      <c r="XEY51" s="281"/>
      <c r="XEZ51" s="281"/>
      <c r="XFA51" s="281"/>
      <c r="XFB51" s="281"/>
      <c r="XFC51" s="281"/>
    </row>
    <row r="52" spans="1:16383" s="92" customFormat="1" ht="27.75" customHeight="1" x14ac:dyDescent="0.2">
      <c r="A52" s="263" t="s">
        <v>298</v>
      </c>
      <c r="B52" s="264"/>
      <c r="C52" s="264"/>
      <c r="D52" s="264"/>
      <c r="E52" s="264"/>
      <c r="F52" s="264"/>
      <c r="G52" s="264"/>
      <c r="H52" s="264"/>
      <c r="I52" s="264"/>
      <c r="J52" s="264"/>
      <c r="K52" s="264"/>
      <c r="L52" s="264"/>
      <c r="M52" s="264"/>
      <c r="N52" s="264"/>
      <c r="O52" s="264"/>
      <c r="P52" s="264"/>
      <c r="Q52" s="264"/>
      <c r="R52" s="265"/>
      <c r="S52" s="20"/>
      <c r="T52" s="20"/>
      <c r="U52" s="20"/>
      <c r="V52" s="20"/>
      <c r="W52" s="20"/>
      <c r="X52" s="20"/>
      <c r="Y52" s="20"/>
      <c r="Z52" s="20"/>
      <c r="AA52" s="20"/>
      <c r="AB52" s="20"/>
      <c r="AC52" s="20"/>
      <c r="AD52" s="20"/>
      <c r="AE52" s="20"/>
      <c r="AF52" s="20"/>
      <c r="AG52" s="20"/>
      <c r="AH52" s="91"/>
      <c r="AI52" s="91"/>
      <c r="AJ52" s="279"/>
      <c r="AK52" s="279"/>
      <c r="AL52" s="279"/>
      <c r="AM52" s="279"/>
      <c r="AN52" s="279"/>
      <c r="AO52" s="279"/>
      <c r="AP52" s="279"/>
      <c r="AQ52" s="279"/>
      <c r="AR52" s="279"/>
      <c r="AS52" s="279"/>
      <c r="AT52" s="279"/>
      <c r="AU52" s="279"/>
      <c r="AV52" s="279"/>
      <c r="AW52" s="279"/>
      <c r="AX52" s="279"/>
      <c r="AY52" s="279"/>
      <c r="AZ52" s="279"/>
      <c r="BA52" s="279"/>
      <c r="BB52" s="280"/>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1"/>
      <c r="IK52" s="281"/>
      <c r="IL52" s="281"/>
      <c r="IM52" s="281"/>
      <c r="IN52" s="281"/>
      <c r="IO52" s="281"/>
      <c r="IP52" s="281"/>
      <c r="IQ52" s="281"/>
      <c r="IR52" s="281"/>
      <c r="IS52" s="281"/>
      <c r="IT52" s="281"/>
      <c r="IU52" s="281"/>
      <c r="IV52" s="281"/>
      <c r="IW52" s="281"/>
      <c r="IX52" s="281"/>
      <c r="IY52" s="281"/>
      <c r="IZ52" s="281"/>
      <c r="JA52" s="281"/>
      <c r="JB52" s="281"/>
      <c r="JC52" s="281"/>
      <c r="JD52" s="281"/>
      <c r="JE52" s="281"/>
      <c r="JF52" s="281"/>
      <c r="JG52" s="281"/>
      <c r="JH52" s="281"/>
      <c r="JI52" s="281"/>
      <c r="JJ52" s="281"/>
      <c r="JK52" s="281"/>
      <c r="JL52" s="281"/>
      <c r="JM52" s="281"/>
      <c r="JN52" s="281"/>
      <c r="JO52" s="281"/>
      <c r="JP52" s="281"/>
      <c r="JQ52" s="281"/>
      <c r="JR52" s="281"/>
      <c r="JS52" s="281"/>
      <c r="JT52" s="281"/>
      <c r="JU52" s="281"/>
      <c r="JV52" s="281"/>
      <c r="JW52" s="281"/>
      <c r="JX52" s="281"/>
      <c r="JY52" s="281"/>
      <c r="JZ52" s="281"/>
      <c r="KA52" s="281"/>
      <c r="KB52" s="281"/>
      <c r="KC52" s="281"/>
      <c r="KD52" s="281"/>
      <c r="KE52" s="281"/>
      <c r="KF52" s="281"/>
      <c r="KG52" s="281"/>
      <c r="KH52" s="281"/>
      <c r="KI52" s="281"/>
      <c r="KJ52" s="281"/>
      <c r="KK52" s="281"/>
      <c r="KL52" s="281"/>
      <c r="KM52" s="281"/>
      <c r="KN52" s="281"/>
      <c r="KO52" s="281"/>
      <c r="KP52" s="281"/>
      <c r="KQ52" s="281"/>
      <c r="KR52" s="281"/>
      <c r="KS52" s="281"/>
      <c r="KT52" s="281"/>
      <c r="KU52" s="281"/>
      <c r="KV52" s="281"/>
      <c r="KW52" s="281"/>
      <c r="KX52" s="281"/>
      <c r="KY52" s="281"/>
      <c r="KZ52" s="281"/>
      <c r="LA52" s="281"/>
      <c r="LB52" s="281"/>
      <c r="LC52" s="281"/>
      <c r="LD52" s="281"/>
      <c r="LE52" s="281"/>
      <c r="LF52" s="281"/>
      <c r="LG52" s="281"/>
      <c r="LH52" s="281"/>
      <c r="LI52" s="281"/>
      <c r="LJ52" s="281"/>
      <c r="LK52" s="281"/>
      <c r="LL52" s="281"/>
      <c r="LM52" s="281"/>
      <c r="LN52" s="281"/>
      <c r="LO52" s="281"/>
      <c r="LP52" s="281"/>
      <c r="LQ52" s="281"/>
      <c r="LR52" s="281"/>
      <c r="LS52" s="281"/>
      <c r="LT52" s="281"/>
      <c r="LU52" s="281"/>
      <c r="LV52" s="281"/>
      <c r="LW52" s="281"/>
      <c r="LX52" s="281"/>
      <c r="LY52" s="281"/>
      <c r="LZ52" s="281"/>
      <c r="MA52" s="281"/>
      <c r="MB52" s="281"/>
      <c r="MC52" s="281"/>
      <c r="MD52" s="281"/>
      <c r="ME52" s="281"/>
      <c r="MF52" s="281"/>
      <c r="MG52" s="281"/>
      <c r="MH52" s="281"/>
      <c r="MI52" s="281"/>
      <c r="MJ52" s="281"/>
      <c r="MK52" s="281"/>
      <c r="ML52" s="281"/>
      <c r="MM52" s="281"/>
      <c r="MN52" s="281"/>
      <c r="MO52" s="281"/>
      <c r="MP52" s="281"/>
      <c r="MQ52" s="281"/>
      <c r="MR52" s="281"/>
      <c r="MS52" s="281"/>
      <c r="MT52" s="281"/>
      <c r="MU52" s="281"/>
      <c r="MV52" s="281"/>
      <c r="MW52" s="281"/>
      <c r="MX52" s="281"/>
      <c r="MY52" s="281"/>
      <c r="MZ52" s="281"/>
      <c r="NA52" s="281"/>
      <c r="NB52" s="281"/>
      <c r="NC52" s="281"/>
      <c r="ND52" s="281"/>
      <c r="NE52" s="281"/>
      <c r="NF52" s="281"/>
      <c r="NG52" s="281"/>
      <c r="NH52" s="281"/>
      <c r="NI52" s="281"/>
      <c r="NJ52" s="281"/>
      <c r="NK52" s="281"/>
      <c r="NL52" s="281"/>
      <c r="NM52" s="281"/>
      <c r="NN52" s="281"/>
      <c r="NO52" s="281"/>
      <c r="NP52" s="281"/>
      <c r="NQ52" s="281"/>
      <c r="NR52" s="281"/>
      <c r="NS52" s="281"/>
      <c r="NT52" s="281"/>
      <c r="NU52" s="281"/>
      <c r="NV52" s="281"/>
      <c r="NW52" s="281"/>
      <c r="NX52" s="281"/>
      <c r="NY52" s="281"/>
      <c r="NZ52" s="281"/>
      <c r="OA52" s="281"/>
      <c r="OB52" s="281"/>
      <c r="OC52" s="281"/>
      <c r="OD52" s="281"/>
      <c r="OE52" s="281"/>
      <c r="OF52" s="281"/>
      <c r="OG52" s="281"/>
      <c r="OH52" s="281"/>
      <c r="OI52" s="281"/>
      <c r="OJ52" s="281"/>
      <c r="OK52" s="281"/>
      <c r="OL52" s="281"/>
      <c r="OM52" s="281"/>
      <c r="ON52" s="281"/>
      <c r="OO52" s="281"/>
      <c r="OP52" s="281"/>
      <c r="OQ52" s="281"/>
      <c r="OR52" s="281"/>
      <c r="OS52" s="281"/>
      <c r="OT52" s="281"/>
      <c r="OU52" s="281"/>
      <c r="OV52" s="281"/>
      <c r="OW52" s="281"/>
      <c r="OX52" s="281"/>
      <c r="OY52" s="281"/>
      <c r="OZ52" s="281"/>
      <c r="PA52" s="281"/>
      <c r="PB52" s="281"/>
      <c r="PC52" s="281"/>
      <c r="PD52" s="281"/>
      <c r="PE52" s="281"/>
      <c r="PF52" s="281"/>
      <c r="PG52" s="281"/>
      <c r="PH52" s="281"/>
      <c r="PI52" s="281"/>
      <c r="PJ52" s="281"/>
      <c r="PK52" s="281"/>
      <c r="PL52" s="281"/>
      <c r="PM52" s="281"/>
      <c r="PN52" s="281"/>
      <c r="PO52" s="281"/>
      <c r="PP52" s="281"/>
      <c r="PQ52" s="281"/>
      <c r="PR52" s="281"/>
      <c r="PS52" s="281"/>
      <c r="PT52" s="281"/>
      <c r="PU52" s="281"/>
      <c r="PV52" s="281"/>
      <c r="PW52" s="281"/>
      <c r="PX52" s="281"/>
      <c r="PY52" s="281"/>
      <c r="PZ52" s="281"/>
      <c r="QA52" s="281"/>
      <c r="QB52" s="281"/>
      <c r="QC52" s="281"/>
      <c r="QD52" s="281"/>
      <c r="QE52" s="281"/>
      <c r="QF52" s="281"/>
      <c r="QG52" s="281"/>
      <c r="QH52" s="281"/>
      <c r="QI52" s="281"/>
      <c r="QJ52" s="281"/>
      <c r="QK52" s="281"/>
      <c r="QL52" s="281"/>
      <c r="QM52" s="281"/>
      <c r="QN52" s="281"/>
      <c r="QO52" s="281"/>
      <c r="QP52" s="281"/>
      <c r="QQ52" s="281"/>
      <c r="QR52" s="281"/>
      <c r="QS52" s="281"/>
      <c r="QT52" s="281"/>
      <c r="QU52" s="281"/>
      <c r="QV52" s="281"/>
      <c r="QW52" s="281"/>
      <c r="QX52" s="281"/>
      <c r="QY52" s="281"/>
      <c r="QZ52" s="281"/>
      <c r="RA52" s="281"/>
      <c r="RB52" s="281"/>
      <c r="RC52" s="281"/>
      <c r="RD52" s="281"/>
      <c r="RE52" s="281"/>
      <c r="RF52" s="281"/>
      <c r="RG52" s="281"/>
      <c r="RH52" s="281"/>
      <c r="RI52" s="281"/>
      <c r="RJ52" s="281"/>
      <c r="RK52" s="281"/>
      <c r="RL52" s="281"/>
      <c r="RM52" s="281"/>
      <c r="RN52" s="281"/>
      <c r="RO52" s="281"/>
      <c r="RP52" s="281"/>
      <c r="RQ52" s="281"/>
      <c r="RR52" s="281"/>
      <c r="RS52" s="281"/>
      <c r="RT52" s="281"/>
      <c r="RU52" s="281"/>
      <c r="RV52" s="281"/>
      <c r="RW52" s="281"/>
      <c r="RX52" s="281"/>
      <c r="RY52" s="281"/>
      <c r="RZ52" s="281"/>
      <c r="SA52" s="281"/>
      <c r="SB52" s="281"/>
      <c r="SC52" s="281"/>
      <c r="SD52" s="281"/>
      <c r="SE52" s="281"/>
      <c r="SF52" s="281"/>
      <c r="SG52" s="281"/>
      <c r="SH52" s="281"/>
      <c r="SI52" s="281"/>
      <c r="SJ52" s="281"/>
      <c r="SK52" s="281"/>
      <c r="SL52" s="281"/>
      <c r="SM52" s="281"/>
      <c r="SN52" s="281"/>
      <c r="SO52" s="281"/>
      <c r="SP52" s="281"/>
      <c r="SQ52" s="281"/>
      <c r="SR52" s="281"/>
      <c r="SS52" s="281"/>
      <c r="ST52" s="281"/>
      <c r="SU52" s="281"/>
      <c r="SV52" s="281"/>
      <c r="SW52" s="281"/>
      <c r="SX52" s="281"/>
      <c r="SY52" s="281"/>
      <c r="SZ52" s="281"/>
      <c r="TA52" s="281"/>
      <c r="TB52" s="281"/>
      <c r="TC52" s="281"/>
      <c r="TD52" s="281"/>
      <c r="TE52" s="281"/>
      <c r="TF52" s="281"/>
      <c r="TG52" s="281"/>
      <c r="TH52" s="281"/>
      <c r="TI52" s="281"/>
      <c r="TJ52" s="281"/>
      <c r="TK52" s="281"/>
      <c r="TL52" s="281"/>
      <c r="TM52" s="281"/>
      <c r="TN52" s="281"/>
      <c r="TO52" s="281"/>
      <c r="TP52" s="281"/>
      <c r="TQ52" s="281"/>
      <c r="TR52" s="281"/>
      <c r="TS52" s="281"/>
      <c r="TT52" s="281"/>
      <c r="TU52" s="281"/>
      <c r="TV52" s="281"/>
      <c r="TW52" s="281"/>
      <c r="TX52" s="281"/>
      <c r="TY52" s="281"/>
      <c r="TZ52" s="281"/>
      <c r="UA52" s="281"/>
      <c r="UB52" s="281"/>
      <c r="UC52" s="281"/>
      <c r="UD52" s="281"/>
      <c r="UE52" s="281"/>
      <c r="UF52" s="281"/>
      <c r="UG52" s="281"/>
      <c r="UH52" s="281"/>
      <c r="UI52" s="281"/>
      <c r="UJ52" s="281"/>
      <c r="UK52" s="281"/>
      <c r="UL52" s="281"/>
      <c r="UM52" s="281"/>
      <c r="UN52" s="281"/>
      <c r="UO52" s="281"/>
      <c r="UP52" s="281"/>
      <c r="UQ52" s="281"/>
      <c r="UR52" s="281"/>
      <c r="US52" s="281"/>
      <c r="UT52" s="281"/>
      <c r="UU52" s="281"/>
      <c r="UV52" s="281"/>
      <c r="UW52" s="281"/>
      <c r="UX52" s="281"/>
      <c r="UY52" s="281"/>
      <c r="UZ52" s="281"/>
      <c r="VA52" s="281"/>
      <c r="VB52" s="281"/>
      <c r="VC52" s="281"/>
      <c r="VD52" s="281"/>
      <c r="VE52" s="281"/>
      <c r="VF52" s="281"/>
      <c r="VG52" s="281"/>
      <c r="VH52" s="281"/>
      <c r="VI52" s="281"/>
      <c r="VJ52" s="281"/>
      <c r="VK52" s="281"/>
      <c r="VL52" s="281"/>
      <c r="VM52" s="281"/>
      <c r="VN52" s="281"/>
      <c r="VO52" s="281"/>
      <c r="VP52" s="281"/>
      <c r="VQ52" s="281"/>
      <c r="VR52" s="281"/>
      <c r="VS52" s="281"/>
      <c r="VT52" s="281"/>
      <c r="VU52" s="281"/>
      <c r="VV52" s="281"/>
      <c r="VW52" s="281"/>
      <c r="VX52" s="281"/>
      <c r="VY52" s="281"/>
      <c r="VZ52" s="281"/>
      <c r="WA52" s="281"/>
      <c r="WB52" s="281"/>
      <c r="WC52" s="281"/>
      <c r="WD52" s="281"/>
      <c r="WE52" s="281"/>
      <c r="WF52" s="281"/>
      <c r="WG52" s="281"/>
      <c r="WH52" s="281"/>
      <c r="WI52" s="281"/>
      <c r="WJ52" s="281"/>
      <c r="WK52" s="281"/>
      <c r="WL52" s="281"/>
      <c r="WM52" s="281"/>
      <c r="WN52" s="281"/>
      <c r="WO52" s="281"/>
      <c r="WP52" s="281"/>
      <c r="WQ52" s="281"/>
      <c r="WR52" s="281"/>
      <c r="WS52" s="281"/>
      <c r="WT52" s="281"/>
      <c r="WU52" s="281"/>
      <c r="WV52" s="281"/>
      <c r="WW52" s="281"/>
      <c r="WX52" s="281"/>
      <c r="WY52" s="281"/>
      <c r="WZ52" s="281"/>
      <c r="XA52" s="281"/>
      <c r="XB52" s="281"/>
      <c r="XC52" s="281"/>
      <c r="XD52" s="281"/>
      <c r="XE52" s="281"/>
      <c r="XF52" s="281"/>
      <c r="XG52" s="281"/>
      <c r="XH52" s="281"/>
      <c r="XI52" s="281"/>
      <c r="XJ52" s="281"/>
      <c r="XK52" s="281"/>
      <c r="XL52" s="281"/>
      <c r="XM52" s="281"/>
      <c r="XN52" s="281"/>
      <c r="XO52" s="281"/>
      <c r="XP52" s="281"/>
      <c r="XQ52" s="281"/>
      <c r="XR52" s="281"/>
      <c r="XS52" s="281"/>
      <c r="XT52" s="281"/>
      <c r="XU52" s="281"/>
      <c r="XV52" s="281"/>
      <c r="XW52" s="281"/>
      <c r="XX52" s="281"/>
      <c r="XY52" s="281"/>
      <c r="XZ52" s="281"/>
      <c r="YA52" s="281"/>
      <c r="YB52" s="281"/>
      <c r="YC52" s="281"/>
      <c r="YD52" s="281"/>
      <c r="YE52" s="281"/>
      <c r="YF52" s="281"/>
      <c r="YG52" s="281"/>
      <c r="YH52" s="281"/>
      <c r="YI52" s="281"/>
      <c r="YJ52" s="281"/>
      <c r="YK52" s="281"/>
      <c r="YL52" s="281"/>
      <c r="YM52" s="281"/>
      <c r="YN52" s="281"/>
      <c r="YO52" s="281"/>
      <c r="YP52" s="281"/>
      <c r="YQ52" s="281"/>
      <c r="YR52" s="281"/>
      <c r="YS52" s="281"/>
      <c r="YT52" s="281"/>
      <c r="YU52" s="281"/>
      <c r="YV52" s="281"/>
      <c r="YW52" s="281"/>
      <c r="YX52" s="281"/>
      <c r="YY52" s="281"/>
      <c r="YZ52" s="281"/>
      <c r="ZA52" s="281"/>
      <c r="ZB52" s="281"/>
      <c r="ZC52" s="281"/>
      <c r="ZD52" s="281"/>
      <c r="ZE52" s="281"/>
      <c r="ZF52" s="281"/>
      <c r="ZG52" s="281"/>
      <c r="ZH52" s="281"/>
      <c r="ZI52" s="281"/>
      <c r="ZJ52" s="281"/>
      <c r="ZK52" s="281"/>
      <c r="ZL52" s="281"/>
      <c r="ZM52" s="281"/>
      <c r="ZN52" s="281"/>
      <c r="ZO52" s="281"/>
      <c r="ZP52" s="281"/>
      <c r="ZQ52" s="281"/>
      <c r="ZR52" s="281"/>
      <c r="ZS52" s="281"/>
      <c r="ZT52" s="281"/>
      <c r="ZU52" s="281"/>
      <c r="ZV52" s="281"/>
      <c r="ZW52" s="281"/>
      <c r="ZX52" s="281"/>
      <c r="ZY52" s="281"/>
      <c r="ZZ52" s="281"/>
      <c r="AAA52" s="281"/>
      <c r="AAB52" s="281"/>
      <c r="AAC52" s="281"/>
      <c r="AAD52" s="281"/>
      <c r="AAE52" s="281"/>
      <c r="AAF52" s="281"/>
      <c r="AAG52" s="281"/>
      <c r="AAH52" s="281"/>
      <c r="AAI52" s="281"/>
      <c r="AAJ52" s="281"/>
      <c r="AAK52" s="281"/>
      <c r="AAL52" s="281"/>
      <c r="AAM52" s="281"/>
      <c r="AAN52" s="281"/>
      <c r="AAO52" s="281"/>
      <c r="AAP52" s="281"/>
      <c r="AAQ52" s="281"/>
      <c r="AAR52" s="281"/>
      <c r="AAS52" s="281"/>
      <c r="AAT52" s="281"/>
      <c r="AAU52" s="281"/>
      <c r="AAV52" s="281"/>
      <c r="AAW52" s="281"/>
      <c r="AAX52" s="281"/>
      <c r="AAY52" s="281"/>
      <c r="AAZ52" s="281"/>
      <c r="ABA52" s="281"/>
      <c r="ABB52" s="281"/>
      <c r="ABC52" s="281"/>
      <c r="ABD52" s="281"/>
      <c r="ABE52" s="281"/>
      <c r="ABF52" s="281"/>
      <c r="ABG52" s="281"/>
      <c r="ABH52" s="281"/>
      <c r="ABI52" s="281"/>
      <c r="ABJ52" s="281"/>
      <c r="ABK52" s="281"/>
      <c r="ABL52" s="281"/>
      <c r="ABM52" s="281"/>
      <c r="ABN52" s="281"/>
      <c r="ABO52" s="281"/>
      <c r="ABP52" s="281"/>
      <c r="ABQ52" s="281"/>
      <c r="ABR52" s="281"/>
      <c r="ABS52" s="281"/>
      <c r="ABT52" s="281"/>
      <c r="ABU52" s="281"/>
      <c r="ABV52" s="281"/>
      <c r="ABW52" s="281"/>
      <c r="ABX52" s="281"/>
      <c r="ABY52" s="281"/>
      <c r="ABZ52" s="281"/>
      <c r="ACA52" s="281"/>
      <c r="ACB52" s="281"/>
      <c r="ACC52" s="281"/>
      <c r="ACD52" s="281"/>
      <c r="ACE52" s="281"/>
      <c r="ACF52" s="281"/>
      <c r="ACG52" s="281"/>
      <c r="ACH52" s="281"/>
      <c r="ACI52" s="281"/>
      <c r="ACJ52" s="281"/>
      <c r="ACK52" s="281"/>
      <c r="ACL52" s="281"/>
      <c r="ACM52" s="281"/>
      <c r="ACN52" s="281"/>
      <c r="ACO52" s="281"/>
      <c r="ACP52" s="281"/>
      <c r="ACQ52" s="281"/>
      <c r="ACR52" s="281"/>
      <c r="ACS52" s="281"/>
      <c r="ACT52" s="281"/>
      <c r="ACU52" s="281"/>
      <c r="ACV52" s="281"/>
      <c r="ACW52" s="281"/>
      <c r="ACX52" s="281"/>
      <c r="ACY52" s="281"/>
      <c r="ACZ52" s="281"/>
      <c r="ADA52" s="281"/>
      <c r="ADB52" s="281"/>
      <c r="ADC52" s="281"/>
      <c r="ADD52" s="281"/>
      <c r="ADE52" s="281"/>
      <c r="ADF52" s="281"/>
      <c r="ADG52" s="281"/>
      <c r="ADH52" s="281"/>
      <c r="ADI52" s="281"/>
      <c r="ADJ52" s="281"/>
      <c r="ADK52" s="281"/>
      <c r="ADL52" s="281"/>
      <c r="ADM52" s="281"/>
      <c r="ADN52" s="281"/>
      <c r="ADO52" s="281"/>
      <c r="ADP52" s="281"/>
      <c r="ADQ52" s="281"/>
      <c r="ADR52" s="281"/>
      <c r="ADS52" s="281"/>
      <c r="ADT52" s="281"/>
      <c r="ADU52" s="281"/>
      <c r="ADV52" s="281"/>
      <c r="ADW52" s="281"/>
      <c r="ADX52" s="281"/>
      <c r="ADY52" s="281"/>
      <c r="ADZ52" s="281"/>
      <c r="AEA52" s="281"/>
      <c r="AEB52" s="281"/>
      <c r="AEC52" s="281"/>
      <c r="AED52" s="281"/>
      <c r="AEE52" s="281"/>
      <c r="AEF52" s="281"/>
      <c r="AEG52" s="281"/>
      <c r="AEH52" s="281"/>
      <c r="AEI52" s="281"/>
      <c r="AEJ52" s="281"/>
      <c r="AEK52" s="281"/>
      <c r="AEL52" s="281"/>
      <c r="AEM52" s="281"/>
      <c r="AEN52" s="281"/>
      <c r="AEO52" s="281"/>
      <c r="AEP52" s="281"/>
      <c r="AEQ52" s="281"/>
      <c r="AER52" s="281"/>
      <c r="AES52" s="281"/>
      <c r="AET52" s="281"/>
      <c r="AEU52" s="281"/>
      <c r="AEV52" s="281"/>
      <c r="AEW52" s="281"/>
      <c r="AEX52" s="281"/>
      <c r="AEY52" s="281"/>
      <c r="AEZ52" s="281"/>
      <c r="AFA52" s="281"/>
      <c r="AFB52" s="281"/>
      <c r="AFC52" s="281"/>
      <c r="AFD52" s="281"/>
      <c r="AFE52" s="281"/>
      <c r="AFF52" s="281"/>
      <c r="AFG52" s="281"/>
      <c r="AFH52" s="281"/>
      <c r="AFI52" s="281"/>
      <c r="AFJ52" s="281"/>
      <c r="AFK52" s="281"/>
      <c r="AFL52" s="281"/>
      <c r="AFM52" s="281"/>
      <c r="AFN52" s="281"/>
      <c r="AFO52" s="281"/>
      <c r="AFP52" s="281"/>
      <c r="AFQ52" s="281"/>
      <c r="AFR52" s="281"/>
      <c r="AFS52" s="281"/>
      <c r="AFT52" s="281"/>
      <c r="AFU52" s="281"/>
      <c r="AFV52" s="281"/>
      <c r="AFW52" s="281"/>
      <c r="AFX52" s="281"/>
      <c r="AFY52" s="281"/>
      <c r="AFZ52" s="281"/>
      <c r="AGA52" s="281"/>
      <c r="AGB52" s="281"/>
      <c r="AGC52" s="281"/>
      <c r="AGD52" s="281"/>
      <c r="AGE52" s="281"/>
      <c r="AGF52" s="281"/>
      <c r="AGG52" s="281"/>
      <c r="AGH52" s="281"/>
      <c r="AGI52" s="281"/>
      <c r="AGJ52" s="281"/>
      <c r="AGK52" s="281"/>
      <c r="AGL52" s="281"/>
      <c r="AGM52" s="281"/>
      <c r="AGN52" s="281"/>
      <c r="AGO52" s="281"/>
      <c r="AGP52" s="281"/>
      <c r="AGQ52" s="281"/>
      <c r="AGR52" s="281"/>
      <c r="AGS52" s="281"/>
      <c r="AGT52" s="281"/>
      <c r="AGU52" s="281"/>
      <c r="AGV52" s="281"/>
      <c r="AGW52" s="281"/>
      <c r="AGX52" s="281"/>
      <c r="AGY52" s="281"/>
      <c r="AGZ52" s="281"/>
      <c r="AHA52" s="281"/>
      <c r="AHB52" s="281"/>
      <c r="AHC52" s="281"/>
      <c r="AHD52" s="281"/>
      <c r="AHE52" s="281"/>
      <c r="AHF52" s="281"/>
      <c r="AHG52" s="281"/>
      <c r="AHH52" s="281"/>
      <c r="AHI52" s="281"/>
      <c r="AHJ52" s="281"/>
      <c r="AHK52" s="281"/>
      <c r="AHL52" s="281"/>
      <c r="AHM52" s="281"/>
      <c r="AHN52" s="281"/>
      <c r="AHO52" s="281"/>
      <c r="AHP52" s="281"/>
      <c r="AHQ52" s="281"/>
      <c r="AHR52" s="281"/>
      <c r="AHS52" s="281"/>
      <c r="AHT52" s="281"/>
      <c r="AHU52" s="281"/>
      <c r="AHV52" s="281"/>
      <c r="AHW52" s="281"/>
      <c r="AHX52" s="281"/>
      <c r="AHY52" s="281"/>
      <c r="AHZ52" s="281"/>
      <c r="AIA52" s="281"/>
      <c r="AIB52" s="281"/>
      <c r="AIC52" s="281"/>
      <c r="AID52" s="281"/>
      <c r="AIE52" s="281"/>
      <c r="AIF52" s="281"/>
      <c r="AIG52" s="281"/>
      <c r="AIH52" s="281"/>
      <c r="AII52" s="281"/>
      <c r="AIJ52" s="281"/>
      <c r="AIK52" s="281"/>
      <c r="AIL52" s="281"/>
      <c r="AIM52" s="281"/>
      <c r="AIN52" s="281"/>
      <c r="AIO52" s="281"/>
      <c r="AIP52" s="281"/>
      <c r="AIQ52" s="281"/>
      <c r="AIR52" s="281"/>
      <c r="AIS52" s="281"/>
      <c r="AIT52" s="281"/>
      <c r="AIU52" s="281"/>
      <c r="AIV52" s="281"/>
      <c r="AIW52" s="281"/>
      <c r="AIX52" s="281"/>
      <c r="AIY52" s="281"/>
      <c r="AIZ52" s="281"/>
      <c r="AJA52" s="281"/>
      <c r="AJB52" s="281"/>
      <c r="AJC52" s="281"/>
      <c r="AJD52" s="281"/>
      <c r="AJE52" s="281"/>
      <c r="AJF52" s="281"/>
      <c r="AJG52" s="281"/>
      <c r="AJH52" s="281"/>
      <c r="AJI52" s="281"/>
      <c r="AJJ52" s="281"/>
      <c r="AJK52" s="281"/>
      <c r="AJL52" s="281"/>
      <c r="AJM52" s="281"/>
      <c r="AJN52" s="281"/>
      <c r="AJO52" s="281"/>
      <c r="AJP52" s="281"/>
      <c r="AJQ52" s="281"/>
      <c r="AJR52" s="281"/>
      <c r="AJS52" s="281"/>
      <c r="AJT52" s="281"/>
      <c r="AJU52" s="281"/>
      <c r="AJV52" s="281"/>
      <c r="AJW52" s="281"/>
      <c r="AJX52" s="281"/>
      <c r="AJY52" s="281"/>
      <c r="AJZ52" s="281"/>
      <c r="AKA52" s="281"/>
      <c r="AKB52" s="281"/>
      <c r="AKC52" s="281"/>
      <c r="AKD52" s="281"/>
      <c r="AKE52" s="281"/>
      <c r="AKF52" s="281"/>
      <c r="AKG52" s="281"/>
      <c r="AKH52" s="281"/>
      <c r="AKI52" s="281"/>
      <c r="AKJ52" s="281"/>
      <c r="AKK52" s="281"/>
      <c r="AKL52" s="281"/>
      <c r="AKM52" s="281"/>
      <c r="AKN52" s="281"/>
      <c r="AKO52" s="281"/>
      <c r="AKP52" s="281"/>
      <c r="AKQ52" s="281"/>
      <c r="AKR52" s="281"/>
      <c r="AKS52" s="281"/>
      <c r="AKT52" s="281"/>
      <c r="AKU52" s="281"/>
      <c r="AKV52" s="281"/>
      <c r="AKW52" s="281"/>
      <c r="AKX52" s="281"/>
      <c r="AKY52" s="281"/>
      <c r="AKZ52" s="281"/>
      <c r="ALA52" s="281"/>
      <c r="ALB52" s="281"/>
      <c r="ALC52" s="281"/>
      <c r="ALD52" s="281"/>
      <c r="ALE52" s="281"/>
      <c r="ALF52" s="281"/>
      <c r="ALG52" s="281"/>
      <c r="ALH52" s="281"/>
      <c r="ALI52" s="281"/>
      <c r="ALJ52" s="281"/>
      <c r="ALK52" s="281"/>
      <c r="ALL52" s="281"/>
      <c r="ALM52" s="281"/>
      <c r="ALN52" s="281"/>
      <c r="ALO52" s="281"/>
      <c r="ALP52" s="281"/>
      <c r="ALQ52" s="281"/>
      <c r="ALR52" s="281"/>
      <c r="ALS52" s="281"/>
      <c r="ALT52" s="281"/>
      <c r="ALU52" s="281"/>
      <c r="ALV52" s="281"/>
      <c r="ALW52" s="281"/>
      <c r="ALX52" s="281"/>
      <c r="ALY52" s="281"/>
      <c r="ALZ52" s="281"/>
      <c r="AMA52" s="281"/>
      <c r="AMB52" s="281"/>
      <c r="AMC52" s="281"/>
      <c r="AMD52" s="281"/>
      <c r="AME52" s="281"/>
      <c r="AMF52" s="281"/>
      <c r="AMG52" s="281"/>
      <c r="AMH52" s="281"/>
      <c r="AMI52" s="281"/>
      <c r="AMJ52" s="281"/>
      <c r="AMK52" s="281"/>
      <c r="AML52" s="281"/>
      <c r="AMM52" s="281"/>
      <c r="AMN52" s="281"/>
      <c r="AMO52" s="281"/>
      <c r="AMP52" s="281"/>
      <c r="AMQ52" s="281"/>
      <c r="AMR52" s="281"/>
      <c r="AMS52" s="281"/>
      <c r="AMT52" s="281"/>
      <c r="AMU52" s="281"/>
      <c r="AMV52" s="281"/>
      <c r="AMW52" s="281"/>
      <c r="AMX52" s="281"/>
      <c r="AMY52" s="281"/>
      <c r="AMZ52" s="281"/>
      <c r="ANA52" s="281"/>
      <c r="ANB52" s="281"/>
      <c r="ANC52" s="281"/>
      <c r="AND52" s="281"/>
      <c r="ANE52" s="281"/>
      <c r="ANF52" s="281"/>
      <c r="ANG52" s="281"/>
      <c r="ANH52" s="281"/>
      <c r="ANI52" s="281"/>
      <c r="ANJ52" s="281"/>
      <c r="ANK52" s="281"/>
      <c r="ANL52" s="281"/>
      <c r="ANM52" s="281"/>
      <c r="ANN52" s="281"/>
      <c r="ANO52" s="281"/>
      <c r="ANP52" s="281"/>
      <c r="ANQ52" s="281"/>
      <c r="ANR52" s="281"/>
      <c r="ANS52" s="281"/>
      <c r="ANT52" s="281"/>
      <c r="ANU52" s="281"/>
      <c r="ANV52" s="281"/>
      <c r="ANW52" s="281"/>
      <c r="ANX52" s="281"/>
      <c r="ANY52" s="281"/>
      <c r="ANZ52" s="281"/>
      <c r="AOA52" s="281"/>
      <c r="AOB52" s="281"/>
      <c r="AOC52" s="281"/>
      <c r="AOD52" s="281"/>
      <c r="AOE52" s="281"/>
      <c r="AOF52" s="281"/>
      <c r="AOG52" s="281"/>
      <c r="AOH52" s="281"/>
      <c r="AOI52" s="281"/>
      <c r="AOJ52" s="281"/>
      <c r="AOK52" s="281"/>
      <c r="AOL52" s="281"/>
      <c r="AOM52" s="281"/>
      <c r="AON52" s="281"/>
      <c r="AOO52" s="281"/>
      <c r="AOP52" s="281"/>
      <c r="AOQ52" s="281"/>
      <c r="AOR52" s="281"/>
      <c r="AOS52" s="281"/>
      <c r="AOT52" s="281"/>
      <c r="AOU52" s="281"/>
      <c r="AOV52" s="281"/>
      <c r="AOW52" s="281"/>
      <c r="AOX52" s="281"/>
      <c r="AOY52" s="281"/>
      <c r="AOZ52" s="281"/>
      <c r="APA52" s="281"/>
      <c r="APB52" s="281"/>
      <c r="APC52" s="281"/>
      <c r="APD52" s="281"/>
      <c r="APE52" s="281"/>
      <c r="APF52" s="281"/>
      <c r="APG52" s="281"/>
      <c r="APH52" s="281"/>
      <c r="API52" s="281"/>
      <c r="APJ52" s="281"/>
      <c r="APK52" s="281"/>
      <c r="APL52" s="281"/>
      <c r="APM52" s="281"/>
      <c r="APN52" s="281"/>
      <c r="APO52" s="281"/>
      <c r="APP52" s="281"/>
      <c r="APQ52" s="281"/>
      <c r="APR52" s="281"/>
      <c r="APS52" s="281"/>
      <c r="APT52" s="281"/>
      <c r="APU52" s="281"/>
      <c r="APV52" s="281"/>
      <c r="APW52" s="281"/>
      <c r="APX52" s="281"/>
      <c r="APY52" s="281"/>
      <c r="APZ52" s="281"/>
      <c r="AQA52" s="281"/>
      <c r="AQB52" s="281"/>
      <c r="AQC52" s="281"/>
      <c r="AQD52" s="281"/>
      <c r="AQE52" s="281"/>
      <c r="AQF52" s="281"/>
      <c r="AQG52" s="281"/>
      <c r="AQH52" s="281"/>
      <c r="AQI52" s="281"/>
      <c r="AQJ52" s="281"/>
      <c r="AQK52" s="281"/>
      <c r="AQL52" s="281"/>
      <c r="AQM52" s="281"/>
      <c r="AQN52" s="281"/>
      <c r="AQO52" s="281"/>
      <c r="AQP52" s="281"/>
      <c r="AQQ52" s="281"/>
      <c r="AQR52" s="281"/>
      <c r="AQS52" s="281"/>
      <c r="AQT52" s="281"/>
      <c r="AQU52" s="281"/>
      <c r="AQV52" s="281"/>
      <c r="AQW52" s="281"/>
      <c r="AQX52" s="281"/>
      <c r="AQY52" s="281"/>
      <c r="AQZ52" s="281"/>
      <c r="ARA52" s="281"/>
      <c r="ARB52" s="281"/>
      <c r="ARC52" s="281"/>
      <c r="ARD52" s="281"/>
      <c r="ARE52" s="281"/>
      <c r="ARF52" s="281"/>
      <c r="ARG52" s="281"/>
      <c r="ARH52" s="281"/>
      <c r="ARI52" s="281"/>
      <c r="ARJ52" s="281"/>
      <c r="ARK52" s="281"/>
      <c r="ARL52" s="281"/>
      <c r="ARM52" s="281"/>
      <c r="ARN52" s="281"/>
      <c r="ARO52" s="281"/>
      <c r="ARP52" s="281"/>
      <c r="ARQ52" s="281"/>
      <c r="ARR52" s="281"/>
      <c r="ARS52" s="281"/>
      <c r="ART52" s="281"/>
      <c r="ARU52" s="281"/>
      <c r="ARV52" s="281"/>
      <c r="ARW52" s="281"/>
      <c r="ARX52" s="281"/>
      <c r="ARY52" s="281"/>
      <c r="ARZ52" s="281"/>
      <c r="ASA52" s="281"/>
      <c r="ASB52" s="281"/>
      <c r="ASC52" s="281"/>
      <c r="ASD52" s="281"/>
      <c r="ASE52" s="281"/>
      <c r="ASF52" s="281"/>
      <c r="ASG52" s="281"/>
      <c r="ASH52" s="281"/>
      <c r="ASI52" s="281"/>
      <c r="ASJ52" s="281"/>
      <c r="ASK52" s="281"/>
      <c r="ASL52" s="281"/>
      <c r="ASM52" s="281"/>
      <c r="ASN52" s="281"/>
      <c r="ASO52" s="281"/>
      <c r="ASP52" s="281"/>
      <c r="ASQ52" s="281"/>
      <c r="ASR52" s="281"/>
      <c r="ASS52" s="281"/>
      <c r="AST52" s="281"/>
      <c r="ASU52" s="281"/>
      <c r="ASV52" s="281"/>
      <c r="ASW52" s="281"/>
      <c r="ASX52" s="281"/>
      <c r="ASY52" s="281"/>
      <c r="ASZ52" s="281"/>
      <c r="ATA52" s="281"/>
      <c r="ATB52" s="281"/>
      <c r="ATC52" s="281"/>
      <c r="ATD52" s="281"/>
      <c r="ATE52" s="281"/>
      <c r="ATF52" s="281"/>
      <c r="ATG52" s="281"/>
      <c r="ATH52" s="281"/>
      <c r="ATI52" s="281"/>
      <c r="ATJ52" s="281"/>
      <c r="ATK52" s="281"/>
      <c r="ATL52" s="281"/>
      <c r="ATM52" s="281"/>
      <c r="ATN52" s="281"/>
      <c r="ATO52" s="281"/>
      <c r="ATP52" s="281"/>
      <c r="ATQ52" s="281"/>
      <c r="ATR52" s="281"/>
      <c r="ATS52" s="281"/>
      <c r="ATT52" s="281"/>
      <c r="ATU52" s="281"/>
      <c r="ATV52" s="281"/>
      <c r="ATW52" s="281"/>
      <c r="ATX52" s="281"/>
      <c r="ATY52" s="281"/>
      <c r="ATZ52" s="281"/>
      <c r="AUA52" s="281"/>
      <c r="AUB52" s="281"/>
      <c r="AUC52" s="281"/>
      <c r="AUD52" s="281"/>
      <c r="AUE52" s="281"/>
      <c r="AUF52" s="281"/>
      <c r="AUG52" s="281"/>
      <c r="AUH52" s="281"/>
      <c r="AUI52" s="281"/>
      <c r="AUJ52" s="281"/>
      <c r="AUK52" s="281"/>
      <c r="AUL52" s="281"/>
      <c r="AUM52" s="281"/>
      <c r="AUN52" s="281"/>
      <c r="AUO52" s="281"/>
      <c r="AUP52" s="281"/>
      <c r="AUQ52" s="281"/>
      <c r="AUR52" s="281"/>
      <c r="AUS52" s="281"/>
      <c r="AUT52" s="281"/>
      <c r="AUU52" s="281"/>
      <c r="AUV52" s="281"/>
      <c r="AUW52" s="281"/>
      <c r="AUX52" s="281"/>
      <c r="AUY52" s="281"/>
      <c r="AUZ52" s="281"/>
      <c r="AVA52" s="281"/>
      <c r="AVB52" s="281"/>
      <c r="AVC52" s="281"/>
      <c r="AVD52" s="281"/>
      <c r="AVE52" s="281"/>
      <c r="AVF52" s="281"/>
      <c r="AVG52" s="281"/>
      <c r="AVH52" s="281"/>
      <c r="AVI52" s="281"/>
      <c r="AVJ52" s="281"/>
      <c r="AVK52" s="281"/>
      <c r="AVL52" s="281"/>
      <c r="AVM52" s="281"/>
      <c r="AVN52" s="281"/>
      <c r="AVO52" s="281"/>
      <c r="AVP52" s="281"/>
      <c r="AVQ52" s="281"/>
      <c r="AVR52" s="281"/>
      <c r="AVS52" s="281"/>
      <c r="AVT52" s="281"/>
      <c r="AVU52" s="281"/>
      <c r="AVV52" s="281"/>
      <c r="AVW52" s="281"/>
      <c r="AVX52" s="281"/>
      <c r="AVY52" s="281"/>
      <c r="AVZ52" s="281"/>
      <c r="AWA52" s="281"/>
      <c r="AWB52" s="281"/>
      <c r="AWC52" s="281"/>
      <c r="AWD52" s="281"/>
      <c r="AWE52" s="281"/>
      <c r="AWF52" s="281"/>
      <c r="AWG52" s="281"/>
      <c r="AWH52" s="281"/>
      <c r="AWI52" s="281"/>
      <c r="AWJ52" s="281"/>
      <c r="AWK52" s="281"/>
      <c r="AWL52" s="281"/>
      <c r="AWM52" s="281"/>
      <c r="AWN52" s="281"/>
      <c r="AWO52" s="281"/>
      <c r="AWP52" s="281"/>
      <c r="AWQ52" s="281"/>
      <c r="AWR52" s="281"/>
      <c r="AWS52" s="281"/>
      <c r="AWT52" s="281"/>
      <c r="AWU52" s="281"/>
      <c r="AWV52" s="281"/>
      <c r="AWW52" s="281"/>
      <c r="AWX52" s="281"/>
      <c r="AWY52" s="281"/>
      <c r="AWZ52" s="281"/>
      <c r="AXA52" s="281"/>
      <c r="AXB52" s="281"/>
      <c r="AXC52" s="281"/>
      <c r="AXD52" s="281"/>
      <c r="AXE52" s="281"/>
      <c r="AXF52" s="281"/>
      <c r="AXG52" s="281"/>
      <c r="AXH52" s="281"/>
      <c r="AXI52" s="281"/>
      <c r="AXJ52" s="281"/>
      <c r="AXK52" s="281"/>
      <c r="AXL52" s="281"/>
      <c r="AXM52" s="281"/>
      <c r="AXN52" s="281"/>
      <c r="AXO52" s="281"/>
      <c r="AXP52" s="281"/>
      <c r="AXQ52" s="281"/>
      <c r="AXR52" s="281"/>
      <c r="AXS52" s="281"/>
      <c r="AXT52" s="281"/>
      <c r="AXU52" s="281"/>
      <c r="AXV52" s="281"/>
      <c r="AXW52" s="281"/>
      <c r="AXX52" s="281"/>
      <c r="AXY52" s="281"/>
      <c r="AXZ52" s="281"/>
      <c r="AYA52" s="281"/>
      <c r="AYB52" s="281"/>
      <c r="AYC52" s="281"/>
      <c r="AYD52" s="281"/>
      <c r="AYE52" s="281"/>
      <c r="AYF52" s="281"/>
      <c r="AYG52" s="281"/>
      <c r="AYH52" s="281"/>
      <c r="AYI52" s="281"/>
      <c r="AYJ52" s="281"/>
      <c r="AYK52" s="281"/>
      <c r="AYL52" s="281"/>
      <c r="AYM52" s="281"/>
      <c r="AYN52" s="281"/>
      <c r="AYO52" s="281"/>
      <c r="AYP52" s="281"/>
      <c r="AYQ52" s="281"/>
      <c r="AYR52" s="281"/>
      <c r="AYS52" s="281"/>
      <c r="AYT52" s="281"/>
      <c r="AYU52" s="281"/>
      <c r="AYV52" s="281"/>
      <c r="AYW52" s="281"/>
      <c r="AYX52" s="281"/>
      <c r="AYY52" s="281"/>
      <c r="AYZ52" s="281"/>
      <c r="AZA52" s="281"/>
      <c r="AZB52" s="281"/>
      <c r="AZC52" s="281"/>
      <c r="AZD52" s="281"/>
      <c r="AZE52" s="281"/>
      <c r="AZF52" s="281"/>
      <c r="AZG52" s="281"/>
      <c r="AZH52" s="281"/>
      <c r="AZI52" s="281"/>
      <c r="AZJ52" s="281"/>
      <c r="AZK52" s="281"/>
      <c r="AZL52" s="281"/>
      <c r="AZM52" s="281"/>
      <c r="AZN52" s="281"/>
      <c r="AZO52" s="281"/>
      <c r="AZP52" s="281"/>
      <c r="AZQ52" s="281"/>
      <c r="AZR52" s="281"/>
      <c r="AZS52" s="281"/>
      <c r="AZT52" s="281"/>
      <c r="AZU52" s="281"/>
      <c r="AZV52" s="281"/>
      <c r="AZW52" s="281"/>
      <c r="AZX52" s="281"/>
      <c r="AZY52" s="281"/>
      <c r="AZZ52" s="281"/>
      <c r="BAA52" s="281"/>
      <c r="BAB52" s="281"/>
      <c r="BAC52" s="281"/>
      <c r="BAD52" s="281"/>
      <c r="BAE52" s="281"/>
      <c r="BAF52" s="281"/>
      <c r="BAG52" s="281"/>
      <c r="BAH52" s="281"/>
      <c r="BAI52" s="281"/>
      <c r="BAJ52" s="281"/>
      <c r="BAK52" s="281"/>
      <c r="BAL52" s="281"/>
      <c r="BAM52" s="281"/>
      <c r="BAN52" s="281"/>
      <c r="BAO52" s="281"/>
      <c r="BAP52" s="281"/>
      <c r="BAQ52" s="281"/>
      <c r="BAR52" s="281"/>
      <c r="BAS52" s="281"/>
      <c r="BAT52" s="281"/>
      <c r="BAU52" s="281"/>
      <c r="BAV52" s="281"/>
      <c r="BAW52" s="281"/>
      <c r="BAX52" s="281"/>
      <c r="BAY52" s="281"/>
      <c r="BAZ52" s="281"/>
      <c r="BBA52" s="281"/>
      <c r="BBB52" s="281"/>
      <c r="BBC52" s="281"/>
      <c r="BBD52" s="281"/>
      <c r="BBE52" s="281"/>
      <c r="BBF52" s="281"/>
      <c r="BBG52" s="281"/>
      <c r="BBH52" s="281"/>
      <c r="BBI52" s="281"/>
      <c r="BBJ52" s="281"/>
      <c r="BBK52" s="281"/>
      <c r="BBL52" s="281"/>
      <c r="BBM52" s="281"/>
      <c r="BBN52" s="281"/>
      <c r="BBO52" s="281"/>
      <c r="BBP52" s="281"/>
      <c r="BBQ52" s="281"/>
      <c r="BBR52" s="281"/>
      <c r="BBS52" s="281"/>
      <c r="BBT52" s="281"/>
      <c r="BBU52" s="281"/>
      <c r="BBV52" s="281"/>
      <c r="BBW52" s="281"/>
      <c r="BBX52" s="281"/>
      <c r="BBY52" s="281"/>
      <c r="BBZ52" s="281"/>
      <c r="BCA52" s="281"/>
      <c r="BCB52" s="281"/>
      <c r="BCC52" s="281"/>
      <c r="BCD52" s="281"/>
      <c r="BCE52" s="281"/>
      <c r="BCF52" s="281"/>
      <c r="BCG52" s="281"/>
      <c r="BCH52" s="281"/>
      <c r="BCI52" s="281"/>
      <c r="BCJ52" s="281"/>
      <c r="BCK52" s="281"/>
      <c r="BCL52" s="281"/>
      <c r="BCM52" s="281"/>
      <c r="BCN52" s="281"/>
      <c r="BCO52" s="281"/>
      <c r="BCP52" s="281"/>
      <c r="BCQ52" s="281"/>
      <c r="BCR52" s="281"/>
      <c r="BCS52" s="281"/>
      <c r="BCT52" s="281"/>
      <c r="BCU52" s="281"/>
      <c r="BCV52" s="281"/>
      <c r="BCW52" s="281"/>
      <c r="BCX52" s="281"/>
      <c r="BCY52" s="281"/>
      <c r="BCZ52" s="281"/>
      <c r="BDA52" s="281"/>
      <c r="BDB52" s="281"/>
      <c r="BDC52" s="281"/>
      <c r="BDD52" s="281"/>
      <c r="BDE52" s="281"/>
      <c r="BDF52" s="281"/>
      <c r="BDG52" s="281"/>
      <c r="BDH52" s="281"/>
      <c r="BDI52" s="281"/>
      <c r="BDJ52" s="281"/>
      <c r="BDK52" s="281"/>
      <c r="BDL52" s="281"/>
      <c r="BDM52" s="281"/>
      <c r="BDN52" s="281"/>
      <c r="BDO52" s="281"/>
      <c r="BDP52" s="281"/>
      <c r="BDQ52" s="281"/>
      <c r="BDR52" s="281"/>
      <c r="BDS52" s="281"/>
      <c r="BDT52" s="281"/>
      <c r="BDU52" s="281"/>
      <c r="BDV52" s="281"/>
      <c r="BDW52" s="281"/>
      <c r="BDX52" s="281"/>
      <c r="BDY52" s="281"/>
      <c r="BDZ52" s="281"/>
      <c r="BEA52" s="281"/>
      <c r="BEB52" s="281"/>
      <c r="BEC52" s="281"/>
      <c r="BED52" s="281"/>
      <c r="BEE52" s="281"/>
      <c r="BEF52" s="281"/>
      <c r="BEG52" s="281"/>
      <c r="BEH52" s="281"/>
      <c r="BEI52" s="281"/>
      <c r="BEJ52" s="281"/>
      <c r="BEK52" s="281"/>
      <c r="BEL52" s="281"/>
      <c r="BEM52" s="281"/>
      <c r="BEN52" s="281"/>
      <c r="BEO52" s="281"/>
      <c r="BEP52" s="281"/>
      <c r="BEQ52" s="281"/>
      <c r="BER52" s="281"/>
      <c r="BES52" s="281"/>
      <c r="BET52" s="281"/>
      <c r="BEU52" s="281"/>
      <c r="BEV52" s="281"/>
      <c r="BEW52" s="281"/>
      <c r="BEX52" s="281"/>
      <c r="BEY52" s="281"/>
      <c r="BEZ52" s="281"/>
      <c r="BFA52" s="281"/>
      <c r="BFB52" s="281"/>
      <c r="BFC52" s="281"/>
      <c r="BFD52" s="281"/>
      <c r="BFE52" s="281"/>
      <c r="BFF52" s="281"/>
      <c r="BFG52" s="281"/>
      <c r="BFH52" s="281"/>
      <c r="BFI52" s="281"/>
      <c r="BFJ52" s="281"/>
      <c r="BFK52" s="281"/>
      <c r="BFL52" s="281"/>
      <c r="BFM52" s="281"/>
      <c r="BFN52" s="281"/>
      <c r="BFO52" s="281"/>
      <c r="BFP52" s="281"/>
      <c r="BFQ52" s="281"/>
      <c r="BFR52" s="281"/>
      <c r="BFS52" s="281"/>
      <c r="BFT52" s="281"/>
      <c r="BFU52" s="281"/>
      <c r="BFV52" s="281"/>
      <c r="BFW52" s="281"/>
      <c r="BFX52" s="281"/>
      <c r="BFY52" s="281"/>
      <c r="BFZ52" s="281"/>
      <c r="BGA52" s="281"/>
      <c r="BGB52" s="281"/>
      <c r="BGC52" s="281"/>
      <c r="BGD52" s="281"/>
      <c r="BGE52" s="281"/>
      <c r="BGF52" s="281"/>
      <c r="BGG52" s="281"/>
      <c r="BGH52" s="281"/>
      <c r="BGI52" s="281"/>
      <c r="BGJ52" s="281"/>
      <c r="BGK52" s="281"/>
      <c r="BGL52" s="281"/>
      <c r="BGM52" s="281"/>
      <c r="BGN52" s="281"/>
      <c r="BGO52" s="281"/>
      <c r="BGP52" s="281"/>
      <c r="BGQ52" s="281"/>
      <c r="BGR52" s="281"/>
      <c r="BGS52" s="281"/>
      <c r="BGT52" s="281"/>
      <c r="BGU52" s="281"/>
      <c r="BGV52" s="281"/>
      <c r="BGW52" s="281"/>
      <c r="BGX52" s="281"/>
      <c r="BGY52" s="281"/>
      <c r="BGZ52" s="281"/>
      <c r="BHA52" s="281"/>
      <c r="BHB52" s="281"/>
      <c r="BHC52" s="281"/>
      <c r="BHD52" s="281"/>
      <c r="BHE52" s="281"/>
      <c r="BHF52" s="281"/>
      <c r="BHG52" s="281"/>
      <c r="BHH52" s="281"/>
      <c r="BHI52" s="281"/>
      <c r="BHJ52" s="281"/>
      <c r="BHK52" s="281"/>
      <c r="BHL52" s="281"/>
      <c r="BHM52" s="281"/>
      <c r="BHN52" s="281"/>
      <c r="BHO52" s="281"/>
      <c r="BHP52" s="281"/>
      <c r="BHQ52" s="281"/>
      <c r="BHR52" s="281"/>
      <c r="BHS52" s="281"/>
      <c r="BHT52" s="281"/>
      <c r="BHU52" s="281"/>
      <c r="BHV52" s="281"/>
      <c r="BHW52" s="281"/>
      <c r="BHX52" s="281"/>
      <c r="BHY52" s="281"/>
      <c r="BHZ52" s="281"/>
      <c r="BIA52" s="281"/>
      <c r="BIB52" s="281"/>
      <c r="BIC52" s="281"/>
      <c r="BID52" s="281"/>
      <c r="BIE52" s="281"/>
      <c r="BIF52" s="281"/>
      <c r="BIG52" s="281"/>
      <c r="BIH52" s="281"/>
      <c r="BII52" s="281"/>
      <c r="BIJ52" s="281"/>
      <c r="BIK52" s="281"/>
      <c r="BIL52" s="281"/>
      <c r="BIM52" s="281"/>
      <c r="BIN52" s="281"/>
      <c r="BIO52" s="281"/>
      <c r="BIP52" s="281"/>
      <c r="BIQ52" s="281"/>
      <c r="BIR52" s="281"/>
      <c r="BIS52" s="281"/>
      <c r="BIT52" s="281"/>
      <c r="BIU52" s="281"/>
      <c r="BIV52" s="281"/>
      <c r="BIW52" s="281"/>
      <c r="BIX52" s="281"/>
      <c r="BIY52" s="281"/>
      <c r="BIZ52" s="281"/>
      <c r="BJA52" s="281"/>
      <c r="BJB52" s="281"/>
      <c r="BJC52" s="281"/>
      <c r="BJD52" s="281"/>
      <c r="BJE52" s="281"/>
      <c r="BJF52" s="281"/>
      <c r="BJG52" s="281"/>
      <c r="BJH52" s="281"/>
      <c r="BJI52" s="281"/>
      <c r="BJJ52" s="281"/>
      <c r="BJK52" s="281"/>
      <c r="BJL52" s="281"/>
      <c r="BJM52" s="281"/>
      <c r="BJN52" s="281"/>
      <c r="BJO52" s="281"/>
      <c r="BJP52" s="281"/>
      <c r="BJQ52" s="281"/>
      <c r="BJR52" s="281"/>
      <c r="BJS52" s="281"/>
      <c r="BJT52" s="281"/>
      <c r="BJU52" s="281"/>
      <c r="BJV52" s="281"/>
      <c r="BJW52" s="281"/>
      <c r="BJX52" s="281"/>
      <c r="BJY52" s="281"/>
      <c r="BJZ52" s="281"/>
      <c r="BKA52" s="281"/>
      <c r="BKB52" s="281"/>
      <c r="BKC52" s="281"/>
      <c r="BKD52" s="281"/>
      <c r="BKE52" s="281"/>
      <c r="BKF52" s="281"/>
      <c r="BKG52" s="281"/>
      <c r="BKH52" s="281"/>
      <c r="BKI52" s="281"/>
      <c r="BKJ52" s="281"/>
      <c r="BKK52" s="281"/>
      <c r="BKL52" s="281"/>
      <c r="BKM52" s="281"/>
      <c r="BKN52" s="281"/>
      <c r="BKO52" s="281"/>
      <c r="BKP52" s="281"/>
      <c r="BKQ52" s="281"/>
      <c r="BKR52" s="281"/>
      <c r="BKS52" s="281"/>
      <c r="BKT52" s="281"/>
      <c r="BKU52" s="281"/>
      <c r="BKV52" s="281"/>
      <c r="BKW52" s="281"/>
      <c r="BKX52" s="281"/>
      <c r="BKY52" s="281"/>
      <c r="BKZ52" s="281"/>
      <c r="BLA52" s="281"/>
      <c r="BLB52" s="281"/>
      <c r="BLC52" s="281"/>
      <c r="BLD52" s="281"/>
      <c r="BLE52" s="281"/>
      <c r="BLF52" s="281"/>
      <c r="BLG52" s="281"/>
      <c r="BLH52" s="281"/>
      <c r="BLI52" s="281"/>
      <c r="BLJ52" s="281"/>
      <c r="BLK52" s="281"/>
      <c r="BLL52" s="281"/>
      <c r="BLM52" s="281"/>
      <c r="BLN52" s="281"/>
      <c r="BLO52" s="281"/>
      <c r="BLP52" s="281"/>
      <c r="BLQ52" s="281"/>
      <c r="BLR52" s="281"/>
      <c r="BLS52" s="281"/>
      <c r="BLT52" s="281"/>
      <c r="BLU52" s="281"/>
      <c r="BLV52" s="281"/>
      <c r="BLW52" s="281"/>
      <c r="BLX52" s="281"/>
      <c r="BLY52" s="281"/>
      <c r="BLZ52" s="281"/>
      <c r="BMA52" s="281"/>
      <c r="BMB52" s="281"/>
      <c r="BMC52" s="281"/>
      <c r="BMD52" s="281"/>
      <c r="BME52" s="281"/>
      <c r="BMF52" s="281"/>
      <c r="BMG52" s="281"/>
      <c r="BMH52" s="281"/>
      <c r="BMI52" s="281"/>
      <c r="BMJ52" s="281"/>
      <c r="BMK52" s="281"/>
      <c r="BML52" s="281"/>
      <c r="BMM52" s="281"/>
      <c r="BMN52" s="281"/>
      <c r="BMO52" s="281"/>
      <c r="BMP52" s="281"/>
      <c r="BMQ52" s="281"/>
      <c r="BMR52" s="281"/>
      <c r="BMS52" s="281"/>
      <c r="BMT52" s="281"/>
      <c r="BMU52" s="281"/>
      <c r="BMV52" s="281"/>
      <c r="BMW52" s="281"/>
      <c r="BMX52" s="281"/>
      <c r="BMY52" s="281"/>
      <c r="BMZ52" s="281"/>
      <c r="BNA52" s="281"/>
      <c r="BNB52" s="281"/>
      <c r="BNC52" s="281"/>
      <c r="BND52" s="281"/>
      <c r="BNE52" s="281"/>
      <c r="BNF52" s="281"/>
      <c r="BNG52" s="281"/>
      <c r="BNH52" s="281"/>
      <c r="BNI52" s="281"/>
      <c r="BNJ52" s="281"/>
      <c r="BNK52" s="281"/>
      <c r="BNL52" s="281"/>
      <c r="BNM52" s="281"/>
      <c r="BNN52" s="281"/>
      <c r="BNO52" s="281"/>
      <c r="BNP52" s="281"/>
      <c r="BNQ52" s="281"/>
      <c r="BNR52" s="281"/>
      <c r="BNS52" s="281"/>
      <c r="BNT52" s="281"/>
      <c r="BNU52" s="281"/>
      <c r="BNV52" s="281"/>
      <c r="BNW52" s="281"/>
      <c r="BNX52" s="281"/>
      <c r="BNY52" s="281"/>
      <c r="BNZ52" s="281"/>
      <c r="BOA52" s="281"/>
      <c r="BOB52" s="281"/>
      <c r="BOC52" s="281"/>
      <c r="BOD52" s="281"/>
      <c r="BOE52" s="281"/>
      <c r="BOF52" s="281"/>
      <c r="BOG52" s="281"/>
      <c r="BOH52" s="281"/>
      <c r="BOI52" s="281"/>
      <c r="BOJ52" s="281"/>
      <c r="BOK52" s="281"/>
      <c r="BOL52" s="281"/>
      <c r="BOM52" s="281"/>
      <c r="BON52" s="281"/>
      <c r="BOO52" s="281"/>
      <c r="BOP52" s="281"/>
      <c r="BOQ52" s="281"/>
      <c r="BOR52" s="281"/>
      <c r="BOS52" s="281"/>
      <c r="BOT52" s="281"/>
      <c r="BOU52" s="281"/>
      <c r="BOV52" s="281"/>
      <c r="BOW52" s="281"/>
      <c r="BOX52" s="281"/>
      <c r="BOY52" s="281"/>
      <c r="BOZ52" s="281"/>
      <c r="BPA52" s="281"/>
      <c r="BPB52" s="281"/>
      <c r="BPC52" s="281"/>
      <c r="BPD52" s="281"/>
      <c r="BPE52" s="281"/>
      <c r="BPF52" s="281"/>
      <c r="BPG52" s="281"/>
      <c r="BPH52" s="281"/>
      <c r="BPI52" s="281"/>
      <c r="BPJ52" s="281"/>
      <c r="BPK52" s="281"/>
      <c r="BPL52" s="281"/>
      <c r="BPM52" s="281"/>
      <c r="BPN52" s="281"/>
      <c r="BPO52" s="281"/>
      <c r="BPP52" s="281"/>
      <c r="BPQ52" s="281"/>
      <c r="BPR52" s="281"/>
      <c r="BPS52" s="281"/>
      <c r="BPT52" s="281"/>
      <c r="BPU52" s="281"/>
      <c r="BPV52" s="281"/>
      <c r="BPW52" s="281"/>
      <c r="BPX52" s="281"/>
      <c r="BPY52" s="281"/>
      <c r="BPZ52" s="281"/>
      <c r="BQA52" s="281"/>
      <c r="BQB52" s="281"/>
      <c r="BQC52" s="281"/>
      <c r="BQD52" s="281"/>
      <c r="BQE52" s="281"/>
      <c r="BQF52" s="281"/>
      <c r="BQG52" s="281"/>
      <c r="BQH52" s="281"/>
      <c r="BQI52" s="281"/>
      <c r="BQJ52" s="281"/>
      <c r="BQK52" s="281"/>
      <c r="BQL52" s="281"/>
      <c r="BQM52" s="281"/>
      <c r="BQN52" s="281"/>
      <c r="BQO52" s="281"/>
      <c r="BQP52" s="281"/>
      <c r="BQQ52" s="281"/>
      <c r="BQR52" s="281"/>
      <c r="BQS52" s="281"/>
      <c r="BQT52" s="281"/>
      <c r="BQU52" s="281"/>
      <c r="BQV52" s="281"/>
      <c r="BQW52" s="281"/>
      <c r="BQX52" s="281"/>
      <c r="BQY52" s="281"/>
      <c r="BQZ52" s="281"/>
      <c r="BRA52" s="281"/>
      <c r="BRB52" s="281"/>
      <c r="BRC52" s="281"/>
      <c r="BRD52" s="281"/>
      <c r="BRE52" s="281"/>
      <c r="BRF52" s="281"/>
      <c r="BRG52" s="281"/>
      <c r="BRH52" s="281"/>
      <c r="BRI52" s="281"/>
      <c r="BRJ52" s="281"/>
      <c r="BRK52" s="281"/>
      <c r="BRL52" s="281"/>
      <c r="BRM52" s="281"/>
      <c r="BRN52" s="281"/>
      <c r="BRO52" s="281"/>
      <c r="BRP52" s="281"/>
      <c r="BRQ52" s="281"/>
      <c r="BRR52" s="281"/>
      <c r="BRS52" s="281"/>
      <c r="BRT52" s="281"/>
      <c r="BRU52" s="281"/>
      <c r="BRV52" s="281"/>
      <c r="BRW52" s="281"/>
      <c r="BRX52" s="281"/>
      <c r="BRY52" s="281"/>
      <c r="BRZ52" s="281"/>
      <c r="BSA52" s="281"/>
      <c r="BSB52" s="281"/>
      <c r="BSC52" s="281"/>
      <c r="BSD52" s="281"/>
      <c r="BSE52" s="281"/>
      <c r="BSF52" s="281"/>
      <c r="BSG52" s="281"/>
      <c r="BSH52" s="281"/>
      <c r="BSI52" s="281"/>
      <c r="BSJ52" s="281"/>
      <c r="BSK52" s="281"/>
      <c r="BSL52" s="281"/>
      <c r="BSM52" s="281"/>
      <c r="BSN52" s="281"/>
      <c r="BSO52" s="281"/>
      <c r="BSP52" s="281"/>
      <c r="BSQ52" s="281"/>
      <c r="BSR52" s="281"/>
      <c r="BSS52" s="281"/>
      <c r="BST52" s="281"/>
      <c r="BSU52" s="281"/>
      <c r="BSV52" s="281"/>
      <c r="BSW52" s="281"/>
      <c r="BSX52" s="281"/>
      <c r="BSY52" s="281"/>
      <c r="BSZ52" s="281"/>
      <c r="BTA52" s="281"/>
      <c r="BTB52" s="281"/>
      <c r="BTC52" s="281"/>
      <c r="BTD52" s="281"/>
      <c r="BTE52" s="281"/>
      <c r="BTF52" s="281"/>
      <c r="BTG52" s="281"/>
      <c r="BTH52" s="281"/>
      <c r="BTI52" s="281"/>
      <c r="BTJ52" s="281"/>
      <c r="BTK52" s="281"/>
      <c r="BTL52" s="281"/>
      <c r="BTM52" s="281"/>
      <c r="BTN52" s="281"/>
      <c r="BTO52" s="281"/>
      <c r="BTP52" s="281"/>
      <c r="BTQ52" s="281"/>
      <c r="BTR52" s="281"/>
      <c r="BTS52" s="281"/>
      <c r="BTT52" s="281"/>
      <c r="BTU52" s="281"/>
      <c r="BTV52" s="281"/>
      <c r="BTW52" s="281"/>
      <c r="BTX52" s="281"/>
      <c r="BTY52" s="281"/>
      <c r="BTZ52" s="281"/>
      <c r="BUA52" s="281"/>
      <c r="BUB52" s="281"/>
      <c r="BUC52" s="281"/>
      <c r="BUD52" s="281"/>
      <c r="BUE52" s="281"/>
      <c r="BUF52" s="281"/>
      <c r="BUG52" s="281"/>
      <c r="BUH52" s="281"/>
      <c r="BUI52" s="281"/>
      <c r="BUJ52" s="281"/>
      <c r="BUK52" s="281"/>
      <c r="BUL52" s="281"/>
      <c r="BUM52" s="281"/>
      <c r="BUN52" s="281"/>
      <c r="BUO52" s="281"/>
      <c r="BUP52" s="281"/>
      <c r="BUQ52" s="281"/>
      <c r="BUR52" s="281"/>
      <c r="BUS52" s="281"/>
      <c r="BUT52" s="281"/>
      <c r="BUU52" s="281"/>
      <c r="BUV52" s="281"/>
      <c r="BUW52" s="281"/>
      <c r="BUX52" s="281"/>
      <c r="BUY52" s="281"/>
      <c r="BUZ52" s="281"/>
      <c r="BVA52" s="281"/>
      <c r="BVB52" s="281"/>
      <c r="BVC52" s="281"/>
      <c r="BVD52" s="281"/>
      <c r="BVE52" s="281"/>
      <c r="BVF52" s="281"/>
      <c r="BVG52" s="281"/>
      <c r="BVH52" s="281"/>
      <c r="BVI52" s="281"/>
      <c r="BVJ52" s="281"/>
      <c r="BVK52" s="281"/>
      <c r="BVL52" s="281"/>
      <c r="BVM52" s="281"/>
      <c r="BVN52" s="281"/>
      <c r="BVO52" s="281"/>
      <c r="BVP52" s="281"/>
      <c r="BVQ52" s="281"/>
      <c r="BVR52" s="281"/>
      <c r="BVS52" s="281"/>
      <c r="BVT52" s="281"/>
      <c r="BVU52" s="281"/>
      <c r="BVV52" s="281"/>
      <c r="BVW52" s="281"/>
      <c r="BVX52" s="281"/>
      <c r="BVY52" s="281"/>
      <c r="BVZ52" s="281"/>
      <c r="BWA52" s="281"/>
      <c r="BWB52" s="281"/>
      <c r="BWC52" s="281"/>
      <c r="BWD52" s="281"/>
      <c r="BWE52" s="281"/>
      <c r="BWF52" s="281"/>
      <c r="BWG52" s="281"/>
      <c r="BWH52" s="281"/>
      <c r="BWI52" s="281"/>
      <c r="BWJ52" s="281"/>
      <c r="BWK52" s="281"/>
      <c r="BWL52" s="281"/>
      <c r="BWM52" s="281"/>
      <c r="BWN52" s="281"/>
      <c r="BWO52" s="281"/>
      <c r="BWP52" s="281"/>
      <c r="BWQ52" s="281"/>
      <c r="BWR52" s="281"/>
      <c r="BWS52" s="281"/>
      <c r="BWT52" s="281"/>
      <c r="BWU52" s="281"/>
      <c r="BWV52" s="281"/>
      <c r="BWW52" s="281"/>
      <c r="BWX52" s="281"/>
      <c r="BWY52" s="281"/>
      <c r="BWZ52" s="281"/>
      <c r="BXA52" s="281"/>
      <c r="BXB52" s="281"/>
      <c r="BXC52" s="281"/>
      <c r="BXD52" s="281"/>
      <c r="BXE52" s="281"/>
      <c r="BXF52" s="281"/>
      <c r="BXG52" s="281"/>
      <c r="BXH52" s="281"/>
      <c r="BXI52" s="281"/>
      <c r="BXJ52" s="281"/>
      <c r="BXK52" s="281"/>
      <c r="BXL52" s="281"/>
      <c r="BXM52" s="281"/>
      <c r="BXN52" s="281"/>
      <c r="BXO52" s="281"/>
      <c r="BXP52" s="281"/>
      <c r="BXQ52" s="281"/>
      <c r="BXR52" s="281"/>
      <c r="BXS52" s="281"/>
      <c r="BXT52" s="281"/>
      <c r="BXU52" s="281"/>
      <c r="BXV52" s="281"/>
      <c r="BXW52" s="281"/>
      <c r="BXX52" s="281"/>
      <c r="BXY52" s="281"/>
      <c r="BXZ52" s="281"/>
      <c r="BYA52" s="281"/>
      <c r="BYB52" s="281"/>
      <c r="BYC52" s="281"/>
      <c r="BYD52" s="281"/>
      <c r="BYE52" s="281"/>
      <c r="BYF52" s="281"/>
      <c r="BYG52" s="281"/>
      <c r="BYH52" s="281"/>
      <c r="BYI52" s="281"/>
      <c r="BYJ52" s="281"/>
      <c r="BYK52" s="281"/>
      <c r="BYL52" s="281"/>
      <c r="BYM52" s="281"/>
      <c r="BYN52" s="281"/>
      <c r="BYO52" s="281"/>
      <c r="BYP52" s="281"/>
      <c r="BYQ52" s="281"/>
      <c r="BYR52" s="281"/>
      <c r="BYS52" s="281"/>
      <c r="BYT52" s="281"/>
      <c r="BYU52" s="281"/>
      <c r="BYV52" s="281"/>
      <c r="BYW52" s="281"/>
      <c r="BYX52" s="281"/>
      <c r="BYY52" s="281"/>
      <c r="BYZ52" s="281"/>
      <c r="BZA52" s="281"/>
      <c r="BZB52" s="281"/>
      <c r="BZC52" s="281"/>
      <c r="BZD52" s="281"/>
      <c r="BZE52" s="281"/>
      <c r="BZF52" s="281"/>
      <c r="BZG52" s="281"/>
      <c r="BZH52" s="281"/>
      <c r="BZI52" s="281"/>
      <c r="BZJ52" s="281"/>
      <c r="BZK52" s="281"/>
      <c r="BZL52" s="281"/>
      <c r="BZM52" s="281"/>
      <c r="BZN52" s="281"/>
      <c r="BZO52" s="281"/>
      <c r="BZP52" s="281"/>
      <c r="BZQ52" s="281"/>
      <c r="BZR52" s="281"/>
      <c r="BZS52" s="281"/>
      <c r="BZT52" s="281"/>
      <c r="BZU52" s="281"/>
      <c r="BZV52" s="281"/>
      <c r="BZW52" s="281"/>
      <c r="BZX52" s="281"/>
      <c r="BZY52" s="281"/>
      <c r="BZZ52" s="281"/>
      <c r="CAA52" s="281"/>
      <c r="CAB52" s="281"/>
      <c r="CAC52" s="281"/>
      <c r="CAD52" s="281"/>
      <c r="CAE52" s="281"/>
      <c r="CAF52" s="281"/>
      <c r="CAG52" s="281"/>
      <c r="CAH52" s="281"/>
      <c r="CAI52" s="281"/>
      <c r="CAJ52" s="281"/>
      <c r="CAK52" s="281"/>
      <c r="CAL52" s="281"/>
      <c r="CAM52" s="281"/>
      <c r="CAN52" s="281"/>
      <c r="CAO52" s="281"/>
      <c r="CAP52" s="281"/>
      <c r="CAQ52" s="281"/>
      <c r="CAR52" s="281"/>
      <c r="CAS52" s="281"/>
      <c r="CAT52" s="281"/>
      <c r="CAU52" s="281"/>
      <c r="CAV52" s="281"/>
      <c r="CAW52" s="281"/>
      <c r="CAX52" s="281"/>
      <c r="CAY52" s="281"/>
      <c r="CAZ52" s="281"/>
      <c r="CBA52" s="281"/>
      <c r="CBB52" s="281"/>
      <c r="CBC52" s="281"/>
      <c r="CBD52" s="281"/>
      <c r="CBE52" s="281"/>
      <c r="CBF52" s="281"/>
      <c r="CBG52" s="281"/>
      <c r="CBH52" s="281"/>
      <c r="CBI52" s="281"/>
      <c r="CBJ52" s="281"/>
      <c r="CBK52" s="281"/>
      <c r="CBL52" s="281"/>
      <c r="CBM52" s="281"/>
      <c r="CBN52" s="281"/>
      <c r="CBO52" s="281"/>
      <c r="CBP52" s="281"/>
      <c r="CBQ52" s="281"/>
      <c r="CBR52" s="281"/>
      <c r="CBS52" s="281"/>
      <c r="CBT52" s="281"/>
      <c r="CBU52" s="281"/>
      <c r="CBV52" s="281"/>
      <c r="CBW52" s="281"/>
      <c r="CBX52" s="281"/>
      <c r="CBY52" s="281"/>
      <c r="CBZ52" s="281"/>
      <c r="CCA52" s="281"/>
      <c r="CCB52" s="281"/>
      <c r="CCC52" s="281"/>
      <c r="CCD52" s="281"/>
      <c r="CCE52" s="281"/>
      <c r="CCF52" s="281"/>
      <c r="CCG52" s="281"/>
      <c r="CCH52" s="281"/>
      <c r="CCI52" s="281"/>
      <c r="CCJ52" s="281"/>
      <c r="CCK52" s="281"/>
      <c r="CCL52" s="281"/>
      <c r="CCM52" s="281"/>
      <c r="CCN52" s="281"/>
      <c r="CCO52" s="281"/>
      <c r="CCP52" s="281"/>
      <c r="CCQ52" s="281"/>
      <c r="CCR52" s="281"/>
      <c r="CCS52" s="281"/>
      <c r="CCT52" s="281"/>
      <c r="CCU52" s="281"/>
      <c r="CCV52" s="281"/>
      <c r="CCW52" s="281"/>
      <c r="CCX52" s="281"/>
      <c r="CCY52" s="281"/>
      <c r="CCZ52" s="281"/>
      <c r="CDA52" s="281"/>
      <c r="CDB52" s="281"/>
      <c r="CDC52" s="281"/>
      <c r="CDD52" s="281"/>
      <c r="CDE52" s="281"/>
      <c r="CDF52" s="281"/>
      <c r="CDG52" s="281"/>
      <c r="CDH52" s="281"/>
      <c r="CDI52" s="281"/>
      <c r="CDJ52" s="281"/>
      <c r="CDK52" s="281"/>
      <c r="CDL52" s="281"/>
      <c r="CDM52" s="281"/>
      <c r="CDN52" s="281"/>
      <c r="CDO52" s="281"/>
      <c r="CDP52" s="281"/>
      <c r="CDQ52" s="281"/>
      <c r="CDR52" s="281"/>
      <c r="CDS52" s="281"/>
      <c r="CDT52" s="281"/>
      <c r="CDU52" s="281"/>
      <c r="CDV52" s="281"/>
      <c r="CDW52" s="281"/>
      <c r="CDX52" s="281"/>
      <c r="CDY52" s="281"/>
      <c r="CDZ52" s="281"/>
      <c r="CEA52" s="281"/>
      <c r="CEB52" s="281"/>
      <c r="CEC52" s="281"/>
      <c r="CED52" s="281"/>
      <c r="CEE52" s="281"/>
      <c r="CEF52" s="281"/>
      <c r="CEG52" s="281"/>
      <c r="CEH52" s="281"/>
      <c r="CEI52" s="281"/>
      <c r="CEJ52" s="281"/>
      <c r="CEK52" s="281"/>
      <c r="CEL52" s="281"/>
      <c r="CEM52" s="281"/>
      <c r="CEN52" s="281"/>
      <c r="CEO52" s="281"/>
      <c r="CEP52" s="281"/>
      <c r="CEQ52" s="281"/>
      <c r="CER52" s="281"/>
      <c r="CES52" s="281"/>
      <c r="CET52" s="281"/>
      <c r="CEU52" s="281"/>
      <c r="CEV52" s="281"/>
      <c r="CEW52" s="281"/>
      <c r="CEX52" s="281"/>
      <c r="CEY52" s="281"/>
      <c r="CEZ52" s="281"/>
      <c r="CFA52" s="281"/>
      <c r="CFB52" s="281"/>
      <c r="CFC52" s="281"/>
      <c r="CFD52" s="281"/>
      <c r="CFE52" s="281"/>
      <c r="CFF52" s="281"/>
      <c r="CFG52" s="281"/>
      <c r="CFH52" s="281"/>
      <c r="CFI52" s="281"/>
      <c r="CFJ52" s="281"/>
      <c r="CFK52" s="281"/>
      <c r="CFL52" s="281"/>
      <c r="CFM52" s="281"/>
      <c r="CFN52" s="281"/>
      <c r="CFO52" s="281"/>
      <c r="CFP52" s="281"/>
      <c r="CFQ52" s="281"/>
      <c r="CFR52" s="281"/>
      <c r="CFS52" s="281"/>
      <c r="CFT52" s="281"/>
      <c r="CFU52" s="281"/>
      <c r="CFV52" s="281"/>
      <c r="CFW52" s="281"/>
      <c r="CFX52" s="281"/>
      <c r="CFY52" s="281"/>
      <c r="CFZ52" s="281"/>
      <c r="CGA52" s="281"/>
      <c r="CGB52" s="281"/>
      <c r="CGC52" s="281"/>
      <c r="CGD52" s="281"/>
      <c r="CGE52" s="281"/>
      <c r="CGF52" s="281"/>
      <c r="CGG52" s="281"/>
      <c r="CGH52" s="281"/>
      <c r="CGI52" s="281"/>
      <c r="CGJ52" s="281"/>
      <c r="CGK52" s="281"/>
      <c r="CGL52" s="281"/>
      <c r="CGM52" s="281"/>
      <c r="CGN52" s="281"/>
      <c r="CGO52" s="281"/>
      <c r="CGP52" s="281"/>
      <c r="CGQ52" s="281"/>
      <c r="CGR52" s="281"/>
      <c r="CGS52" s="281"/>
      <c r="CGT52" s="281"/>
      <c r="CGU52" s="281"/>
      <c r="CGV52" s="281"/>
      <c r="CGW52" s="281"/>
      <c r="CGX52" s="281"/>
      <c r="CGY52" s="281"/>
      <c r="CGZ52" s="281"/>
      <c r="CHA52" s="281"/>
      <c r="CHB52" s="281"/>
      <c r="CHC52" s="281"/>
      <c r="CHD52" s="281"/>
      <c r="CHE52" s="281"/>
      <c r="CHF52" s="281"/>
      <c r="CHG52" s="281"/>
      <c r="CHH52" s="281"/>
      <c r="CHI52" s="281"/>
      <c r="CHJ52" s="281"/>
      <c r="CHK52" s="281"/>
      <c r="CHL52" s="281"/>
      <c r="CHM52" s="281"/>
      <c r="CHN52" s="281"/>
      <c r="CHO52" s="281"/>
      <c r="CHP52" s="281"/>
      <c r="CHQ52" s="281"/>
      <c r="CHR52" s="281"/>
      <c r="CHS52" s="281"/>
      <c r="CHT52" s="281"/>
      <c r="CHU52" s="281"/>
      <c r="CHV52" s="281"/>
      <c r="CHW52" s="281"/>
      <c r="CHX52" s="281"/>
      <c r="CHY52" s="281"/>
      <c r="CHZ52" s="281"/>
      <c r="CIA52" s="281"/>
      <c r="CIB52" s="281"/>
      <c r="CIC52" s="281"/>
      <c r="CID52" s="281"/>
      <c r="CIE52" s="281"/>
      <c r="CIF52" s="281"/>
      <c r="CIG52" s="281"/>
      <c r="CIH52" s="281"/>
      <c r="CII52" s="281"/>
      <c r="CIJ52" s="281"/>
      <c r="CIK52" s="281"/>
      <c r="CIL52" s="281"/>
      <c r="CIM52" s="281"/>
      <c r="CIN52" s="281"/>
      <c r="CIO52" s="281"/>
      <c r="CIP52" s="281"/>
      <c r="CIQ52" s="281"/>
      <c r="CIR52" s="281"/>
      <c r="CIS52" s="281"/>
      <c r="CIT52" s="281"/>
      <c r="CIU52" s="281"/>
      <c r="CIV52" s="281"/>
      <c r="CIW52" s="281"/>
      <c r="CIX52" s="281"/>
      <c r="CIY52" s="281"/>
      <c r="CIZ52" s="281"/>
      <c r="CJA52" s="281"/>
      <c r="CJB52" s="281"/>
      <c r="CJC52" s="281"/>
      <c r="CJD52" s="281"/>
      <c r="CJE52" s="281"/>
      <c r="CJF52" s="281"/>
      <c r="CJG52" s="281"/>
      <c r="CJH52" s="281"/>
      <c r="CJI52" s="281"/>
      <c r="CJJ52" s="281"/>
      <c r="CJK52" s="281"/>
      <c r="CJL52" s="281"/>
      <c r="CJM52" s="281"/>
      <c r="CJN52" s="281"/>
      <c r="CJO52" s="281"/>
      <c r="CJP52" s="281"/>
      <c r="CJQ52" s="281"/>
      <c r="CJR52" s="281"/>
      <c r="CJS52" s="281"/>
      <c r="CJT52" s="281"/>
      <c r="CJU52" s="281"/>
      <c r="CJV52" s="281"/>
      <c r="CJW52" s="281"/>
      <c r="CJX52" s="281"/>
      <c r="CJY52" s="281"/>
      <c r="CJZ52" s="281"/>
      <c r="CKA52" s="281"/>
      <c r="CKB52" s="281"/>
      <c r="CKC52" s="281"/>
      <c r="CKD52" s="281"/>
      <c r="CKE52" s="281"/>
      <c r="CKF52" s="281"/>
      <c r="CKG52" s="281"/>
      <c r="CKH52" s="281"/>
      <c r="CKI52" s="281"/>
      <c r="CKJ52" s="281"/>
      <c r="CKK52" s="281"/>
      <c r="CKL52" s="281"/>
      <c r="CKM52" s="281"/>
      <c r="CKN52" s="281"/>
      <c r="CKO52" s="281"/>
      <c r="CKP52" s="281"/>
      <c r="CKQ52" s="281"/>
      <c r="CKR52" s="281"/>
      <c r="CKS52" s="281"/>
      <c r="CKT52" s="281"/>
      <c r="CKU52" s="281"/>
      <c r="CKV52" s="281"/>
      <c r="CKW52" s="281"/>
      <c r="CKX52" s="281"/>
      <c r="CKY52" s="281"/>
      <c r="CKZ52" s="281"/>
      <c r="CLA52" s="281"/>
      <c r="CLB52" s="281"/>
      <c r="CLC52" s="281"/>
      <c r="CLD52" s="281"/>
      <c r="CLE52" s="281"/>
      <c r="CLF52" s="281"/>
      <c r="CLG52" s="281"/>
      <c r="CLH52" s="281"/>
      <c r="CLI52" s="281"/>
      <c r="CLJ52" s="281"/>
      <c r="CLK52" s="281"/>
      <c r="CLL52" s="281"/>
      <c r="CLM52" s="281"/>
      <c r="CLN52" s="281"/>
      <c r="CLO52" s="281"/>
      <c r="CLP52" s="281"/>
      <c r="CLQ52" s="281"/>
      <c r="CLR52" s="281"/>
      <c r="CLS52" s="281"/>
      <c r="CLT52" s="281"/>
      <c r="CLU52" s="281"/>
      <c r="CLV52" s="281"/>
      <c r="CLW52" s="281"/>
      <c r="CLX52" s="281"/>
      <c r="CLY52" s="281"/>
      <c r="CLZ52" s="281"/>
      <c r="CMA52" s="281"/>
      <c r="CMB52" s="281"/>
      <c r="CMC52" s="281"/>
      <c r="CMD52" s="281"/>
      <c r="CME52" s="281"/>
      <c r="CMF52" s="281"/>
      <c r="CMG52" s="281"/>
      <c r="CMH52" s="281"/>
      <c r="CMI52" s="281"/>
      <c r="CMJ52" s="281"/>
      <c r="CMK52" s="281"/>
      <c r="CML52" s="281"/>
      <c r="CMM52" s="281"/>
      <c r="CMN52" s="281"/>
      <c r="CMO52" s="281"/>
      <c r="CMP52" s="281"/>
      <c r="CMQ52" s="281"/>
      <c r="CMR52" s="281"/>
      <c r="CMS52" s="281"/>
      <c r="CMT52" s="281"/>
      <c r="CMU52" s="281"/>
      <c r="CMV52" s="281"/>
      <c r="CMW52" s="281"/>
      <c r="CMX52" s="281"/>
      <c r="CMY52" s="281"/>
      <c r="CMZ52" s="281"/>
      <c r="CNA52" s="281"/>
      <c r="CNB52" s="281"/>
      <c r="CNC52" s="281"/>
      <c r="CND52" s="281"/>
      <c r="CNE52" s="281"/>
      <c r="CNF52" s="281"/>
      <c r="CNG52" s="281"/>
      <c r="CNH52" s="281"/>
      <c r="CNI52" s="281"/>
      <c r="CNJ52" s="281"/>
      <c r="CNK52" s="281"/>
      <c r="CNL52" s="281"/>
      <c r="CNM52" s="281"/>
      <c r="CNN52" s="281"/>
      <c r="CNO52" s="281"/>
      <c r="CNP52" s="281"/>
      <c r="CNQ52" s="281"/>
      <c r="CNR52" s="281"/>
      <c r="CNS52" s="281"/>
      <c r="CNT52" s="281"/>
      <c r="CNU52" s="281"/>
      <c r="CNV52" s="281"/>
      <c r="CNW52" s="281"/>
      <c r="CNX52" s="281"/>
      <c r="CNY52" s="281"/>
      <c r="CNZ52" s="281"/>
      <c r="COA52" s="281"/>
      <c r="COB52" s="281"/>
      <c r="COC52" s="281"/>
      <c r="COD52" s="281"/>
      <c r="COE52" s="281"/>
      <c r="COF52" s="281"/>
      <c r="COG52" s="281"/>
      <c r="COH52" s="281"/>
      <c r="COI52" s="281"/>
      <c r="COJ52" s="281"/>
      <c r="COK52" s="281"/>
      <c r="COL52" s="281"/>
      <c r="COM52" s="281"/>
      <c r="CON52" s="281"/>
      <c r="COO52" s="281"/>
      <c r="COP52" s="281"/>
      <c r="COQ52" s="281"/>
      <c r="COR52" s="281"/>
      <c r="COS52" s="281"/>
      <c r="COT52" s="281"/>
      <c r="COU52" s="281"/>
      <c r="COV52" s="281"/>
      <c r="COW52" s="281"/>
      <c r="COX52" s="281"/>
      <c r="COY52" s="281"/>
      <c r="COZ52" s="281"/>
      <c r="CPA52" s="281"/>
      <c r="CPB52" s="281"/>
      <c r="CPC52" s="281"/>
      <c r="CPD52" s="281"/>
      <c r="CPE52" s="281"/>
      <c r="CPF52" s="281"/>
      <c r="CPG52" s="281"/>
      <c r="CPH52" s="281"/>
      <c r="CPI52" s="281"/>
      <c r="CPJ52" s="281"/>
      <c r="CPK52" s="281"/>
      <c r="CPL52" s="281"/>
      <c r="CPM52" s="281"/>
      <c r="CPN52" s="281"/>
      <c r="CPO52" s="281"/>
      <c r="CPP52" s="281"/>
      <c r="CPQ52" s="281"/>
      <c r="CPR52" s="281"/>
      <c r="CPS52" s="281"/>
      <c r="CPT52" s="281"/>
      <c r="CPU52" s="281"/>
      <c r="CPV52" s="281"/>
      <c r="CPW52" s="281"/>
      <c r="CPX52" s="281"/>
      <c r="CPY52" s="281"/>
      <c r="CPZ52" s="281"/>
      <c r="CQA52" s="281"/>
      <c r="CQB52" s="281"/>
      <c r="CQC52" s="281"/>
      <c r="CQD52" s="281"/>
      <c r="CQE52" s="281"/>
      <c r="CQF52" s="281"/>
      <c r="CQG52" s="281"/>
      <c r="CQH52" s="281"/>
      <c r="CQI52" s="281"/>
      <c r="CQJ52" s="281"/>
      <c r="CQK52" s="281"/>
      <c r="CQL52" s="281"/>
      <c r="CQM52" s="281"/>
      <c r="CQN52" s="281"/>
      <c r="CQO52" s="281"/>
      <c r="CQP52" s="281"/>
      <c r="CQQ52" s="281"/>
      <c r="CQR52" s="281"/>
      <c r="CQS52" s="281"/>
      <c r="CQT52" s="281"/>
      <c r="CQU52" s="281"/>
      <c r="CQV52" s="281"/>
      <c r="CQW52" s="281"/>
      <c r="CQX52" s="281"/>
      <c r="CQY52" s="281"/>
      <c r="CQZ52" s="281"/>
      <c r="CRA52" s="281"/>
      <c r="CRB52" s="281"/>
      <c r="CRC52" s="281"/>
      <c r="CRD52" s="281"/>
      <c r="CRE52" s="281"/>
      <c r="CRF52" s="281"/>
      <c r="CRG52" s="281"/>
      <c r="CRH52" s="281"/>
      <c r="CRI52" s="281"/>
      <c r="CRJ52" s="281"/>
      <c r="CRK52" s="281"/>
      <c r="CRL52" s="281"/>
      <c r="CRM52" s="281"/>
      <c r="CRN52" s="281"/>
      <c r="CRO52" s="281"/>
      <c r="CRP52" s="281"/>
      <c r="CRQ52" s="281"/>
      <c r="CRR52" s="281"/>
      <c r="CRS52" s="281"/>
      <c r="CRT52" s="281"/>
      <c r="CRU52" s="281"/>
      <c r="CRV52" s="281"/>
      <c r="CRW52" s="281"/>
      <c r="CRX52" s="281"/>
      <c r="CRY52" s="281"/>
      <c r="CRZ52" s="281"/>
      <c r="CSA52" s="281"/>
      <c r="CSB52" s="281"/>
      <c r="CSC52" s="281"/>
      <c r="CSD52" s="281"/>
      <c r="CSE52" s="281"/>
      <c r="CSF52" s="281"/>
      <c r="CSG52" s="281"/>
      <c r="CSH52" s="281"/>
      <c r="CSI52" s="281"/>
      <c r="CSJ52" s="281"/>
      <c r="CSK52" s="281"/>
      <c r="CSL52" s="281"/>
      <c r="CSM52" s="281"/>
      <c r="CSN52" s="281"/>
      <c r="CSO52" s="281"/>
      <c r="CSP52" s="281"/>
      <c r="CSQ52" s="281"/>
      <c r="CSR52" s="281"/>
      <c r="CSS52" s="281"/>
      <c r="CST52" s="281"/>
      <c r="CSU52" s="281"/>
      <c r="CSV52" s="281"/>
      <c r="CSW52" s="281"/>
      <c r="CSX52" s="281"/>
      <c r="CSY52" s="281"/>
      <c r="CSZ52" s="281"/>
      <c r="CTA52" s="281"/>
      <c r="CTB52" s="281"/>
      <c r="CTC52" s="281"/>
      <c r="CTD52" s="281"/>
      <c r="CTE52" s="281"/>
      <c r="CTF52" s="281"/>
      <c r="CTG52" s="281"/>
      <c r="CTH52" s="281"/>
      <c r="CTI52" s="281"/>
      <c r="CTJ52" s="281"/>
      <c r="CTK52" s="281"/>
      <c r="CTL52" s="281"/>
      <c r="CTM52" s="281"/>
      <c r="CTN52" s="281"/>
      <c r="CTO52" s="281"/>
      <c r="CTP52" s="281"/>
      <c r="CTQ52" s="281"/>
      <c r="CTR52" s="281"/>
      <c r="CTS52" s="281"/>
      <c r="CTT52" s="281"/>
      <c r="CTU52" s="281"/>
      <c r="CTV52" s="281"/>
      <c r="CTW52" s="281"/>
      <c r="CTX52" s="281"/>
      <c r="CTY52" s="281"/>
      <c r="CTZ52" s="281"/>
      <c r="CUA52" s="281"/>
      <c r="CUB52" s="281"/>
      <c r="CUC52" s="281"/>
      <c r="CUD52" s="281"/>
      <c r="CUE52" s="281"/>
      <c r="CUF52" s="281"/>
      <c r="CUG52" s="281"/>
      <c r="CUH52" s="281"/>
      <c r="CUI52" s="281"/>
      <c r="CUJ52" s="281"/>
      <c r="CUK52" s="281"/>
      <c r="CUL52" s="281"/>
      <c r="CUM52" s="281"/>
      <c r="CUN52" s="281"/>
      <c r="CUO52" s="281"/>
      <c r="CUP52" s="281"/>
      <c r="CUQ52" s="281"/>
      <c r="CUR52" s="281"/>
      <c r="CUS52" s="281"/>
      <c r="CUT52" s="281"/>
      <c r="CUU52" s="281"/>
      <c r="CUV52" s="281"/>
      <c r="CUW52" s="281"/>
      <c r="CUX52" s="281"/>
      <c r="CUY52" s="281"/>
      <c r="CUZ52" s="281"/>
      <c r="CVA52" s="281"/>
      <c r="CVB52" s="281"/>
      <c r="CVC52" s="281"/>
      <c r="CVD52" s="281"/>
      <c r="CVE52" s="281"/>
      <c r="CVF52" s="281"/>
      <c r="CVG52" s="281"/>
      <c r="CVH52" s="281"/>
      <c r="CVI52" s="281"/>
      <c r="CVJ52" s="281"/>
      <c r="CVK52" s="281"/>
      <c r="CVL52" s="281"/>
      <c r="CVM52" s="281"/>
      <c r="CVN52" s="281"/>
      <c r="CVO52" s="281"/>
      <c r="CVP52" s="281"/>
      <c r="CVQ52" s="281"/>
      <c r="CVR52" s="281"/>
      <c r="CVS52" s="281"/>
      <c r="CVT52" s="281"/>
      <c r="CVU52" s="281"/>
      <c r="CVV52" s="281"/>
      <c r="CVW52" s="281"/>
      <c r="CVX52" s="281"/>
      <c r="CVY52" s="281"/>
      <c r="CVZ52" s="281"/>
      <c r="CWA52" s="281"/>
      <c r="CWB52" s="281"/>
      <c r="CWC52" s="281"/>
      <c r="CWD52" s="281"/>
      <c r="CWE52" s="281"/>
      <c r="CWF52" s="281"/>
      <c r="CWG52" s="281"/>
      <c r="CWH52" s="281"/>
      <c r="CWI52" s="281"/>
      <c r="CWJ52" s="281"/>
      <c r="CWK52" s="281"/>
      <c r="CWL52" s="281"/>
      <c r="CWM52" s="281"/>
      <c r="CWN52" s="281"/>
      <c r="CWO52" s="281"/>
      <c r="CWP52" s="281"/>
      <c r="CWQ52" s="281"/>
      <c r="CWR52" s="281"/>
      <c r="CWS52" s="281"/>
      <c r="CWT52" s="281"/>
      <c r="CWU52" s="281"/>
      <c r="CWV52" s="281"/>
      <c r="CWW52" s="281"/>
      <c r="CWX52" s="281"/>
      <c r="CWY52" s="281"/>
      <c r="CWZ52" s="281"/>
      <c r="CXA52" s="281"/>
      <c r="CXB52" s="281"/>
      <c r="CXC52" s="281"/>
      <c r="CXD52" s="281"/>
      <c r="CXE52" s="281"/>
      <c r="CXF52" s="281"/>
      <c r="CXG52" s="281"/>
      <c r="CXH52" s="281"/>
      <c r="CXI52" s="281"/>
      <c r="CXJ52" s="281"/>
      <c r="CXK52" s="281"/>
      <c r="CXL52" s="281"/>
      <c r="CXM52" s="281"/>
      <c r="CXN52" s="281"/>
      <c r="CXO52" s="281"/>
      <c r="CXP52" s="281"/>
      <c r="CXQ52" s="281"/>
      <c r="CXR52" s="281"/>
      <c r="CXS52" s="281"/>
      <c r="CXT52" s="281"/>
      <c r="CXU52" s="281"/>
      <c r="CXV52" s="281"/>
      <c r="CXW52" s="281"/>
      <c r="CXX52" s="281"/>
      <c r="CXY52" s="281"/>
      <c r="CXZ52" s="281"/>
      <c r="CYA52" s="281"/>
      <c r="CYB52" s="281"/>
      <c r="CYC52" s="281"/>
      <c r="CYD52" s="281"/>
      <c r="CYE52" s="281"/>
      <c r="CYF52" s="281"/>
      <c r="CYG52" s="281"/>
      <c r="CYH52" s="281"/>
      <c r="CYI52" s="281"/>
      <c r="CYJ52" s="281"/>
      <c r="CYK52" s="281"/>
      <c r="CYL52" s="281"/>
      <c r="CYM52" s="281"/>
      <c r="CYN52" s="281"/>
      <c r="CYO52" s="281"/>
      <c r="CYP52" s="281"/>
      <c r="CYQ52" s="281"/>
      <c r="CYR52" s="281"/>
      <c r="CYS52" s="281"/>
      <c r="CYT52" s="281"/>
      <c r="CYU52" s="281"/>
      <c r="CYV52" s="281"/>
      <c r="CYW52" s="281"/>
      <c r="CYX52" s="281"/>
      <c r="CYY52" s="281"/>
      <c r="CYZ52" s="281"/>
      <c r="CZA52" s="281"/>
      <c r="CZB52" s="281"/>
      <c r="CZC52" s="281"/>
      <c r="CZD52" s="281"/>
      <c r="CZE52" s="281"/>
      <c r="CZF52" s="281"/>
      <c r="CZG52" s="281"/>
      <c r="CZH52" s="281"/>
      <c r="CZI52" s="281"/>
      <c r="CZJ52" s="281"/>
      <c r="CZK52" s="281"/>
      <c r="CZL52" s="281"/>
      <c r="CZM52" s="281"/>
      <c r="CZN52" s="281"/>
      <c r="CZO52" s="281"/>
      <c r="CZP52" s="281"/>
      <c r="CZQ52" s="281"/>
      <c r="CZR52" s="281"/>
      <c r="CZS52" s="281"/>
      <c r="CZT52" s="281"/>
      <c r="CZU52" s="281"/>
      <c r="CZV52" s="281"/>
      <c r="CZW52" s="281"/>
      <c r="CZX52" s="281"/>
      <c r="CZY52" s="281"/>
      <c r="CZZ52" s="281"/>
      <c r="DAA52" s="281"/>
      <c r="DAB52" s="281"/>
      <c r="DAC52" s="281"/>
      <c r="DAD52" s="281"/>
      <c r="DAE52" s="281"/>
      <c r="DAF52" s="281"/>
      <c r="DAG52" s="281"/>
      <c r="DAH52" s="281"/>
      <c r="DAI52" s="281"/>
      <c r="DAJ52" s="281"/>
      <c r="DAK52" s="281"/>
      <c r="DAL52" s="281"/>
      <c r="DAM52" s="281"/>
      <c r="DAN52" s="281"/>
      <c r="DAO52" s="281"/>
      <c r="DAP52" s="281"/>
      <c r="DAQ52" s="281"/>
      <c r="DAR52" s="281"/>
      <c r="DAS52" s="281"/>
      <c r="DAT52" s="281"/>
      <c r="DAU52" s="281"/>
      <c r="DAV52" s="281"/>
      <c r="DAW52" s="281"/>
      <c r="DAX52" s="281"/>
      <c r="DAY52" s="281"/>
      <c r="DAZ52" s="281"/>
      <c r="DBA52" s="281"/>
      <c r="DBB52" s="281"/>
      <c r="DBC52" s="281"/>
      <c r="DBD52" s="281"/>
      <c r="DBE52" s="281"/>
      <c r="DBF52" s="281"/>
      <c r="DBG52" s="281"/>
      <c r="DBH52" s="281"/>
      <c r="DBI52" s="281"/>
      <c r="DBJ52" s="281"/>
      <c r="DBK52" s="281"/>
      <c r="DBL52" s="281"/>
      <c r="DBM52" s="281"/>
      <c r="DBN52" s="281"/>
      <c r="DBO52" s="281"/>
      <c r="DBP52" s="281"/>
      <c r="DBQ52" s="281"/>
      <c r="DBR52" s="281"/>
      <c r="DBS52" s="281"/>
      <c r="DBT52" s="281"/>
      <c r="DBU52" s="281"/>
      <c r="DBV52" s="281"/>
      <c r="DBW52" s="281"/>
      <c r="DBX52" s="281"/>
      <c r="DBY52" s="281"/>
      <c r="DBZ52" s="281"/>
      <c r="DCA52" s="281"/>
      <c r="DCB52" s="281"/>
      <c r="DCC52" s="281"/>
      <c r="DCD52" s="281"/>
      <c r="DCE52" s="281"/>
      <c r="DCF52" s="281"/>
      <c r="DCG52" s="281"/>
      <c r="DCH52" s="281"/>
      <c r="DCI52" s="281"/>
      <c r="DCJ52" s="281"/>
      <c r="DCK52" s="281"/>
      <c r="DCL52" s="281"/>
      <c r="DCM52" s="281"/>
      <c r="DCN52" s="281"/>
      <c r="DCO52" s="281"/>
      <c r="DCP52" s="281"/>
      <c r="DCQ52" s="281"/>
      <c r="DCR52" s="281"/>
      <c r="DCS52" s="281"/>
      <c r="DCT52" s="281"/>
      <c r="DCU52" s="281"/>
      <c r="DCV52" s="281"/>
      <c r="DCW52" s="281"/>
      <c r="DCX52" s="281"/>
      <c r="DCY52" s="281"/>
      <c r="DCZ52" s="281"/>
      <c r="DDA52" s="281"/>
      <c r="DDB52" s="281"/>
      <c r="DDC52" s="281"/>
      <c r="DDD52" s="281"/>
      <c r="DDE52" s="281"/>
      <c r="DDF52" s="281"/>
      <c r="DDG52" s="281"/>
      <c r="DDH52" s="281"/>
      <c r="DDI52" s="281"/>
      <c r="DDJ52" s="281"/>
      <c r="DDK52" s="281"/>
      <c r="DDL52" s="281"/>
      <c r="DDM52" s="281"/>
      <c r="DDN52" s="281"/>
      <c r="DDO52" s="281"/>
      <c r="DDP52" s="281"/>
      <c r="DDQ52" s="281"/>
      <c r="DDR52" s="281"/>
      <c r="DDS52" s="281"/>
      <c r="DDT52" s="281"/>
      <c r="DDU52" s="281"/>
      <c r="DDV52" s="281"/>
      <c r="DDW52" s="281"/>
      <c r="DDX52" s="281"/>
      <c r="DDY52" s="281"/>
      <c r="DDZ52" s="281"/>
      <c r="DEA52" s="281"/>
      <c r="DEB52" s="281"/>
      <c r="DEC52" s="281"/>
      <c r="DED52" s="281"/>
      <c r="DEE52" s="281"/>
      <c r="DEF52" s="281"/>
      <c r="DEG52" s="281"/>
      <c r="DEH52" s="281"/>
      <c r="DEI52" s="281"/>
      <c r="DEJ52" s="281"/>
      <c r="DEK52" s="281"/>
      <c r="DEL52" s="281"/>
      <c r="DEM52" s="281"/>
      <c r="DEN52" s="281"/>
      <c r="DEO52" s="281"/>
      <c r="DEP52" s="281"/>
      <c r="DEQ52" s="281"/>
      <c r="DER52" s="281"/>
      <c r="DES52" s="281"/>
      <c r="DET52" s="281"/>
      <c r="DEU52" s="281"/>
      <c r="DEV52" s="281"/>
      <c r="DEW52" s="281"/>
      <c r="DEX52" s="281"/>
      <c r="DEY52" s="281"/>
      <c r="DEZ52" s="281"/>
      <c r="DFA52" s="281"/>
      <c r="DFB52" s="281"/>
      <c r="DFC52" s="281"/>
      <c r="DFD52" s="281"/>
      <c r="DFE52" s="281"/>
      <c r="DFF52" s="281"/>
      <c r="DFG52" s="281"/>
      <c r="DFH52" s="281"/>
      <c r="DFI52" s="281"/>
      <c r="DFJ52" s="281"/>
      <c r="DFK52" s="281"/>
      <c r="DFL52" s="281"/>
      <c r="DFM52" s="281"/>
      <c r="DFN52" s="281"/>
      <c r="DFO52" s="281"/>
      <c r="DFP52" s="281"/>
      <c r="DFQ52" s="281"/>
      <c r="DFR52" s="281"/>
      <c r="DFS52" s="281"/>
      <c r="DFT52" s="281"/>
      <c r="DFU52" s="281"/>
      <c r="DFV52" s="281"/>
      <c r="DFW52" s="281"/>
      <c r="DFX52" s="281"/>
      <c r="DFY52" s="281"/>
      <c r="DFZ52" s="281"/>
      <c r="DGA52" s="281"/>
      <c r="DGB52" s="281"/>
      <c r="DGC52" s="281"/>
      <c r="DGD52" s="281"/>
      <c r="DGE52" s="281"/>
      <c r="DGF52" s="281"/>
      <c r="DGG52" s="281"/>
      <c r="DGH52" s="281"/>
      <c r="DGI52" s="281"/>
      <c r="DGJ52" s="281"/>
      <c r="DGK52" s="281"/>
      <c r="DGL52" s="281"/>
      <c r="DGM52" s="281"/>
      <c r="DGN52" s="281"/>
      <c r="DGO52" s="281"/>
      <c r="DGP52" s="281"/>
      <c r="DGQ52" s="281"/>
      <c r="DGR52" s="281"/>
      <c r="DGS52" s="281"/>
      <c r="DGT52" s="281"/>
      <c r="DGU52" s="281"/>
      <c r="DGV52" s="281"/>
      <c r="DGW52" s="281"/>
      <c r="DGX52" s="281"/>
      <c r="DGY52" s="281"/>
      <c r="DGZ52" s="281"/>
      <c r="DHA52" s="281"/>
      <c r="DHB52" s="281"/>
      <c r="DHC52" s="281"/>
      <c r="DHD52" s="281"/>
      <c r="DHE52" s="281"/>
      <c r="DHF52" s="281"/>
      <c r="DHG52" s="281"/>
      <c r="DHH52" s="281"/>
      <c r="DHI52" s="281"/>
      <c r="DHJ52" s="281"/>
      <c r="DHK52" s="281"/>
      <c r="DHL52" s="281"/>
      <c r="DHM52" s="281"/>
      <c r="DHN52" s="281"/>
      <c r="DHO52" s="281"/>
      <c r="DHP52" s="281"/>
      <c r="DHQ52" s="281"/>
      <c r="DHR52" s="281"/>
      <c r="DHS52" s="281"/>
      <c r="DHT52" s="281"/>
      <c r="DHU52" s="281"/>
      <c r="DHV52" s="281"/>
      <c r="DHW52" s="281"/>
      <c r="DHX52" s="281"/>
      <c r="DHY52" s="281"/>
      <c r="DHZ52" s="281"/>
      <c r="DIA52" s="281"/>
      <c r="DIB52" s="281"/>
      <c r="DIC52" s="281"/>
      <c r="DID52" s="281"/>
      <c r="DIE52" s="281"/>
      <c r="DIF52" s="281"/>
      <c r="DIG52" s="281"/>
      <c r="DIH52" s="281"/>
      <c r="DII52" s="281"/>
      <c r="DIJ52" s="281"/>
      <c r="DIK52" s="281"/>
      <c r="DIL52" s="281"/>
      <c r="DIM52" s="281"/>
      <c r="DIN52" s="281"/>
      <c r="DIO52" s="281"/>
      <c r="DIP52" s="281"/>
      <c r="DIQ52" s="281"/>
      <c r="DIR52" s="281"/>
      <c r="DIS52" s="281"/>
      <c r="DIT52" s="281"/>
      <c r="DIU52" s="281"/>
      <c r="DIV52" s="281"/>
      <c r="DIW52" s="281"/>
      <c r="DIX52" s="281"/>
      <c r="DIY52" s="281"/>
      <c r="DIZ52" s="281"/>
      <c r="DJA52" s="281"/>
      <c r="DJB52" s="281"/>
      <c r="DJC52" s="281"/>
      <c r="DJD52" s="281"/>
      <c r="DJE52" s="281"/>
      <c r="DJF52" s="281"/>
      <c r="DJG52" s="281"/>
      <c r="DJH52" s="281"/>
      <c r="DJI52" s="281"/>
      <c r="DJJ52" s="281"/>
      <c r="DJK52" s="281"/>
      <c r="DJL52" s="281"/>
      <c r="DJM52" s="281"/>
      <c r="DJN52" s="281"/>
      <c r="DJO52" s="281"/>
      <c r="DJP52" s="281"/>
      <c r="DJQ52" s="281"/>
      <c r="DJR52" s="281"/>
      <c r="DJS52" s="281"/>
      <c r="DJT52" s="281"/>
      <c r="DJU52" s="281"/>
      <c r="DJV52" s="281"/>
      <c r="DJW52" s="281"/>
      <c r="DJX52" s="281"/>
      <c r="DJY52" s="281"/>
      <c r="DJZ52" s="281"/>
      <c r="DKA52" s="281"/>
      <c r="DKB52" s="281"/>
      <c r="DKC52" s="281"/>
      <c r="DKD52" s="281"/>
      <c r="DKE52" s="281"/>
      <c r="DKF52" s="281"/>
      <c r="DKG52" s="281"/>
      <c r="DKH52" s="281"/>
      <c r="DKI52" s="281"/>
      <c r="DKJ52" s="281"/>
      <c r="DKK52" s="281"/>
      <c r="DKL52" s="281"/>
      <c r="DKM52" s="281"/>
      <c r="DKN52" s="281"/>
      <c r="DKO52" s="281"/>
      <c r="DKP52" s="281"/>
      <c r="DKQ52" s="281"/>
      <c r="DKR52" s="281"/>
      <c r="DKS52" s="281"/>
      <c r="DKT52" s="281"/>
      <c r="DKU52" s="281"/>
      <c r="DKV52" s="281"/>
      <c r="DKW52" s="281"/>
      <c r="DKX52" s="281"/>
      <c r="DKY52" s="281"/>
      <c r="DKZ52" s="281"/>
      <c r="DLA52" s="281"/>
      <c r="DLB52" s="281"/>
      <c r="DLC52" s="281"/>
      <c r="DLD52" s="281"/>
      <c r="DLE52" s="281"/>
      <c r="DLF52" s="281"/>
      <c r="DLG52" s="281"/>
      <c r="DLH52" s="281"/>
      <c r="DLI52" s="281"/>
      <c r="DLJ52" s="281"/>
      <c r="DLK52" s="281"/>
      <c r="DLL52" s="281"/>
      <c r="DLM52" s="281"/>
      <c r="DLN52" s="281"/>
      <c r="DLO52" s="281"/>
      <c r="DLP52" s="281"/>
      <c r="DLQ52" s="281"/>
      <c r="DLR52" s="281"/>
      <c r="DLS52" s="281"/>
      <c r="DLT52" s="281"/>
      <c r="DLU52" s="281"/>
      <c r="DLV52" s="281"/>
      <c r="DLW52" s="281"/>
      <c r="DLX52" s="281"/>
      <c r="DLY52" s="281"/>
      <c r="DLZ52" s="281"/>
      <c r="DMA52" s="281"/>
      <c r="DMB52" s="281"/>
      <c r="DMC52" s="281"/>
      <c r="DMD52" s="281"/>
      <c r="DME52" s="281"/>
      <c r="DMF52" s="281"/>
      <c r="DMG52" s="281"/>
      <c r="DMH52" s="281"/>
      <c r="DMI52" s="281"/>
      <c r="DMJ52" s="281"/>
      <c r="DMK52" s="281"/>
      <c r="DML52" s="281"/>
      <c r="DMM52" s="281"/>
      <c r="DMN52" s="281"/>
      <c r="DMO52" s="281"/>
      <c r="DMP52" s="281"/>
      <c r="DMQ52" s="281"/>
      <c r="DMR52" s="281"/>
      <c r="DMS52" s="281"/>
      <c r="DMT52" s="281"/>
      <c r="DMU52" s="281"/>
      <c r="DMV52" s="281"/>
      <c r="DMW52" s="281"/>
      <c r="DMX52" s="281"/>
      <c r="DMY52" s="281"/>
      <c r="DMZ52" s="281"/>
      <c r="DNA52" s="281"/>
      <c r="DNB52" s="281"/>
      <c r="DNC52" s="281"/>
      <c r="DND52" s="281"/>
      <c r="DNE52" s="281"/>
      <c r="DNF52" s="281"/>
      <c r="DNG52" s="281"/>
      <c r="DNH52" s="281"/>
      <c r="DNI52" s="281"/>
      <c r="DNJ52" s="281"/>
      <c r="DNK52" s="281"/>
      <c r="DNL52" s="281"/>
      <c r="DNM52" s="281"/>
      <c r="DNN52" s="281"/>
      <c r="DNO52" s="281"/>
      <c r="DNP52" s="281"/>
      <c r="DNQ52" s="281"/>
      <c r="DNR52" s="281"/>
      <c r="DNS52" s="281"/>
      <c r="DNT52" s="281"/>
      <c r="DNU52" s="281"/>
      <c r="DNV52" s="281"/>
      <c r="DNW52" s="281"/>
      <c r="DNX52" s="281"/>
      <c r="DNY52" s="281"/>
      <c r="DNZ52" s="281"/>
      <c r="DOA52" s="281"/>
      <c r="DOB52" s="281"/>
      <c r="DOC52" s="281"/>
      <c r="DOD52" s="281"/>
      <c r="DOE52" s="281"/>
      <c r="DOF52" s="281"/>
      <c r="DOG52" s="281"/>
      <c r="DOH52" s="281"/>
      <c r="DOI52" s="281"/>
      <c r="DOJ52" s="281"/>
      <c r="DOK52" s="281"/>
      <c r="DOL52" s="281"/>
      <c r="DOM52" s="281"/>
      <c r="DON52" s="281"/>
      <c r="DOO52" s="281"/>
      <c r="DOP52" s="281"/>
      <c r="DOQ52" s="281"/>
      <c r="DOR52" s="281"/>
      <c r="DOS52" s="281"/>
      <c r="DOT52" s="281"/>
      <c r="DOU52" s="281"/>
      <c r="DOV52" s="281"/>
      <c r="DOW52" s="281"/>
      <c r="DOX52" s="281"/>
      <c r="DOY52" s="281"/>
      <c r="DOZ52" s="281"/>
      <c r="DPA52" s="281"/>
      <c r="DPB52" s="281"/>
      <c r="DPC52" s="281"/>
      <c r="DPD52" s="281"/>
      <c r="DPE52" s="281"/>
      <c r="DPF52" s="281"/>
      <c r="DPG52" s="281"/>
      <c r="DPH52" s="281"/>
      <c r="DPI52" s="281"/>
      <c r="DPJ52" s="281"/>
      <c r="DPK52" s="281"/>
      <c r="DPL52" s="281"/>
      <c r="DPM52" s="281"/>
      <c r="DPN52" s="281"/>
      <c r="DPO52" s="281"/>
      <c r="DPP52" s="281"/>
      <c r="DPQ52" s="281"/>
      <c r="DPR52" s="281"/>
      <c r="DPS52" s="281"/>
      <c r="DPT52" s="281"/>
      <c r="DPU52" s="281"/>
      <c r="DPV52" s="281"/>
      <c r="DPW52" s="281"/>
      <c r="DPX52" s="281"/>
      <c r="DPY52" s="281"/>
      <c r="DPZ52" s="281"/>
      <c r="DQA52" s="281"/>
      <c r="DQB52" s="281"/>
      <c r="DQC52" s="281"/>
      <c r="DQD52" s="281"/>
      <c r="DQE52" s="281"/>
      <c r="DQF52" s="281"/>
      <c r="DQG52" s="281"/>
      <c r="DQH52" s="281"/>
      <c r="DQI52" s="281"/>
      <c r="DQJ52" s="281"/>
      <c r="DQK52" s="281"/>
      <c r="DQL52" s="281"/>
      <c r="DQM52" s="281"/>
      <c r="DQN52" s="281"/>
      <c r="DQO52" s="281"/>
      <c r="DQP52" s="281"/>
      <c r="DQQ52" s="281"/>
      <c r="DQR52" s="281"/>
      <c r="DQS52" s="281"/>
      <c r="DQT52" s="281"/>
      <c r="DQU52" s="281"/>
      <c r="DQV52" s="281"/>
      <c r="DQW52" s="281"/>
      <c r="DQX52" s="281"/>
      <c r="DQY52" s="281"/>
      <c r="DQZ52" s="281"/>
      <c r="DRA52" s="281"/>
      <c r="DRB52" s="281"/>
      <c r="DRC52" s="281"/>
      <c r="DRD52" s="281"/>
      <c r="DRE52" s="281"/>
      <c r="DRF52" s="281"/>
      <c r="DRG52" s="281"/>
      <c r="DRH52" s="281"/>
      <c r="DRI52" s="281"/>
      <c r="DRJ52" s="281"/>
      <c r="DRK52" s="281"/>
      <c r="DRL52" s="281"/>
      <c r="DRM52" s="281"/>
      <c r="DRN52" s="281"/>
      <c r="DRO52" s="281"/>
      <c r="DRP52" s="281"/>
      <c r="DRQ52" s="281"/>
      <c r="DRR52" s="281"/>
      <c r="DRS52" s="281"/>
      <c r="DRT52" s="281"/>
      <c r="DRU52" s="281"/>
      <c r="DRV52" s="281"/>
      <c r="DRW52" s="281"/>
      <c r="DRX52" s="281"/>
      <c r="DRY52" s="281"/>
      <c r="DRZ52" s="281"/>
      <c r="DSA52" s="281"/>
      <c r="DSB52" s="281"/>
      <c r="DSC52" s="281"/>
      <c r="DSD52" s="281"/>
      <c r="DSE52" s="281"/>
      <c r="DSF52" s="281"/>
      <c r="DSG52" s="281"/>
      <c r="DSH52" s="281"/>
      <c r="DSI52" s="281"/>
      <c r="DSJ52" s="281"/>
      <c r="DSK52" s="281"/>
      <c r="DSL52" s="281"/>
      <c r="DSM52" s="281"/>
      <c r="DSN52" s="281"/>
      <c r="DSO52" s="281"/>
      <c r="DSP52" s="281"/>
      <c r="DSQ52" s="281"/>
      <c r="DSR52" s="281"/>
      <c r="DSS52" s="281"/>
      <c r="DST52" s="281"/>
      <c r="DSU52" s="281"/>
      <c r="DSV52" s="281"/>
      <c r="DSW52" s="281"/>
      <c r="DSX52" s="281"/>
      <c r="DSY52" s="281"/>
      <c r="DSZ52" s="281"/>
      <c r="DTA52" s="281"/>
      <c r="DTB52" s="281"/>
      <c r="DTC52" s="281"/>
      <c r="DTD52" s="281"/>
      <c r="DTE52" s="281"/>
      <c r="DTF52" s="281"/>
      <c r="DTG52" s="281"/>
      <c r="DTH52" s="281"/>
      <c r="DTI52" s="281"/>
      <c r="DTJ52" s="281"/>
      <c r="DTK52" s="281"/>
      <c r="DTL52" s="281"/>
      <c r="DTM52" s="281"/>
      <c r="DTN52" s="281"/>
      <c r="DTO52" s="281"/>
      <c r="DTP52" s="281"/>
      <c r="DTQ52" s="281"/>
      <c r="DTR52" s="281"/>
      <c r="DTS52" s="281"/>
      <c r="DTT52" s="281"/>
      <c r="DTU52" s="281"/>
      <c r="DTV52" s="281"/>
      <c r="DTW52" s="281"/>
      <c r="DTX52" s="281"/>
      <c r="DTY52" s="281"/>
      <c r="DTZ52" s="281"/>
      <c r="DUA52" s="281"/>
      <c r="DUB52" s="281"/>
      <c r="DUC52" s="281"/>
      <c r="DUD52" s="281"/>
      <c r="DUE52" s="281"/>
      <c r="DUF52" s="281"/>
      <c r="DUG52" s="281"/>
      <c r="DUH52" s="281"/>
      <c r="DUI52" s="281"/>
      <c r="DUJ52" s="281"/>
      <c r="DUK52" s="281"/>
      <c r="DUL52" s="281"/>
      <c r="DUM52" s="281"/>
      <c r="DUN52" s="281"/>
      <c r="DUO52" s="281"/>
      <c r="DUP52" s="281"/>
      <c r="DUQ52" s="281"/>
      <c r="DUR52" s="281"/>
      <c r="DUS52" s="281"/>
      <c r="DUT52" s="281"/>
      <c r="DUU52" s="281"/>
      <c r="DUV52" s="281"/>
      <c r="DUW52" s="281"/>
      <c r="DUX52" s="281"/>
      <c r="DUY52" s="281"/>
      <c r="DUZ52" s="281"/>
      <c r="DVA52" s="281"/>
      <c r="DVB52" s="281"/>
      <c r="DVC52" s="281"/>
      <c r="DVD52" s="281"/>
      <c r="DVE52" s="281"/>
      <c r="DVF52" s="281"/>
      <c r="DVG52" s="281"/>
      <c r="DVH52" s="281"/>
      <c r="DVI52" s="281"/>
      <c r="DVJ52" s="281"/>
      <c r="DVK52" s="281"/>
      <c r="DVL52" s="281"/>
      <c r="DVM52" s="281"/>
      <c r="DVN52" s="281"/>
      <c r="DVO52" s="281"/>
      <c r="DVP52" s="281"/>
      <c r="DVQ52" s="281"/>
      <c r="DVR52" s="281"/>
      <c r="DVS52" s="281"/>
      <c r="DVT52" s="281"/>
      <c r="DVU52" s="281"/>
      <c r="DVV52" s="281"/>
      <c r="DVW52" s="281"/>
      <c r="DVX52" s="281"/>
      <c r="DVY52" s="281"/>
      <c r="DVZ52" s="281"/>
      <c r="DWA52" s="281"/>
      <c r="DWB52" s="281"/>
      <c r="DWC52" s="281"/>
      <c r="DWD52" s="281"/>
      <c r="DWE52" s="281"/>
      <c r="DWF52" s="281"/>
      <c r="DWG52" s="281"/>
      <c r="DWH52" s="281"/>
      <c r="DWI52" s="281"/>
      <c r="DWJ52" s="281"/>
      <c r="DWK52" s="281"/>
      <c r="DWL52" s="281"/>
      <c r="DWM52" s="281"/>
      <c r="DWN52" s="281"/>
      <c r="DWO52" s="281"/>
      <c r="DWP52" s="281"/>
      <c r="DWQ52" s="281"/>
      <c r="DWR52" s="281"/>
      <c r="DWS52" s="281"/>
      <c r="DWT52" s="281"/>
      <c r="DWU52" s="281"/>
      <c r="DWV52" s="281"/>
      <c r="DWW52" s="281"/>
      <c r="DWX52" s="281"/>
      <c r="DWY52" s="281"/>
      <c r="DWZ52" s="281"/>
      <c r="DXA52" s="281"/>
      <c r="DXB52" s="281"/>
      <c r="DXC52" s="281"/>
      <c r="DXD52" s="281"/>
      <c r="DXE52" s="281"/>
      <c r="DXF52" s="281"/>
      <c r="DXG52" s="281"/>
      <c r="DXH52" s="281"/>
      <c r="DXI52" s="281"/>
      <c r="DXJ52" s="281"/>
      <c r="DXK52" s="281"/>
      <c r="DXL52" s="281"/>
      <c r="DXM52" s="281"/>
      <c r="DXN52" s="281"/>
      <c r="DXO52" s="281"/>
      <c r="DXP52" s="281"/>
      <c r="DXQ52" s="281"/>
      <c r="DXR52" s="281"/>
      <c r="DXS52" s="281"/>
      <c r="DXT52" s="281"/>
      <c r="DXU52" s="281"/>
      <c r="DXV52" s="281"/>
      <c r="DXW52" s="281"/>
      <c r="DXX52" s="281"/>
      <c r="DXY52" s="281"/>
      <c r="DXZ52" s="281"/>
      <c r="DYA52" s="281"/>
      <c r="DYB52" s="281"/>
      <c r="DYC52" s="281"/>
      <c r="DYD52" s="281"/>
      <c r="DYE52" s="281"/>
      <c r="DYF52" s="281"/>
      <c r="DYG52" s="281"/>
      <c r="DYH52" s="281"/>
      <c r="DYI52" s="281"/>
      <c r="DYJ52" s="281"/>
      <c r="DYK52" s="281"/>
      <c r="DYL52" s="281"/>
      <c r="DYM52" s="281"/>
      <c r="DYN52" s="281"/>
      <c r="DYO52" s="281"/>
      <c r="DYP52" s="281"/>
      <c r="DYQ52" s="281"/>
      <c r="DYR52" s="281"/>
      <c r="DYS52" s="281"/>
      <c r="DYT52" s="281"/>
      <c r="DYU52" s="281"/>
      <c r="DYV52" s="281"/>
      <c r="DYW52" s="281"/>
      <c r="DYX52" s="281"/>
      <c r="DYY52" s="281"/>
      <c r="DYZ52" s="281"/>
      <c r="DZA52" s="281"/>
      <c r="DZB52" s="281"/>
      <c r="DZC52" s="281"/>
      <c r="DZD52" s="281"/>
      <c r="DZE52" s="281"/>
      <c r="DZF52" s="281"/>
      <c r="DZG52" s="281"/>
      <c r="DZH52" s="281"/>
      <c r="DZI52" s="281"/>
      <c r="DZJ52" s="281"/>
      <c r="DZK52" s="281"/>
      <c r="DZL52" s="281"/>
      <c r="DZM52" s="281"/>
      <c r="DZN52" s="281"/>
      <c r="DZO52" s="281"/>
      <c r="DZP52" s="281"/>
      <c r="DZQ52" s="281"/>
      <c r="DZR52" s="281"/>
      <c r="DZS52" s="281"/>
      <c r="DZT52" s="281"/>
      <c r="DZU52" s="281"/>
      <c r="DZV52" s="281"/>
      <c r="DZW52" s="281"/>
      <c r="DZX52" s="281"/>
      <c r="DZY52" s="281"/>
      <c r="DZZ52" s="281"/>
      <c r="EAA52" s="281"/>
      <c r="EAB52" s="281"/>
      <c r="EAC52" s="281"/>
      <c r="EAD52" s="281"/>
      <c r="EAE52" s="281"/>
      <c r="EAF52" s="281"/>
      <c r="EAG52" s="281"/>
      <c r="EAH52" s="281"/>
      <c r="EAI52" s="281"/>
      <c r="EAJ52" s="281"/>
      <c r="EAK52" s="281"/>
      <c r="EAL52" s="281"/>
      <c r="EAM52" s="281"/>
      <c r="EAN52" s="281"/>
      <c r="EAO52" s="281"/>
      <c r="EAP52" s="281"/>
      <c r="EAQ52" s="281"/>
      <c r="EAR52" s="281"/>
      <c r="EAS52" s="281"/>
      <c r="EAT52" s="281"/>
      <c r="EAU52" s="281"/>
      <c r="EAV52" s="281"/>
      <c r="EAW52" s="281"/>
      <c r="EAX52" s="281"/>
      <c r="EAY52" s="281"/>
      <c r="EAZ52" s="281"/>
      <c r="EBA52" s="281"/>
      <c r="EBB52" s="281"/>
      <c r="EBC52" s="281"/>
      <c r="EBD52" s="281"/>
      <c r="EBE52" s="281"/>
      <c r="EBF52" s="281"/>
      <c r="EBG52" s="281"/>
      <c r="EBH52" s="281"/>
      <c r="EBI52" s="281"/>
      <c r="EBJ52" s="281"/>
      <c r="EBK52" s="281"/>
      <c r="EBL52" s="281"/>
      <c r="EBM52" s="281"/>
      <c r="EBN52" s="281"/>
      <c r="EBO52" s="281"/>
      <c r="EBP52" s="281"/>
      <c r="EBQ52" s="281"/>
      <c r="EBR52" s="281"/>
      <c r="EBS52" s="281"/>
      <c r="EBT52" s="281"/>
      <c r="EBU52" s="281"/>
      <c r="EBV52" s="281"/>
      <c r="EBW52" s="281"/>
      <c r="EBX52" s="281"/>
      <c r="EBY52" s="281"/>
      <c r="EBZ52" s="281"/>
      <c r="ECA52" s="281"/>
      <c r="ECB52" s="281"/>
      <c r="ECC52" s="281"/>
      <c r="ECD52" s="281"/>
      <c r="ECE52" s="281"/>
      <c r="ECF52" s="281"/>
      <c r="ECG52" s="281"/>
      <c r="ECH52" s="281"/>
      <c r="ECI52" s="281"/>
      <c r="ECJ52" s="281"/>
      <c r="ECK52" s="281"/>
      <c r="ECL52" s="281"/>
      <c r="ECM52" s="281"/>
      <c r="ECN52" s="281"/>
      <c r="ECO52" s="281"/>
      <c r="ECP52" s="281"/>
      <c r="ECQ52" s="281"/>
      <c r="ECR52" s="281"/>
      <c r="ECS52" s="281"/>
      <c r="ECT52" s="281"/>
      <c r="ECU52" s="281"/>
      <c r="ECV52" s="281"/>
      <c r="ECW52" s="281"/>
      <c r="ECX52" s="281"/>
      <c r="ECY52" s="281"/>
      <c r="ECZ52" s="281"/>
      <c r="EDA52" s="281"/>
      <c r="EDB52" s="281"/>
      <c r="EDC52" s="281"/>
      <c r="EDD52" s="281"/>
      <c r="EDE52" s="281"/>
      <c r="EDF52" s="281"/>
      <c r="EDG52" s="281"/>
      <c r="EDH52" s="281"/>
      <c r="EDI52" s="281"/>
      <c r="EDJ52" s="281"/>
      <c r="EDK52" s="281"/>
      <c r="EDL52" s="281"/>
      <c r="EDM52" s="281"/>
      <c r="EDN52" s="281"/>
      <c r="EDO52" s="281"/>
      <c r="EDP52" s="281"/>
      <c r="EDQ52" s="281"/>
      <c r="EDR52" s="281"/>
      <c r="EDS52" s="281"/>
      <c r="EDT52" s="281"/>
      <c r="EDU52" s="281"/>
      <c r="EDV52" s="281"/>
      <c r="EDW52" s="281"/>
      <c r="EDX52" s="281"/>
      <c r="EDY52" s="281"/>
      <c r="EDZ52" s="281"/>
      <c r="EEA52" s="281"/>
      <c r="EEB52" s="281"/>
      <c r="EEC52" s="281"/>
      <c r="EED52" s="281"/>
      <c r="EEE52" s="281"/>
      <c r="EEF52" s="281"/>
      <c r="EEG52" s="281"/>
      <c r="EEH52" s="281"/>
      <c r="EEI52" s="281"/>
      <c r="EEJ52" s="281"/>
      <c r="EEK52" s="281"/>
      <c r="EEL52" s="281"/>
      <c r="EEM52" s="281"/>
      <c r="EEN52" s="281"/>
      <c r="EEO52" s="281"/>
      <c r="EEP52" s="281"/>
      <c r="EEQ52" s="281"/>
      <c r="EER52" s="281"/>
      <c r="EES52" s="281"/>
      <c r="EET52" s="281"/>
      <c r="EEU52" s="281"/>
      <c r="EEV52" s="281"/>
      <c r="EEW52" s="281"/>
      <c r="EEX52" s="281"/>
      <c r="EEY52" s="281"/>
      <c r="EEZ52" s="281"/>
      <c r="EFA52" s="281"/>
      <c r="EFB52" s="281"/>
      <c r="EFC52" s="281"/>
      <c r="EFD52" s="281"/>
      <c r="EFE52" s="281"/>
      <c r="EFF52" s="281"/>
      <c r="EFG52" s="281"/>
      <c r="EFH52" s="281"/>
      <c r="EFI52" s="281"/>
      <c r="EFJ52" s="281"/>
      <c r="EFK52" s="281"/>
      <c r="EFL52" s="281"/>
      <c r="EFM52" s="281"/>
      <c r="EFN52" s="281"/>
      <c r="EFO52" s="281"/>
      <c r="EFP52" s="281"/>
      <c r="EFQ52" s="281"/>
      <c r="EFR52" s="281"/>
      <c r="EFS52" s="281"/>
      <c r="EFT52" s="281"/>
      <c r="EFU52" s="281"/>
      <c r="EFV52" s="281"/>
      <c r="EFW52" s="281"/>
      <c r="EFX52" s="281"/>
      <c r="EFY52" s="281"/>
      <c r="EFZ52" s="281"/>
      <c r="EGA52" s="281"/>
      <c r="EGB52" s="281"/>
      <c r="EGC52" s="281"/>
      <c r="EGD52" s="281"/>
      <c r="EGE52" s="281"/>
      <c r="EGF52" s="281"/>
      <c r="EGG52" s="281"/>
      <c r="EGH52" s="281"/>
      <c r="EGI52" s="281"/>
      <c r="EGJ52" s="281"/>
      <c r="EGK52" s="281"/>
      <c r="EGL52" s="281"/>
      <c r="EGM52" s="281"/>
      <c r="EGN52" s="281"/>
      <c r="EGO52" s="281"/>
      <c r="EGP52" s="281"/>
      <c r="EGQ52" s="281"/>
      <c r="EGR52" s="281"/>
      <c r="EGS52" s="281"/>
      <c r="EGT52" s="281"/>
      <c r="EGU52" s="281"/>
      <c r="EGV52" s="281"/>
      <c r="EGW52" s="281"/>
      <c r="EGX52" s="281"/>
      <c r="EGY52" s="281"/>
      <c r="EGZ52" s="281"/>
      <c r="EHA52" s="281"/>
      <c r="EHB52" s="281"/>
      <c r="EHC52" s="281"/>
      <c r="EHD52" s="281"/>
      <c r="EHE52" s="281"/>
      <c r="EHF52" s="281"/>
      <c r="EHG52" s="281"/>
      <c r="EHH52" s="281"/>
      <c r="EHI52" s="281"/>
      <c r="EHJ52" s="281"/>
      <c r="EHK52" s="281"/>
      <c r="EHL52" s="281"/>
      <c r="EHM52" s="281"/>
      <c r="EHN52" s="281"/>
      <c r="EHO52" s="281"/>
      <c r="EHP52" s="281"/>
      <c r="EHQ52" s="281"/>
      <c r="EHR52" s="281"/>
      <c r="EHS52" s="281"/>
      <c r="EHT52" s="281"/>
      <c r="EHU52" s="281"/>
      <c r="EHV52" s="281"/>
      <c r="EHW52" s="281"/>
      <c r="EHX52" s="281"/>
      <c r="EHY52" s="281"/>
      <c r="EHZ52" s="281"/>
      <c r="EIA52" s="281"/>
      <c r="EIB52" s="281"/>
      <c r="EIC52" s="281"/>
      <c r="EID52" s="281"/>
      <c r="EIE52" s="281"/>
      <c r="EIF52" s="281"/>
      <c r="EIG52" s="281"/>
      <c r="EIH52" s="281"/>
      <c r="EII52" s="281"/>
      <c r="EIJ52" s="281"/>
      <c r="EIK52" s="281"/>
      <c r="EIL52" s="281"/>
      <c r="EIM52" s="281"/>
      <c r="EIN52" s="281"/>
      <c r="EIO52" s="281"/>
      <c r="EIP52" s="281"/>
      <c r="EIQ52" s="281"/>
      <c r="EIR52" s="281"/>
      <c r="EIS52" s="281"/>
      <c r="EIT52" s="281"/>
      <c r="EIU52" s="281"/>
      <c r="EIV52" s="281"/>
      <c r="EIW52" s="281"/>
      <c r="EIX52" s="281"/>
      <c r="EIY52" s="281"/>
      <c r="EIZ52" s="281"/>
      <c r="EJA52" s="281"/>
      <c r="EJB52" s="281"/>
      <c r="EJC52" s="281"/>
      <c r="EJD52" s="281"/>
      <c r="EJE52" s="281"/>
      <c r="EJF52" s="281"/>
      <c r="EJG52" s="281"/>
      <c r="EJH52" s="281"/>
      <c r="EJI52" s="281"/>
      <c r="EJJ52" s="281"/>
      <c r="EJK52" s="281"/>
      <c r="EJL52" s="281"/>
      <c r="EJM52" s="281"/>
      <c r="EJN52" s="281"/>
      <c r="EJO52" s="281"/>
      <c r="EJP52" s="281"/>
      <c r="EJQ52" s="281"/>
      <c r="EJR52" s="281"/>
      <c r="EJS52" s="281"/>
      <c r="EJT52" s="281"/>
      <c r="EJU52" s="281"/>
      <c r="EJV52" s="281"/>
      <c r="EJW52" s="281"/>
      <c r="EJX52" s="281"/>
      <c r="EJY52" s="281"/>
      <c r="EJZ52" s="281"/>
      <c r="EKA52" s="281"/>
      <c r="EKB52" s="281"/>
      <c r="EKC52" s="281"/>
      <c r="EKD52" s="281"/>
      <c r="EKE52" s="281"/>
      <c r="EKF52" s="281"/>
      <c r="EKG52" s="281"/>
      <c r="EKH52" s="281"/>
      <c r="EKI52" s="281"/>
      <c r="EKJ52" s="281"/>
      <c r="EKK52" s="281"/>
      <c r="EKL52" s="281"/>
      <c r="EKM52" s="281"/>
      <c r="EKN52" s="281"/>
      <c r="EKO52" s="281"/>
      <c r="EKP52" s="281"/>
      <c r="EKQ52" s="281"/>
      <c r="EKR52" s="281"/>
      <c r="EKS52" s="281"/>
      <c r="EKT52" s="281"/>
      <c r="EKU52" s="281"/>
      <c r="EKV52" s="281"/>
      <c r="EKW52" s="281"/>
      <c r="EKX52" s="281"/>
      <c r="EKY52" s="281"/>
      <c r="EKZ52" s="281"/>
      <c r="ELA52" s="281"/>
      <c r="ELB52" s="281"/>
      <c r="ELC52" s="281"/>
      <c r="ELD52" s="281"/>
      <c r="ELE52" s="281"/>
      <c r="ELF52" s="281"/>
      <c r="ELG52" s="281"/>
      <c r="ELH52" s="281"/>
      <c r="ELI52" s="281"/>
      <c r="ELJ52" s="281"/>
      <c r="ELK52" s="281"/>
      <c r="ELL52" s="281"/>
      <c r="ELM52" s="281"/>
      <c r="ELN52" s="281"/>
      <c r="ELO52" s="281"/>
      <c r="ELP52" s="281"/>
      <c r="ELQ52" s="281"/>
      <c r="ELR52" s="281"/>
      <c r="ELS52" s="281"/>
      <c r="ELT52" s="281"/>
      <c r="ELU52" s="281"/>
      <c r="ELV52" s="281"/>
      <c r="ELW52" s="281"/>
      <c r="ELX52" s="281"/>
      <c r="ELY52" s="281"/>
      <c r="ELZ52" s="281"/>
      <c r="EMA52" s="281"/>
      <c r="EMB52" s="281"/>
      <c r="EMC52" s="281"/>
      <c r="EMD52" s="281"/>
      <c r="EME52" s="281"/>
      <c r="EMF52" s="281"/>
      <c r="EMG52" s="281"/>
      <c r="EMH52" s="281"/>
      <c r="EMI52" s="281"/>
      <c r="EMJ52" s="281"/>
      <c r="EMK52" s="281"/>
      <c r="EML52" s="281"/>
      <c r="EMM52" s="281"/>
      <c r="EMN52" s="281"/>
      <c r="EMO52" s="281"/>
      <c r="EMP52" s="281"/>
      <c r="EMQ52" s="281"/>
      <c r="EMR52" s="281"/>
      <c r="EMS52" s="281"/>
      <c r="EMT52" s="281"/>
      <c r="EMU52" s="281"/>
      <c r="EMV52" s="281"/>
      <c r="EMW52" s="281"/>
      <c r="EMX52" s="281"/>
      <c r="EMY52" s="281"/>
      <c r="EMZ52" s="281"/>
      <c r="ENA52" s="281"/>
      <c r="ENB52" s="281"/>
      <c r="ENC52" s="281"/>
      <c r="END52" s="281"/>
      <c r="ENE52" s="281"/>
      <c r="ENF52" s="281"/>
      <c r="ENG52" s="281"/>
      <c r="ENH52" s="281"/>
      <c r="ENI52" s="281"/>
      <c r="ENJ52" s="281"/>
      <c r="ENK52" s="281"/>
      <c r="ENL52" s="281"/>
      <c r="ENM52" s="281"/>
      <c r="ENN52" s="281"/>
      <c r="ENO52" s="281"/>
      <c r="ENP52" s="281"/>
      <c r="ENQ52" s="281"/>
      <c r="ENR52" s="281"/>
      <c r="ENS52" s="281"/>
      <c r="ENT52" s="281"/>
      <c r="ENU52" s="281"/>
      <c r="ENV52" s="281"/>
      <c r="ENW52" s="281"/>
      <c r="ENX52" s="281"/>
      <c r="ENY52" s="281"/>
      <c r="ENZ52" s="281"/>
      <c r="EOA52" s="281"/>
      <c r="EOB52" s="281"/>
      <c r="EOC52" s="281"/>
      <c r="EOD52" s="281"/>
      <c r="EOE52" s="281"/>
      <c r="EOF52" s="281"/>
      <c r="EOG52" s="281"/>
      <c r="EOH52" s="281"/>
      <c r="EOI52" s="281"/>
      <c r="EOJ52" s="281"/>
      <c r="EOK52" s="281"/>
      <c r="EOL52" s="281"/>
      <c r="EOM52" s="281"/>
      <c r="EON52" s="281"/>
      <c r="EOO52" s="281"/>
      <c r="EOP52" s="281"/>
      <c r="EOQ52" s="281"/>
      <c r="EOR52" s="281"/>
      <c r="EOS52" s="281"/>
      <c r="EOT52" s="281"/>
      <c r="EOU52" s="281"/>
      <c r="EOV52" s="281"/>
      <c r="EOW52" s="281"/>
      <c r="EOX52" s="281"/>
      <c r="EOY52" s="281"/>
      <c r="EOZ52" s="281"/>
      <c r="EPA52" s="281"/>
      <c r="EPB52" s="281"/>
      <c r="EPC52" s="281"/>
      <c r="EPD52" s="281"/>
      <c r="EPE52" s="281"/>
      <c r="EPF52" s="281"/>
      <c r="EPG52" s="281"/>
      <c r="EPH52" s="281"/>
      <c r="EPI52" s="281"/>
      <c r="EPJ52" s="281"/>
      <c r="EPK52" s="281"/>
      <c r="EPL52" s="281"/>
      <c r="EPM52" s="281"/>
      <c r="EPN52" s="281"/>
      <c r="EPO52" s="281"/>
      <c r="EPP52" s="281"/>
      <c r="EPQ52" s="281"/>
      <c r="EPR52" s="281"/>
      <c r="EPS52" s="281"/>
      <c r="EPT52" s="281"/>
      <c r="EPU52" s="281"/>
      <c r="EPV52" s="281"/>
      <c r="EPW52" s="281"/>
      <c r="EPX52" s="281"/>
      <c r="EPY52" s="281"/>
      <c r="EPZ52" s="281"/>
      <c r="EQA52" s="281"/>
      <c r="EQB52" s="281"/>
      <c r="EQC52" s="281"/>
      <c r="EQD52" s="281"/>
      <c r="EQE52" s="281"/>
      <c r="EQF52" s="281"/>
      <c r="EQG52" s="281"/>
      <c r="EQH52" s="281"/>
      <c r="EQI52" s="281"/>
      <c r="EQJ52" s="281"/>
      <c r="EQK52" s="281"/>
      <c r="EQL52" s="281"/>
      <c r="EQM52" s="281"/>
      <c r="EQN52" s="281"/>
      <c r="EQO52" s="281"/>
      <c r="EQP52" s="281"/>
      <c r="EQQ52" s="281"/>
      <c r="EQR52" s="281"/>
      <c r="EQS52" s="281"/>
      <c r="EQT52" s="281"/>
      <c r="EQU52" s="281"/>
      <c r="EQV52" s="281"/>
      <c r="EQW52" s="281"/>
      <c r="EQX52" s="281"/>
      <c r="EQY52" s="281"/>
      <c r="EQZ52" s="281"/>
      <c r="ERA52" s="281"/>
      <c r="ERB52" s="281"/>
      <c r="ERC52" s="281"/>
      <c r="ERD52" s="281"/>
      <c r="ERE52" s="281"/>
      <c r="ERF52" s="281"/>
      <c r="ERG52" s="281"/>
      <c r="ERH52" s="281"/>
      <c r="ERI52" s="281"/>
      <c r="ERJ52" s="281"/>
      <c r="ERK52" s="281"/>
      <c r="ERL52" s="281"/>
      <c r="ERM52" s="281"/>
      <c r="ERN52" s="281"/>
      <c r="ERO52" s="281"/>
      <c r="ERP52" s="281"/>
      <c r="ERQ52" s="281"/>
      <c r="ERR52" s="281"/>
      <c r="ERS52" s="281"/>
      <c r="ERT52" s="281"/>
      <c r="ERU52" s="281"/>
      <c r="ERV52" s="281"/>
      <c r="ERW52" s="281"/>
      <c r="ERX52" s="281"/>
      <c r="ERY52" s="281"/>
      <c r="ERZ52" s="281"/>
      <c r="ESA52" s="281"/>
      <c r="ESB52" s="281"/>
      <c r="ESC52" s="281"/>
      <c r="ESD52" s="281"/>
      <c r="ESE52" s="281"/>
      <c r="ESF52" s="281"/>
      <c r="ESG52" s="281"/>
      <c r="ESH52" s="281"/>
      <c r="ESI52" s="281"/>
      <c r="ESJ52" s="281"/>
      <c r="ESK52" s="281"/>
      <c r="ESL52" s="281"/>
      <c r="ESM52" s="281"/>
      <c r="ESN52" s="281"/>
      <c r="ESO52" s="281"/>
      <c r="ESP52" s="281"/>
      <c r="ESQ52" s="281"/>
      <c r="ESR52" s="281"/>
      <c r="ESS52" s="281"/>
      <c r="EST52" s="281"/>
      <c r="ESU52" s="281"/>
      <c r="ESV52" s="281"/>
      <c r="ESW52" s="281"/>
      <c r="ESX52" s="281"/>
      <c r="ESY52" s="281"/>
      <c r="ESZ52" s="281"/>
      <c r="ETA52" s="281"/>
      <c r="ETB52" s="281"/>
      <c r="ETC52" s="281"/>
      <c r="ETD52" s="281"/>
      <c r="ETE52" s="281"/>
      <c r="ETF52" s="281"/>
      <c r="ETG52" s="281"/>
      <c r="ETH52" s="281"/>
      <c r="ETI52" s="281"/>
      <c r="ETJ52" s="281"/>
      <c r="ETK52" s="281"/>
      <c r="ETL52" s="281"/>
      <c r="ETM52" s="281"/>
      <c r="ETN52" s="281"/>
      <c r="ETO52" s="281"/>
      <c r="ETP52" s="281"/>
      <c r="ETQ52" s="281"/>
      <c r="ETR52" s="281"/>
      <c r="ETS52" s="281"/>
      <c r="ETT52" s="281"/>
      <c r="ETU52" s="281"/>
      <c r="ETV52" s="281"/>
      <c r="ETW52" s="281"/>
      <c r="ETX52" s="281"/>
      <c r="ETY52" s="281"/>
      <c r="ETZ52" s="281"/>
      <c r="EUA52" s="281"/>
      <c r="EUB52" s="281"/>
      <c r="EUC52" s="281"/>
      <c r="EUD52" s="281"/>
      <c r="EUE52" s="281"/>
      <c r="EUF52" s="281"/>
      <c r="EUG52" s="281"/>
      <c r="EUH52" s="281"/>
      <c r="EUI52" s="281"/>
      <c r="EUJ52" s="281"/>
      <c r="EUK52" s="281"/>
      <c r="EUL52" s="281"/>
      <c r="EUM52" s="281"/>
      <c r="EUN52" s="281"/>
      <c r="EUO52" s="281"/>
      <c r="EUP52" s="281"/>
      <c r="EUQ52" s="281"/>
      <c r="EUR52" s="281"/>
      <c r="EUS52" s="281"/>
      <c r="EUT52" s="281"/>
      <c r="EUU52" s="281"/>
      <c r="EUV52" s="281"/>
      <c r="EUW52" s="281"/>
      <c r="EUX52" s="281"/>
      <c r="EUY52" s="281"/>
      <c r="EUZ52" s="281"/>
      <c r="EVA52" s="281"/>
      <c r="EVB52" s="281"/>
      <c r="EVC52" s="281"/>
      <c r="EVD52" s="281"/>
      <c r="EVE52" s="281"/>
      <c r="EVF52" s="281"/>
      <c r="EVG52" s="281"/>
      <c r="EVH52" s="281"/>
      <c r="EVI52" s="281"/>
      <c r="EVJ52" s="281"/>
      <c r="EVK52" s="281"/>
      <c r="EVL52" s="281"/>
      <c r="EVM52" s="281"/>
      <c r="EVN52" s="281"/>
      <c r="EVO52" s="281"/>
      <c r="EVP52" s="281"/>
      <c r="EVQ52" s="281"/>
      <c r="EVR52" s="281"/>
      <c r="EVS52" s="281"/>
      <c r="EVT52" s="281"/>
      <c r="EVU52" s="281"/>
      <c r="EVV52" s="281"/>
      <c r="EVW52" s="281"/>
      <c r="EVX52" s="281"/>
      <c r="EVY52" s="281"/>
      <c r="EVZ52" s="281"/>
      <c r="EWA52" s="281"/>
      <c r="EWB52" s="281"/>
      <c r="EWC52" s="281"/>
      <c r="EWD52" s="281"/>
      <c r="EWE52" s="281"/>
      <c r="EWF52" s="281"/>
      <c r="EWG52" s="281"/>
      <c r="EWH52" s="281"/>
      <c r="EWI52" s="281"/>
      <c r="EWJ52" s="281"/>
      <c r="EWK52" s="281"/>
      <c r="EWL52" s="281"/>
      <c r="EWM52" s="281"/>
      <c r="EWN52" s="281"/>
      <c r="EWO52" s="281"/>
      <c r="EWP52" s="281"/>
      <c r="EWQ52" s="281"/>
      <c r="EWR52" s="281"/>
      <c r="EWS52" s="281"/>
      <c r="EWT52" s="281"/>
      <c r="EWU52" s="281"/>
      <c r="EWV52" s="281"/>
      <c r="EWW52" s="281"/>
      <c r="EWX52" s="281"/>
      <c r="EWY52" s="281"/>
      <c r="EWZ52" s="281"/>
      <c r="EXA52" s="281"/>
      <c r="EXB52" s="281"/>
      <c r="EXC52" s="281"/>
      <c r="EXD52" s="281"/>
      <c r="EXE52" s="281"/>
      <c r="EXF52" s="281"/>
      <c r="EXG52" s="281"/>
      <c r="EXH52" s="281"/>
      <c r="EXI52" s="281"/>
      <c r="EXJ52" s="281"/>
      <c r="EXK52" s="281"/>
      <c r="EXL52" s="281"/>
      <c r="EXM52" s="281"/>
      <c r="EXN52" s="281"/>
      <c r="EXO52" s="281"/>
      <c r="EXP52" s="281"/>
      <c r="EXQ52" s="281"/>
      <c r="EXR52" s="281"/>
      <c r="EXS52" s="281"/>
      <c r="EXT52" s="281"/>
      <c r="EXU52" s="281"/>
      <c r="EXV52" s="281"/>
      <c r="EXW52" s="281"/>
      <c r="EXX52" s="281"/>
      <c r="EXY52" s="281"/>
      <c r="EXZ52" s="281"/>
      <c r="EYA52" s="281"/>
      <c r="EYB52" s="281"/>
      <c r="EYC52" s="281"/>
      <c r="EYD52" s="281"/>
      <c r="EYE52" s="281"/>
      <c r="EYF52" s="281"/>
      <c r="EYG52" s="281"/>
      <c r="EYH52" s="281"/>
      <c r="EYI52" s="281"/>
      <c r="EYJ52" s="281"/>
      <c r="EYK52" s="281"/>
      <c r="EYL52" s="281"/>
      <c r="EYM52" s="281"/>
      <c r="EYN52" s="281"/>
      <c r="EYO52" s="281"/>
      <c r="EYP52" s="281"/>
      <c r="EYQ52" s="281"/>
      <c r="EYR52" s="281"/>
      <c r="EYS52" s="281"/>
      <c r="EYT52" s="281"/>
      <c r="EYU52" s="281"/>
      <c r="EYV52" s="281"/>
      <c r="EYW52" s="281"/>
      <c r="EYX52" s="281"/>
      <c r="EYY52" s="281"/>
      <c r="EYZ52" s="281"/>
      <c r="EZA52" s="281"/>
      <c r="EZB52" s="281"/>
      <c r="EZC52" s="281"/>
      <c r="EZD52" s="281"/>
      <c r="EZE52" s="281"/>
      <c r="EZF52" s="281"/>
      <c r="EZG52" s="281"/>
      <c r="EZH52" s="281"/>
      <c r="EZI52" s="281"/>
      <c r="EZJ52" s="281"/>
      <c r="EZK52" s="281"/>
      <c r="EZL52" s="281"/>
      <c r="EZM52" s="281"/>
      <c r="EZN52" s="281"/>
      <c r="EZO52" s="281"/>
      <c r="EZP52" s="281"/>
      <c r="EZQ52" s="281"/>
      <c r="EZR52" s="281"/>
      <c r="EZS52" s="281"/>
      <c r="EZT52" s="281"/>
      <c r="EZU52" s="281"/>
      <c r="EZV52" s="281"/>
      <c r="EZW52" s="281"/>
      <c r="EZX52" s="281"/>
      <c r="EZY52" s="281"/>
      <c r="EZZ52" s="281"/>
      <c r="FAA52" s="281"/>
      <c r="FAB52" s="281"/>
      <c r="FAC52" s="281"/>
      <c r="FAD52" s="281"/>
      <c r="FAE52" s="281"/>
      <c r="FAF52" s="281"/>
      <c r="FAG52" s="281"/>
      <c r="FAH52" s="281"/>
      <c r="FAI52" s="281"/>
      <c r="FAJ52" s="281"/>
      <c r="FAK52" s="281"/>
      <c r="FAL52" s="281"/>
      <c r="FAM52" s="281"/>
      <c r="FAN52" s="281"/>
      <c r="FAO52" s="281"/>
      <c r="FAP52" s="281"/>
      <c r="FAQ52" s="281"/>
      <c r="FAR52" s="281"/>
      <c r="FAS52" s="281"/>
      <c r="FAT52" s="281"/>
      <c r="FAU52" s="281"/>
      <c r="FAV52" s="281"/>
      <c r="FAW52" s="281"/>
      <c r="FAX52" s="281"/>
      <c r="FAY52" s="281"/>
      <c r="FAZ52" s="281"/>
      <c r="FBA52" s="281"/>
      <c r="FBB52" s="281"/>
      <c r="FBC52" s="281"/>
      <c r="FBD52" s="281"/>
      <c r="FBE52" s="281"/>
      <c r="FBF52" s="281"/>
      <c r="FBG52" s="281"/>
      <c r="FBH52" s="281"/>
      <c r="FBI52" s="281"/>
      <c r="FBJ52" s="281"/>
      <c r="FBK52" s="281"/>
      <c r="FBL52" s="281"/>
      <c r="FBM52" s="281"/>
      <c r="FBN52" s="281"/>
      <c r="FBO52" s="281"/>
      <c r="FBP52" s="281"/>
      <c r="FBQ52" s="281"/>
      <c r="FBR52" s="281"/>
      <c r="FBS52" s="281"/>
      <c r="FBT52" s="281"/>
      <c r="FBU52" s="281"/>
      <c r="FBV52" s="281"/>
      <c r="FBW52" s="281"/>
      <c r="FBX52" s="281"/>
      <c r="FBY52" s="281"/>
      <c r="FBZ52" s="281"/>
      <c r="FCA52" s="281"/>
      <c r="FCB52" s="281"/>
      <c r="FCC52" s="281"/>
      <c r="FCD52" s="281"/>
      <c r="FCE52" s="281"/>
      <c r="FCF52" s="281"/>
      <c r="FCG52" s="281"/>
      <c r="FCH52" s="281"/>
      <c r="FCI52" s="281"/>
      <c r="FCJ52" s="281"/>
      <c r="FCK52" s="281"/>
      <c r="FCL52" s="281"/>
      <c r="FCM52" s="281"/>
      <c r="FCN52" s="281"/>
      <c r="FCO52" s="281"/>
      <c r="FCP52" s="281"/>
      <c r="FCQ52" s="281"/>
      <c r="FCR52" s="281"/>
      <c r="FCS52" s="281"/>
      <c r="FCT52" s="281"/>
      <c r="FCU52" s="281"/>
      <c r="FCV52" s="281"/>
      <c r="FCW52" s="281"/>
      <c r="FCX52" s="281"/>
      <c r="FCY52" s="281"/>
      <c r="FCZ52" s="281"/>
      <c r="FDA52" s="281"/>
      <c r="FDB52" s="281"/>
      <c r="FDC52" s="281"/>
      <c r="FDD52" s="281"/>
      <c r="FDE52" s="281"/>
      <c r="FDF52" s="281"/>
      <c r="FDG52" s="281"/>
      <c r="FDH52" s="281"/>
      <c r="FDI52" s="281"/>
      <c r="FDJ52" s="281"/>
      <c r="FDK52" s="281"/>
      <c r="FDL52" s="281"/>
      <c r="FDM52" s="281"/>
      <c r="FDN52" s="281"/>
      <c r="FDO52" s="281"/>
      <c r="FDP52" s="281"/>
      <c r="FDQ52" s="281"/>
      <c r="FDR52" s="281"/>
      <c r="FDS52" s="281"/>
      <c r="FDT52" s="281"/>
      <c r="FDU52" s="281"/>
      <c r="FDV52" s="281"/>
      <c r="FDW52" s="281"/>
      <c r="FDX52" s="281"/>
      <c r="FDY52" s="281"/>
      <c r="FDZ52" s="281"/>
      <c r="FEA52" s="281"/>
      <c r="FEB52" s="281"/>
      <c r="FEC52" s="281"/>
      <c r="FED52" s="281"/>
      <c r="FEE52" s="281"/>
      <c r="FEF52" s="281"/>
      <c r="FEG52" s="281"/>
      <c r="FEH52" s="281"/>
      <c r="FEI52" s="281"/>
      <c r="FEJ52" s="281"/>
      <c r="FEK52" s="281"/>
      <c r="FEL52" s="281"/>
      <c r="FEM52" s="281"/>
      <c r="FEN52" s="281"/>
      <c r="FEO52" s="281"/>
      <c r="FEP52" s="281"/>
      <c r="FEQ52" s="281"/>
      <c r="FER52" s="281"/>
      <c r="FES52" s="281"/>
      <c r="FET52" s="281"/>
      <c r="FEU52" s="281"/>
      <c r="FEV52" s="281"/>
      <c r="FEW52" s="281"/>
      <c r="FEX52" s="281"/>
      <c r="FEY52" s="281"/>
      <c r="FEZ52" s="281"/>
      <c r="FFA52" s="281"/>
      <c r="FFB52" s="281"/>
      <c r="FFC52" s="281"/>
      <c r="FFD52" s="281"/>
      <c r="FFE52" s="281"/>
      <c r="FFF52" s="281"/>
      <c r="FFG52" s="281"/>
      <c r="FFH52" s="281"/>
      <c r="FFI52" s="281"/>
      <c r="FFJ52" s="281"/>
      <c r="FFK52" s="281"/>
      <c r="FFL52" s="281"/>
      <c r="FFM52" s="281"/>
      <c r="FFN52" s="281"/>
      <c r="FFO52" s="281"/>
      <c r="FFP52" s="281"/>
      <c r="FFQ52" s="281"/>
      <c r="FFR52" s="281"/>
      <c r="FFS52" s="281"/>
      <c r="FFT52" s="281"/>
      <c r="FFU52" s="281"/>
      <c r="FFV52" s="281"/>
      <c r="FFW52" s="281"/>
      <c r="FFX52" s="281"/>
      <c r="FFY52" s="281"/>
      <c r="FFZ52" s="281"/>
      <c r="FGA52" s="281"/>
      <c r="FGB52" s="281"/>
      <c r="FGC52" s="281"/>
      <c r="FGD52" s="281"/>
      <c r="FGE52" s="281"/>
      <c r="FGF52" s="281"/>
      <c r="FGG52" s="281"/>
      <c r="FGH52" s="281"/>
      <c r="FGI52" s="281"/>
      <c r="FGJ52" s="281"/>
      <c r="FGK52" s="281"/>
      <c r="FGL52" s="281"/>
      <c r="FGM52" s="281"/>
      <c r="FGN52" s="281"/>
      <c r="FGO52" s="281"/>
      <c r="FGP52" s="281"/>
      <c r="FGQ52" s="281"/>
      <c r="FGR52" s="281"/>
      <c r="FGS52" s="281"/>
      <c r="FGT52" s="281"/>
      <c r="FGU52" s="281"/>
      <c r="FGV52" s="281"/>
      <c r="FGW52" s="281"/>
      <c r="FGX52" s="281"/>
      <c r="FGY52" s="281"/>
      <c r="FGZ52" s="281"/>
      <c r="FHA52" s="281"/>
      <c r="FHB52" s="281"/>
      <c r="FHC52" s="281"/>
      <c r="FHD52" s="281"/>
      <c r="FHE52" s="281"/>
      <c r="FHF52" s="281"/>
      <c r="FHG52" s="281"/>
      <c r="FHH52" s="281"/>
      <c r="FHI52" s="281"/>
      <c r="FHJ52" s="281"/>
      <c r="FHK52" s="281"/>
      <c r="FHL52" s="281"/>
      <c r="FHM52" s="281"/>
      <c r="FHN52" s="281"/>
      <c r="FHO52" s="281"/>
      <c r="FHP52" s="281"/>
      <c r="FHQ52" s="281"/>
      <c r="FHR52" s="281"/>
      <c r="FHS52" s="281"/>
      <c r="FHT52" s="281"/>
      <c r="FHU52" s="281"/>
      <c r="FHV52" s="281"/>
      <c r="FHW52" s="281"/>
      <c r="FHX52" s="281"/>
      <c r="FHY52" s="281"/>
      <c r="FHZ52" s="281"/>
      <c r="FIA52" s="281"/>
      <c r="FIB52" s="281"/>
      <c r="FIC52" s="281"/>
      <c r="FID52" s="281"/>
      <c r="FIE52" s="281"/>
      <c r="FIF52" s="281"/>
      <c r="FIG52" s="281"/>
      <c r="FIH52" s="281"/>
      <c r="FII52" s="281"/>
      <c r="FIJ52" s="281"/>
      <c r="FIK52" s="281"/>
      <c r="FIL52" s="281"/>
      <c r="FIM52" s="281"/>
      <c r="FIN52" s="281"/>
      <c r="FIO52" s="281"/>
      <c r="FIP52" s="281"/>
      <c r="FIQ52" s="281"/>
      <c r="FIR52" s="281"/>
      <c r="FIS52" s="281"/>
      <c r="FIT52" s="281"/>
      <c r="FIU52" s="281"/>
      <c r="FIV52" s="281"/>
      <c r="FIW52" s="281"/>
      <c r="FIX52" s="281"/>
      <c r="FIY52" s="281"/>
      <c r="FIZ52" s="281"/>
      <c r="FJA52" s="281"/>
      <c r="FJB52" s="281"/>
      <c r="FJC52" s="281"/>
      <c r="FJD52" s="281"/>
      <c r="FJE52" s="281"/>
      <c r="FJF52" s="281"/>
      <c r="FJG52" s="281"/>
      <c r="FJH52" s="281"/>
      <c r="FJI52" s="281"/>
      <c r="FJJ52" s="281"/>
      <c r="FJK52" s="281"/>
      <c r="FJL52" s="281"/>
      <c r="FJM52" s="281"/>
      <c r="FJN52" s="281"/>
      <c r="FJO52" s="281"/>
      <c r="FJP52" s="281"/>
      <c r="FJQ52" s="281"/>
      <c r="FJR52" s="281"/>
      <c r="FJS52" s="281"/>
      <c r="FJT52" s="281"/>
      <c r="FJU52" s="281"/>
      <c r="FJV52" s="281"/>
      <c r="FJW52" s="281"/>
      <c r="FJX52" s="281"/>
      <c r="FJY52" s="281"/>
      <c r="FJZ52" s="281"/>
      <c r="FKA52" s="281"/>
      <c r="FKB52" s="281"/>
      <c r="FKC52" s="281"/>
      <c r="FKD52" s="281"/>
      <c r="FKE52" s="281"/>
      <c r="FKF52" s="281"/>
      <c r="FKG52" s="281"/>
      <c r="FKH52" s="281"/>
      <c r="FKI52" s="281"/>
      <c r="FKJ52" s="281"/>
      <c r="FKK52" s="281"/>
      <c r="FKL52" s="281"/>
      <c r="FKM52" s="281"/>
      <c r="FKN52" s="281"/>
      <c r="FKO52" s="281"/>
      <c r="FKP52" s="281"/>
      <c r="FKQ52" s="281"/>
      <c r="FKR52" s="281"/>
      <c r="FKS52" s="281"/>
      <c r="FKT52" s="281"/>
      <c r="FKU52" s="281"/>
      <c r="FKV52" s="281"/>
      <c r="FKW52" s="281"/>
      <c r="FKX52" s="281"/>
      <c r="FKY52" s="281"/>
      <c r="FKZ52" s="281"/>
      <c r="FLA52" s="281"/>
      <c r="FLB52" s="281"/>
      <c r="FLC52" s="281"/>
      <c r="FLD52" s="281"/>
      <c r="FLE52" s="281"/>
      <c r="FLF52" s="281"/>
      <c r="FLG52" s="281"/>
      <c r="FLH52" s="281"/>
      <c r="FLI52" s="281"/>
      <c r="FLJ52" s="281"/>
      <c r="FLK52" s="281"/>
      <c r="FLL52" s="281"/>
      <c r="FLM52" s="281"/>
      <c r="FLN52" s="281"/>
      <c r="FLO52" s="281"/>
      <c r="FLP52" s="281"/>
      <c r="FLQ52" s="281"/>
      <c r="FLR52" s="281"/>
      <c r="FLS52" s="281"/>
      <c r="FLT52" s="281"/>
      <c r="FLU52" s="281"/>
      <c r="FLV52" s="281"/>
      <c r="FLW52" s="281"/>
      <c r="FLX52" s="281"/>
      <c r="FLY52" s="281"/>
      <c r="FLZ52" s="281"/>
      <c r="FMA52" s="281"/>
      <c r="FMB52" s="281"/>
      <c r="FMC52" s="281"/>
      <c r="FMD52" s="281"/>
      <c r="FME52" s="281"/>
      <c r="FMF52" s="281"/>
      <c r="FMG52" s="281"/>
      <c r="FMH52" s="281"/>
      <c r="FMI52" s="281"/>
      <c r="FMJ52" s="281"/>
      <c r="FMK52" s="281"/>
      <c r="FML52" s="281"/>
      <c r="FMM52" s="281"/>
      <c r="FMN52" s="281"/>
      <c r="FMO52" s="281"/>
      <c r="FMP52" s="281"/>
      <c r="FMQ52" s="281"/>
      <c r="FMR52" s="281"/>
      <c r="FMS52" s="281"/>
      <c r="FMT52" s="281"/>
      <c r="FMU52" s="281"/>
      <c r="FMV52" s="281"/>
      <c r="FMW52" s="281"/>
      <c r="FMX52" s="281"/>
      <c r="FMY52" s="281"/>
      <c r="FMZ52" s="281"/>
      <c r="FNA52" s="281"/>
      <c r="FNB52" s="281"/>
      <c r="FNC52" s="281"/>
      <c r="FND52" s="281"/>
      <c r="FNE52" s="281"/>
      <c r="FNF52" s="281"/>
      <c r="FNG52" s="281"/>
      <c r="FNH52" s="281"/>
      <c r="FNI52" s="281"/>
      <c r="FNJ52" s="281"/>
      <c r="FNK52" s="281"/>
      <c r="FNL52" s="281"/>
      <c r="FNM52" s="281"/>
      <c r="FNN52" s="281"/>
      <c r="FNO52" s="281"/>
      <c r="FNP52" s="281"/>
      <c r="FNQ52" s="281"/>
      <c r="FNR52" s="281"/>
      <c r="FNS52" s="281"/>
      <c r="FNT52" s="281"/>
      <c r="FNU52" s="281"/>
      <c r="FNV52" s="281"/>
      <c r="FNW52" s="281"/>
      <c r="FNX52" s="281"/>
      <c r="FNY52" s="281"/>
      <c r="FNZ52" s="281"/>
      <c r="FOA52" s="281"/>
      <c r="FOB52" s="281"/>
      <c r="FOC52" s="281"/>
      <c r="FOD52" s="281"/>
      <c r="FOE52" s="281"/>
      <c r="FOF52" s="281"/>
      <c r="FOG52" s="281"/>
      <c r="FOH52" s="281"/>
      <c r="FOI52" s="281"/>
      <c r="FOJ52" s="281"/>
      <c r="FOK52" s="281"/>
      <c r="FOL52" s="281"/>
      <c r="FOM52" s="281"/>
      <c r="FON52" s="281"/>
      <c r="FOO52" s="281"/>
      <c r="FOP52" s="281"/>
      <c r="FOQ52" s="281"/>
      <c r="FOR52" s="281"/>
      <c r="FOS52" s="281"/>
      <c r="FOT52" s="281"/>
      <c r="FOU52" s="281"/>
      <c r="FOV52" s="281"/>
      <c r="FOW52" s="281"/>
      <c r="FOX52" s="281"/>
      <c r="FOY52" s="281"/>
      <c r="FOZ52" s="281"/>
      <c r="FPA52" s="281"/>
      <c r="FPB52" s="281"/>
      <c r="FPC52" s="281"/>
      <c r="FPD52" s="281"/>
      <c r="FPE52" s="281"/>
      <c r="FPF52" s="281"/>
      <c r="FPG52" s="281"/>
      <c r="FPH52" s="281"/>
      <c r="FPI52" s="281"/>
      <c r="FPJ52" s="281"/>
      <c r="FPK52" s="281"/>
      <c r="FPL52" s="281"/>
      <c r="FPM52" s="281"/>
      <c r="FPN52" s="281"/>
      <c r="FPO52" s="281"/>
      <c r="FPP52" s="281"/>
      <c r="FPQ52" s="281"/>
      <c r="FPR52" s="281"/>
      <c r="FPS52" s="281"/>
      <c r="FPT52" s="281"/>
      <c r="FPU52" s="281"/>
      <c r="FPV52" s="281"/>
      <c r="FPW52" s="281"/>
      <c r="FPX52" s="281"/>
      <c r="FPY52" s="281"/>
      <c r="FPZ52" s="281"/>
      <c r="FQA52" s="281"/>
      <c r="FQB52" s="281"/>
      <c r="FQC52" s="281"/>
      <c r="FQD52" s="281"/>
      <c r="FQE52" s="281"/>
      <c r="FQF52" s="281"/>
      <c r="FQG52" s="281"/>
      <c r="FQH52" s="281"/>
      <c r="FQI52" s="281"/>
      <c r="FQJ52" s="281"/>
      <c r="FQK52" s="281"/>
      <c r="FQL52" s="281"/>
      <c r="FQM52" s="281"/>
      <c r="FQN52" s="281"/>
      <c r="FQO52" s="281"/>
      <c r="FQP52" s="281"/>
      <c r="FQQ52" s="281"/>
      <c r="FQR52" s="281"/>
      <c r="FQS52" s="281"/>
      <c r="FQT52" s="281"/>
      <c r="FQU52" s="281"/>
      <c r="FQV52" s="281"/>
      <c r="FQW52" s="281"/>
      <c r="FQX52" s="281"/>
      <c r="FQY52" s="281"/>
      <c r="FQZ52" s="281"/>
      <c r="FRA52" s="281"/>
      <c r="FRB52" s="281"/>
      <c r="FRC52" s="281"/>
      <c r="FRD52" s="281"/>
      <c r="FRE52" s="281"/>
      <c r="FRF52" s="281"/>
      <c r="FRG52" s="281"/>
      <c r="FRH52" s="281"/>
      <c r="FRI52" s="281"/>
      <c r="FRJ52" s="281"/>
      <c r="FRK52" s="281"/>
      <c r="FRL52" s="281"/>
      <c r="FRM52" s="281"/>
      <c r="FRN52" s="281"/>
      <c r="FRO52" s="281"/>
      <c r="FRP52" s="281"/>
      <c r="FRQ52" s="281"/>
      <c r="FRR52" s="281"/>
      <c r="FRS52" s="281"/>
      <c r="FRT52" s="281"/>
      <c r="FRU52" s="281"/>
      <c r="FRV52" s="281"/>
      <c r="FRW52" s="281"/>
      <c r="FRX52" s="281"/>
      <c r="FRY52" s="281"/>
      <c r="FRZ52" s="281"/>
      <c r="FSA52" s="281"/>
      <c r="FSB52" s="281"/>
      <c r="FSC52" s="281"/>
      <c r="FSD52" s="281"/>
      <c r="FSE52" s="281"/>
      <c r="FSF52" s="281"/>
      <c r="FSG52" s="281"/>
      <c r="FSH52" s="281"/>
      <c r="FSI52" s="281"/>
      <c r="FSJ52" s="281"/>
      <c r="FSK52" s="281"/>
      <c r="FSL52" s="281"/>
      <c r="FSM52" s="281"/>
      <c r="FSN52" s="281"/>
      <c r="FSO52" s="281"/>
      <c r="FSP52" s="281"/>
      <c r="FSQ52" s="281"/>
      <c r="FSR52" s="281"/>
      <c r="FSS52" s="281"/>
      <c r="FST52" s="281"/>
      <c r="FSU52" s="281"/>
      <c r="FSV52" s="281"/>
      <c r="FSW52" s="281"/>
      <c r="FSX52" s="281"/>
      <c r="FSY52" s="281"/>
      <c r="FSZ52" s="281"/>
      <c r="FTA52" s="281"/>
      <c r="FTB52" s="281"/>
      <c r="FTC52" s="281"/>
      <c r="FTD52" s="281"/>
      <c r="FTE52" s="281"/>
      <c r="FTF52" s="281"/>
      <c r="FTG52" s="281"/>
      <c r="FTH52" s="281"/>
      <c r="FTI52" s="281"/>
      <c r="FTJ52" s="281"/>
      <c r="FTK52" s="281"/>
      <c r="FTL52" s="281"/>
      <c r="FTM52" s="281"/>
      <c r="FTN52" s="281"/>
      <c r="FTO52" s="281"/>
      <c r="FTP52" s="281"/>
      <c r="FTQ52" s="281"/>
      <c r="FTR52" s="281"/>
      <c r="FTS52" s="281"/>
      <c r="FTT52" s="281"/>
      <c r="FTU52" s="281"/>
      <c r="FTV52" s="281"/>
      <c r="FTW52" s="281"/>
      <c r="FTX52" s="281"/>
      <c r="FTY52" s="281"/>
      <c r="FTZ52" s="281"/>
      <c r="FUA52" s="281"/>
      <c r="FUB52" s="281"/>
      <c r="FUC52" s="281"/>
      <c r="FUD52" s="281"/>
      <c r="FUE52" s="281"/>
      <c r="FUF52" s="281"/>
      <c r="FUG52" s="281"/>
      <c r="FUH52" s="281"/>
      <c r="FUI52" s="281"/>
      <c r="FUJ52" s="281"/>
      <c r="FUK52" s="281"/>
      <c r="FUL52" s="281"/>
      <c r="FUM52" s="281"/>
      <c r="FUN52" s="281"/>
      <c r="FUO52" s="281"/>
      <c r="FUP52" s="281"/>
      <c r="FUQ52" s="281"/>
      <c r="FUR52" s="281"/>
      <c r="FUS52" s="281"/>
      <c r="FUT52" s="281"/>
      <c r="FUU52" s="281"/>
      <c r="FUV52" s="281"/>
      <c r="FUW52" s="281"/>
      <c r="FUX52" s="281"/>
      <c r="FUY52" s="281"/>
      <c r="FUZ52" s="281"/>
      <c r="FVA52" s="281"/>
      <c r="FVB52" s="281"/>
      <c r="FVC52" s="281"/>
      <c r="FVD52" s="281"/>
      <c r="FVE52" s="281"/>
      <c r="FVF52" s="281"/>
      <c r="FVG52" s="281"/>
      <c r="FVH52" s="281"/>
      <c r="FVI52" s="281"/>
      <c r="FVJ52" s="281"/>
      <c r="FVK52" s="281"/>
      <c r="FVL52" s="281"/>
      <c r="FVM52" s="281"/>
      <c r="FVN52" s="281"/>
      <c r="FVO52" s="281"/>
      <c r="FVP52" s="281"/>
      <c r="FVQ52" s="281"/>
      <c r="FVR52" s="281"/>
      <c r="FVS52" s="281"/>
      <c r="FVT52" s="281"/>
      <c r="FVU52" s="281"/>
      <c r="FVV52" s="281"/>
      <c r="FVW52" s="281"/>
      <c r="FVX52" s="281"/>
      <c r="FVY52" s="281"/>
      <c r="FVZ52" s="281"/>
      <c r="FWA52" s="281"/>
      <c r="FWB52" s="281"/>
      <c r="FWC52" s="281"/>
      <c r="FWD52" s="281"/>
      <c r="FWE52" s="281"/>
      <c r="FWF52" s="281"/>
      <c r="FWG52" s="281"/>
      <c r="FWH52" s="281"/>
      <c r="FWI52" s="281"/>
      <c r="FWJ52" s="281"/>
      <c r="FWK52" s="281"/>
      <c r="FWL52" s="281"/>
      <c r="FWM52" s="281"/>
      <c r="FWN52" s="281"/>
      <c r="FWO52" s="281"/>
      <c r="FWP52" s="281"/>
      <c r="FWQ52" s="281"/>
      <c r="FWR52" s="281"/>
      <c r="FWS52" s="281"/>
      <c r="FWT52" s="281"/>
      <c r="FWU52" s="281"/>
      <c r="FWV52" s="281"/>
      <c r="FWW52" s="281"/>
      <c r="FWX52" s="281"/>
      <c r="FWY52" s="281"/>
      <c r="FWZ52" s="281"/>
      <c r="FXA52" s="281"/>
      <c r="FXB52" s="281"/>
      <c r="FXC52" s="281"/>
      <c r="FXD52" s="281"/>
      <c r="FXE52" s="281"/>
      <c r="FXF52" s="281"/>
      <c r="FXG52" s="281"/>
      <c r="FXH52" s="281"/>
      <c r="FXI52" s="281"/>
      <c r="FXJ52" s="281"/>
      <c r="FXK52" s="281"/>
      <c r="FXL52" s="281"/>
      <c r="FXM52" s="281"/>
      <c r="FXN52" s="281"/>
      <c r="FXO52" s="281"/>
      <c r="FXP52" s="281"/>
      <c r="FXQ52" s="281"/>
      <c r="FXR52" s="281"/>
      <c r="FXS52" s="281"/>
      <c r="FXT52" s="281"/>
      <c r="FXU52" s="281"/>
      <c r="FXV52" s="281"/>
      <c r="FXW52" s="281"/>
      <c r="FXX52" s="281"/>
      <c r="FXY52" s="281"/>
      <c r="FXZ52" s="281"/>
      <c r="FYA52" s="281"/>
      <c r="FYB52" s="281"/>
      <c r="FYC52" s="281"/>
      <c r="FYD52" s="281"/>
      <c r="FYE52" s="281"/>
      <c r="FYF52" s="281"/>
      <c r="FYG52" s="281"/>
      <c r="FYH52" s="281"/>
      <c r="FYI52" s="281"/>
      <c r="FYJ52" s="281"/>
      <c r="FYK52" s="281"/>
      <c r="FYL52" s="281"/>
      <c r="FYM52" s="281"/>
      <c r="FYN52" s="281"/>
      <c r="FYO52" s="281"/>
      <c r="FYP52" s="281"/>
      <c r="FYQ52" s="281"/>
      <c r="FYR52" s="281"/>
      <c r="FYS52" s="281"/>
      <c r="FYT52" s="281"/>
      <c r="FYU52" s="281"/>
      <c r="FYV52" s="281"/>
      <c r="FYW52" s="281"/>
      <c r="FYX52" s="281"/>
      <c r="FYY52" s="281"/>
      <c r="FYZ52" s="281"/>
      <c r="FZA52" s="281"/>
      <c r="FZB52" s="281"/>
      <c r="FZC52" s="281"/>
      <c r="FZD52" s="281"/>
      <c r="FZE52" s="281"/>
      <c r="FZF52" s="281"/>
      <c r="FZG52" s="281"/>
      <c r="FZH52" s="281"/>
      <c r="FZI52" s="281"/>
      <c r="FZJ52" s="281"/>
      <c r="FZK52" s="281"/>
      <c r="FZL52" s="281"/>
      <c r="FZM52" s="281"/>
      <c r="FZN52" s="281"/>
      <c r="FZO52" s="281"/>
      <c r="FZP52" s="281"/>
      <c r="FZQ52" s="281"/>
      <c r="FZR52" s="281"/>
      <c r="FZS52" s="281"/>
      <c r="FZT52" s="281"/>
      <c r="FZU52" s="281"/>
      <c r="FZV52" s="281"/>
      <c r="FZW52" s="281"/>
      <c r="FZX52" s="281"/>
      <c r="FZY52" s="281"/>
      <c r="FZZ52" s="281"/>
      <c r="GAA52" s="281"/>
      <c r="GAB52" s="281"/>
      <c r="GAC52" s="281"/>
      <c r="GAD52" s="281"/>
      <c r="GAE52" s="281"/>
      <c r="GAF52" s="281"/>
      <c r="GAG52" s="281"/>
      <c r="GAH52" s="281"/>
      <c r="GAI52" s="281"/>
      <c r="GAJ52" s="281"/>
      <c r="GAK52" s="281"/>
      <c r="GAL52" s="281"/>
      <c r="GAM52" s="281"/>
      <c r="GAN52" s="281"/>
      <c r="GAO52" s="281"/>
      <c r="GAP52" s="281"/>
      <c r="GAQ52" s="281"/>
      <c r="GAR52" s="281"/>
      <c r="GAS52" s="281"/>
      <c r="GAT52" s="281"/>
      <c r="GAU52" s="281"/>
      <c r="GAV52" s="281"/>
      <c r="GAW52" s="281"/>
      <c r="GAX52" s="281"/>
      <c r="GAY52" s="281"/>
      <c r="GAZ52" s="281"/>
      <c r="GBA52" s="281"/>
      <c r="GBB52" s="281"/>
      <c r="GBC52" s="281"/>
      <c r="GBD52" s="281"/>
      <c r="GBE52" s="281"/>
      <c r="GBF52" s="281"/>
      <c r="GBG52" s="281"/>
      <c r="GBH52" s="281"/>
      <c r="GBI52" s="281"/>
      <c r="GBJ52" s="281"/>
      <c r="GBK52" s="281"/>
      <c r="GBL52" s="281"/>
      <c r="GBM52" s="281"/>
      <c r="GBN52" s="281"/>
      <c r="GBO52" s="281"/>
      <c r="GBP52" s="281"/>
      <c r="GBQ52" s="281"/>
      <c r="GBR52" s="281"/>
      <c r="GBS52" s="281"/>
      <c r="GBT52" s="281"/>
      <c r="GBU52" s="281"/>
      <c r="GBV52" s="281"/>
      <c r="GBW52" s="281"/>
      <c r="GBX52" s="281"/>
      <c r="GBY52" s="281"/>
      <c r="GBZ52" s="281"/>
      <c r="GCA52" s="281"/>
      <c r="GCB52" s="281"/>
      <c r="GCC52" s="281"/>
      <c r="GCD52" s="281"/>
      <c r="GCE52" s="281"/>
      <c r="GCF52" s="281"/>
      <c r="GCG52" s="281"/>
      <c r="GCH52" s="281"/>
      <c r="GCI52" s="281"/>
      <c r="GCJ52" s="281"/>
      <c r="GCK52" s="281"/>
      <c r="GCL52" s="281"/>
      <c r="GCM52" s="281"/>
      <c r="GCN52" s="281"/>
      <c r="GCO52" s="281"/>
      <c r="GCP52" s="281"/>
      <c r="GCQ52" s="281"/>
      <c r="GCR52" s="281"/>
      <c r="GCS52" s="281"/>
      <c r="GCT52" s="281"/>
      <c r="GCU52" s="281"/>
      <c r="GCV52" s="281"/>
      <c r="GCW52" s="281"/>
      <c r="GCX52" s="281"/>
      <c r="GCY52" s="281"/>
      <c r="GCZ52" s="281"/>
      <c r="GDA52" s="281"/>
      <c r="GDB52" s="281"/>
      <c r="GDC52" s="281"/>
      <c r="GDD52" s="281"/>
      <c r="GDE52" s="281"/>
      <c r="GDF52" s="281"/>
      <c r="GDG52" s="281"/>
      <c r="GDH52" s="281"/>
      <c r="GDI52" s="281"/>
      <c r="GDJ52" s="281"/>
      <c r="GDK52" s="281"/>
      <c r="GDL52" s="281"/>
      <c r="GDM52" s="281"/>
      <c r="GDN52" s="281"/>
      <c r="GDO52" s="281"/>
      <c r="GDP52" s="281"/>
      <c r="GDQ52" s="281"/>
      <c r="GDR52" s="281"/>
      <c r="GDS52" s="281"/>
      <c r="GDT52" s="281"/>
      <c r="GDU52" s="281"/>
      <c r="GDV52" s="281"/>
      <c r="GDW52" s="281"/>
      <c r="GDX52" s="281"/>
      <c r="GDY52" s="281"/>
      <c r="GDZ52" s="281"/>
      <c r="GEA52" s="281"/>
      <c r="GEB52" s="281"/>
      <c r="GEC52" s="281"/>
      <c r="GED52" s="281"/>
      <c r="GEE52" s="281"/>
      <c r="GEF52" s="281"/>
      <c r="GEG52" s="281"/>
      <c r="GEH52" s="281"/>
      <c r="GEI52" s="281"/>
      <c r="GEJ52" s="281"/>
      <c r="GEK52" s="281"/>
      <c r="GEL52" s="281"/>
      <c r="GEM52" s="281"/>
      <c r="GEN52" s="281"/>
      <c r="GEO52" s="281"/>
      <c r="GEP52" s="281"/>
      <c r="GEQ52" s="281"/>
      <c r="GER52" s="281"/>
      <c r="GES52" s="281"/>
      <c r="GET52" s="281"/>
      <c r="GEU52" s="281"/>
      <c r="GEV52" s="281"/>
      <c r="GEW52" s="281"/>
      <c r="GEX52" s="281"/>
      <c r="GEY52" s="281"/>
      <c r="GEZ52" s="281"/>
      <c r="GFA52" s="281"/>
      <c r="GFB52" s="281"/>
      <c r="GFC52" s="281"/>
      <c r="GFD52" s="281"/>
      <c r="GFE52" s="281"/>
      <c r="GFF52" s="281"/>
      <c r="GFG52" s="281"/>
      <c r="GFH52" s="281"/>
      <c r="GFI52" s="281"/>
      <c r="GFJ52" s="281"/>
      <c r="GFK52" s="281"/>
      <c r="GFL52" s="281"/>
      <c r="GFM52" s="281"/>
      <c r="GFN52" s="281"/>
      <c r="GFO52" s="281"/>
      <c r="GFP52" s="281"/>
      <c r="GFQ52" s="281"/>
      <c r="GFR52" s="281"/>
      <c r="GFS52" s="281"/>
      <c r="GFT52" s="281"/>
      <c r="GFU52" s="281"/>
      <c r="GFV52" s="281"/>
      <c r="GFW52" s="281"/>
      <c r="GFX52" s="281"/>
      <c r="GFY52" s="281"/>
      <c r="GFZ52" s="281"/>
      <c r="GGA52" s="281"/>
      <c r="GGB52" s="281"/>
      <c r="GGC52" s="281"/>
      <c r="GGD52" s="281"/>
      <c r="GGE52" s="281"/>
      <c r="GGF52" s="281"/>
      <c r="GGG52" s="281"/>
      <c r="GGH52" s="281"/>
      <c r="GGI52" s="281"/>
      <c r="GGJ52" s="281"/>
      <c r="GGK52" s="281"/>
      <c r="GGL52" s="281"/>
      <c r="GGM52" s="281"/>
      <c r="GGN52" s="281"/>
      <c r="GGO52" s="281"/>
      <c r="GGP52" s="281"/>
      <c r="GGQ52" s="281"/>
      <c r="GGR52" s="281"/>
      <c r="GGS52" s="281"/>
      <c r="GGT52" s="281"/>
      <c r="GGU52" s="281"/>
      <c r="GGV52" s="281"/>
      <c r="GGW52" s="281"/>
      <c r="GGX52" s="281"/>
      <c r="GGY52" s="281"/>
      <c r="GGZ52" s="281"/>
      <c r="GHA52" s="281"/>
      <c r="GHB52" s="281"/>
      <c r="GHC52" s="281"/>
      <c r="GHD52" s="281"/>
      <c r="GHE52" s="281"/>
      <c r="GHF52" s="281"/>
      <c r="GHG52" s="281"/>
      <c r="GHH52" s="281"/>
      <c r="GHI52" s="281"/>
      <c r="GHJ52" s="281"/>
      <c r="GHK52" s="281"/>
      <c r="GHL52" s="281"/>
      <c r="GHM52" s="281"/>
      <c r="GHN52" s="281"/>
      <c r="GHO52" s="281"/>
      <c r="GHP52" s="281"/>
      <c r="GHQ52" s="281"/>
      <c r="GHR52" s="281"/>
      <c r="GHS52" s="281"/>
      <c r="GHT52" s="281"/>
      <c r="GHU52" s="281"/>
      <c r="GHV52" s="281"/>
      <c r="GHW52" s="281"/>
      <c r="GHX52" s="281"/>
      <c r="GHY52" s="281"/>
      <c r="GHZ52" s="281"/>
      <c r="GIA52" s="281"/>
      <c r="GIB52" s="281"/>
      <c r="GIC52" s="281"/>
      <c r="GID52" s="281"/>
      <c r="GIE52" s="281"/>
      <c r="GIF52" s="281"/>
      <c r="GIG52" s="281"/>
      <c r="GIH52" s="281"/>
      <c r="GII52" s="281"/>
      <c r="GIJ52" s="281"/>
      <c r="GIK52" s="281"/>
      <c r="GIL52" s="281"/>
      <c r="GIM52" s="281"/>
      <c r="GIN52" s="281"/>
      <c r="GIO52" s="281"/>
      <c r="GIP52" s="281"/>
      <c r="GIQ52" s="281"/>
      <c r="GIR52" s="281"/>
      <c r="GIS52" s="281"/>
      <c r="GIT52" s="281"/>
      <c r="GIU52" s="281"/>
      <c r="GIV52" s="281"/>
      <c r="GIW52" s="281"/>
      <c r="GIX52" s="281"/>
      <c r="GIY52" s="281"/>
      <c r="GIZ52" s="281"/>
      <c r="GJA52" s="281"/>
      <c r="GJB52" s="281"/>
      <c r="GJC52" s="281"/>
      <c r="GJD52" s="281"/>
      <c r="GJE52" s="281"/>
      <c r="GJF52" s="281"/>
      <c r="GJG52" s="281"/>
      <c r="GJH52" s="281"/>
      <c r="GJI52" s="281"/>
      <c r="GJJ52" s="281"/>
      <c r="GJK52" s="281"/>
      <c r="GJL52" s="281"/>
      <c r="GJM52" s="281"/>
      <c r="GJN52" s="281"/>
      <c r="GJO52" s="281"/>
      <c r="GJP52" s="281"/>
      <c r="GJQ52" s="281"/>
      <c r="GJR52" s="281"/>
      <c r="GJS52" s="281"/>
      <c r="GJT52" s="281"/>
      <c r="GJU52" s="281"/>
      <c r="GJV52" s="281"/>
      <c r="GJW52" s="281"/>
      <c r="GJX52" s="281"/>
      <c r="GJY52" s="281"/>
      <c r="GJZ52" s="281"/>
      <c r="GKA52" s="281"/>
      <c r="GKB52" s="281"/>
      <c r="GKC52" s="281"/>
      <c r="GKD52" s="281"/>
      <c r="GKE52" s="281"/>
      <c r="GKF52" s="281"/>
      <c r="GKG52" s="281"/>
      <c r="GKH52" s="281"/>
      <c r="GKI52" s="281"/>
      <c r="GKJ52" s="281"/>
      <c r="GKK52" s="281"/>
      <c r="GKL52" s="281"/>
      <c r="GKM52" s="281"/>
      <c r="GKN52" s="281"/>
      <c r="GKO52" s="281"/>
      <c r="GKP52" s="281"/>
      <c r="GKQ52" s="281"/>
      <c r="GKR52" s="281"/>
      <c r="GKS52" s="281"/>
      <c r="GKT52" s="281"/>
      <c r="GKU52" s="281"/>
      <c r="GKV52" s="281"/>
      <c r="GKW52" s="281"/>
      <c r="GKX52" s="281"/>
      <c r="GKY52" s="281"/>
      <c r="GKZ52" s="281"/>
      <c r="GLA52" s="281"/>
      <c r="GLB52" s="281"/>
      <c r="GLC52" s="281"/>
      <c r="GLD52" s="281"/>
      <c r="GLE52" s="281"/>
      <c r="GLF52" s="281"/>
      <c r="GLG52" s="281"/>
      <c r="GLH52" s="281"/>
      <c r="GLI52" s="281"/>
      <c r="GLJ52" s="281"/>
      <c r="GLK52" s="281"/>
      <c r="GLL52" s="281"/>
      <c r="GLM52" s="281"/>
      <c r="GLN52" s="281"/>
      <c r="GLO52" s="281"/>
      <c r="GLP52" s="281"/>
      <c r="GLQ52" s="281"/>
      <c r="GLR52" s="281"/>
      <c r="GLS52" s="281"/>
      <c r="GLT52" s="281"/>
      <c r="GLU52" s="281"/>
      <c r="GLV52" s="281"/>
      <c r="GLW52" s="281"/>
      <c r="GLX52" s="281"/>
      <c r="GLY52" s="281"/>
      <c r="GLZ52" s="281"/>
      <c r="GMA52" s="281"/>
      <c r="GMB52" s="281"/>
      <c r="GMC52" s="281"/>
      <c r="GMD52" s="281"/>
      <c r="GME52" s="281"/>
      <c r="GMF52" s="281"/>
      <c r="GMG52" s="281"/>
      <c r="GMH52" s="281"/>
      <c r="GMI52" s="281"/>
      <c r="GMJ52" s="281"/>
      <c r="GMK52" s="281"/>
      <c r="GML52" s="281"/>
      <c r="GMM52" s="281"/>
      <c r="GMN52" s="281"/>
      <c r="GMO52" s="281"/>
      <c r="GMP52" s="281"/>
      <c r="GMQ52" s="281"/>
      <c r="GMR52" s="281"/>
      <c r="GMS52" s="281"/>
      <c r="GMT52" s="281"/>
      <c r="GMU52" s="281"/>
      <c r="GMV52" s="281"/>
      <c r="GMW52" s="281"/>
      <c r="GMX52" s="281"/>
      <c r="GMY52" s="281"/>
      <c r="GMZ52" s="281"/>
      <c r="GNA52" s="281"/>
      <c r="GNB52" s="281"/>
      <c r="GNC52" s="281"/>
      <c r="GND52" s="281"/>
      <c r="GNE52" s="281"/>
      <c r="GNF52" s="281"/>
      <c r="GNG52" s="281"/>
      <c r="GNH52" s="281"/>
      <c r="GNI52" s="281"/>
      <c r="GNJ52" s="281"/>
      <c r="GNK52" s="281"/>
      <c r="GNL52" s="281"/>
      <c r="GNM52" s="281"/>
      <c r="GNN52" s="281"/>
      <c r="GNO52" s="281"/>
      <c r="GNP52" s="281"/>
      <c r="GNQ52" s="281"/>
      <c r="GNR52" s="281"/>
      <c r="GNS52" s="281"/>
      <c r="GNT52" s="281"/>
      <c r="GNU52" s="281"/>
      <c r="GNV52" s="281"/>
      <c r="GNW52" s="281"/>
      <c r="GNX52" s="281"/>
      <c r="GNY52" s="281"/>
      <c r="GNZ52" s="281"/>
      <c r="GOA52" s="281"/>
      <c r="GOB52" s="281"/>
      <c r="GOC52" s="281"/>
      <c r="GOD52" s="281"/>
      <c r="GOE52" s="281"/>
      <c r="GOF52" s="281"/>
      <c r="GOG52" s="281"/>
      <c r="GOH52" s="281"/>
      <c r="GOI52" s="281"/>
      <c r="GOJ52" s="281"/>
      <c r="GOK52" s="281"/>
      <c r="GOL52" s="281"/>
      <c r="GOM52" s="281"/>
      <c r="GON52" s="281"/>
      <c r="GOO52" s="281"/>
      <c r="GOP52" s="281"/>
      <c r="GOQ52" s="281"/>
      <c r="GOR52" s="281"/>
      <c r="GOS52" s="281"/>
      <c r="GOT52" s="281"/>
      <c r="GOU52" s="281"/>
      <c r="GOV52" s="281"/>
      <c r="GOW52" s="281"/>
      <c r="GOX52" s="281"/>
      <c r="GOY52" s="281"/>
      <c r="GOZ52" s="281"/>
      <c r="GPA52" s="281"/>
      <c r="GPB52" s="281"/>
      <c r="GPC52" s="281"/>
      <c r="GPD52" s="281"/>
      <c r="GPE52" s="281"/>
      <c r="GPF52" s="281"/>
      <c r="GPG52" s="281"/>
      <c r="GPH52" s="281"/>
      <c r="GPI52" s="281"/>
      <c r="GPJ52" s="281"/>
      <c r="GPK52" s="281"/>
      <c r="GPL52" s="281"/>
      <c r="GPM52" s="281"/>
      <c r="GPN52" s="281"/>
      <c r="GPO52" s="281"/>
      <c r="GPP52" s="281"/>
      <c r="GPQ52" s="281"/>
      <c r="GPR52" s="281"/>
      <c r="GPS52" s="281"/>
      <c r="GPT52" s="281"/>
      <c r="GPU52" s="281"/>
      <c r="GPV52" s="281"/>
      <c r="GPW52" s="281"/>
      <c r="GPX52" s="281"/>
      <c r="GPY52" s="281"/>
      <c r="GPZ52" s="281"/>
      <c r="GQA52" s="281"/>
      <c r="GQB52" s="281"/>
      <c r="GQC52" s="281"/>
      <c r="GQD52" s="281"/>
      <c r="GQE52" s="281"/>
      <c r="GQF52" s="281"/>
      <c r="GQG52" s="281"/>
      <c r="GQH52" s="281"/>
      <c r="GQI52" s="281"/>
      <c r="GQJ52" s="281"/>
      <c r="GQK52" s="281"/>
      <c r="GQL52" s="281"/>
      <c r="GQM52" s="281"/>
      <c r="GQN52" s="281"/>
      <c r="GQO52" s="281"/>
      <c r="GQP52" s="281"/>
      <c r="GQQ52" s="281"/>
      <c r="GQR52" s="281"/>
      <c r="GQS52" s="281"/>
      <c r="GQT52" s="281"/>
      <c r="GQU52" s="281"/>
      <c r="GQV52" s="281"/>
      <c r="GQW52" s="281"/>
      <c r="GQX52" s="281"/>
      <c r="GQY52" s="281"/>
      <c r="GQZ52" s="281"/>
      <c r="GRA52" s="281"/>
      <c r="GRB52" s="281"/>
      <c r="GRC52" s="281"/>
      <c r="GRD52" s="281"/>
      <c r="GRE52" s="281"/>
      <c r="GRF52" s="281"/>
      <c r="GRG52" s="281"/>
      <c r="GRH52" s="281"/>
      <c r="GRI52" s="281"/>
      <c r="GRJ52" s="281"/>
      <c r="GRK52" s="281"/>
      <c r="GRL52" s="281"/>
      <c r="GRM52" s="281"/>
      <c r="GRN52" s="281"/>
      <c r="GRO52" s="281"/>
      <c r="GRP52" s="281"/>
      <c r="GRQ52" s="281"/>
      <c r="GRR52" s="281"/>
      <c r="GRS52" s="281"/>
      <c r="GRT52" s="281"/>
      <c r="GRU52" s="281"/>
      <c r="GRV52" s="281"/>
      <c r="GRW52" s="281"/>
      <c r="GRX52" s="281"/>
      <c r="GRY52" s="281"/>
      <c r="GRZ52" s="281"/>
      <c r="GSA52" s="281"/>
      <c r="GSB52" s="281"/>
      <c r="GSC52" s="281"/>
      <c r="GSD52" s="281"/>
      <c r="GSE52" s="281"/>
      <c r="GSF52" s="281"/>
      <c r="GSG52" s="281"/>
      <c r="GSH52" s="281"/>
      <c r="GSI52" s="281"/>
      <c r="GSJ52" s="281"/>
      <c r="GSK52" s="281"/>
      <c r="GSL52" s="281"/>
      <c r="GSM52" s="281"/>
      <c r="GSN52" s="281"/>
      <c r="GSO52" s="281"/>
      <c r="GSP52" s="281"/>
      <c r="GSQ52" s="281"/>
      <c r="GSR52" s="281"/>
      <c r="GSS52" s="281"/>
      <c r="GST52" s="281"/>
      <c r="GSU52" s="281"/>
      <c r="GSV52" s="281"/>
      <c r="GSW52" s="281"/>
      <c r="GSX52" s="281"/>
      <c r="GSY52" s="281"/>
      <c r="GSZ52" s="281"/>
      <c r="GTA52" s="281"/>
      <c r="GTB52" s="281"/>
      <c r="GTC52" s="281"/>
      <c r="GTD52" s="281"/>
      <c r="GTE52" s="281"/>
      <c r="GTF52" s="281"/>
      <c r="GTG52" s="281"/>
      <c r="GTH52" s="281"/>
      <c r="GTI52" s="281"/>
      <c r="GTJ52" s="281"/>
      <c r="GTK52" s="281"/>
      <c r="GTL52" s="281"/>
      <c r="GTM52" s="281"/>
      <c r="GTN52" s="281"/>
      <c r="GTO52" s="281"/>
      <c r="GTP52" s="281"/>
      <c r="GTQ52" s="281"/>
      <c r="GTR52" s="281"/>
      <c r="GTS52" s="281"/>
      <c r="GTT52" s="281"/>
      <c r="GTU52" s="281"/>
      <c r="GTV52" s="281"/>
      <c r="GTW52" s="281"/>
      <c r="GTX52" s="281"/>
      <c r="GTY52" s="281"/>
      <c r="GTZ52" s="281"/>
      <c r="GUA52" s="281"/>
      <c r="GUB52" s="281"/>
      <c r="GUC52" s="281"/>
      <c r="GUD52" s="281"/>
      <c r="GUE52" s="281"/>
      <c r="GUF52" s="281"/>
      <c r="GUG52" s="281"/>
      <c r="GUH52" s="281"/>
      <c r="GUI52" s="281"/>
      <c r="GUJ52" s="281"/>
      <c r="GUK52" s="281"/>
      <c r="GUL52" s="281"/>
      <c r="GUM52" s="281"/>
      <c r="GUN52" s="281"/>
      <c r="GUO52" s="281"/>
      <c r="GUP52" s="281"/>
      <c r="GUQ52" s="281"/>
      <c r="GUR52" s="281"/>
      <c r="GUS52" s="281"/>
      <c r="GUT52" s="281"/>
      <c r="GUU52" s="281"/>
      <c r="GUV52" s="281"/>
      <c r="GUW52" s="281"/>
      <c r="GUX52" s="281"/>
      <c r="GUY52" s="281"/>
      <c r="GUZ52" s="281"/>
      <c r="GVA52" s="281"/>
      <c r="GVB52" s="281"/>
      <c r="GVC52" s="281"/>
      <c r="GVD52" s="281"/>
      <c r="GVE52" s="281"/>
      <c r="GVF52" s="281"/>
      <c r="GVG52" s="281"/>
      <c r="GVH52" s="281"/>
      <c r="GVI52" s="281"/>
      <c r="GVJ52" s="281"/>
      <c r="GVK52" s="281"/>
      <c r="GVL52" s="281"/>
      <c r="GVM52" s="281"/>
      <c r="GVN52" s="281"/>
      <c r="GVO52" s="281"/>
      <c r="GVP52" s="281"/>
      <c r="GVQ52" s="281"/>
      <c r="GVR52" s="281"/>
      <c r="GVS52" s="281"/>
      <c r="GVT52" s="281"/>
      <c r="GVU52" s="281"/>
      <c r="GVV52" s="281"/>
      <c r="GVW52" s="281"/>
      <c r="GVX52" s="281"/>
      <c r="GVY52" s="281"/>
      <c r="GVZ52" s="281"/>
      <c r="GWA52" s="281"/>
      <c r="GWB52" s="281"/>
      <c r="GWC52" s="281"/>
      <c r="GWD52" s="281"/>
      <c r="GWE52" s="281"/>
      <c r="GWF52" s="281"/>
      <c r="GWG52" s="281"/>
      <c r="GWH52" s="281"/>
      <c r="GWI52" s="281"/>
      <c r="GWJ52" s="281"/>
      <c r="GWK52" s="281"/>
      <c r="GWL52" s="281"/>
      <c r="GWM52" s="281"/>
      <c r="GWN52" s="281"/>
      <c r="GWO52" s="281"/>
      <c r="GWP52" s="281"/>
      <c r="GWQ52" s="281"/>
      <c r="GWR52" s="281"/>
      <c r="GWS52" s="281"/>
      <c r="GWT52" s="281"/>
      <c r="GWU52" s="281"/>
      <c r="GWV52" s="281"/>
      <c r="GWW52" s="281"/>
      <c r="GWX52" s="281"/>
      <c r="GWY52" s="281"/>
      <c r="GWZ52" s="281"/>
      <c r="GXA52" s="281"/>
      <c r="GXB52" s="281"/>
      <c r="GXC52" s="281"/>
      <c r="GXD52" s="281"/>
      <c r="GXE52" s="281"/>
      <c r="GXF52" s="281"/>
      <c r="GXG52" s="281"/>
      <c r="GXH52" s="281"/>
      <c r="GXI52" s="281"/>
      <c r="GXJ52" s="281"/>
      <c r="GXK52" s="281"/>
      <c r="GXL52" s="281"/>
      <c r="GXM52" s="281"/>
      <c r="GXN52" s="281"/>
      <c r="GXO52" s="281"/>
      <c r="GXP52" s="281"/>
      <c r="GXQ52" s="281"/>
      <c r="GXR52" s="281"/>
      <c r="GXS52" s="281"/>
      <c r="GXT52" s="281"/>
      <c r="GXU52" s="281"/>
      <c r="GXV52" s="281"/>
      <c r="GXW52" s="281"/>
      <c r="GXX52" s="281"/>
      <c r="GXY52" s="281"/>
      <c r="GXZ52" s="281"/>
      <c r="GYA52" s="281"/>
      <c r="GYB52" s="281"/>
      <c r="GYC52" s="281"/>
      <c r="GYD52" s="281"/>
      <c r="GYE52" s="281"/>
      <c r="GYF52" s="281"/>
      <c r="GYG52" s="281"/>
      <c r="GYH52" s="281"/>
      <c r="GYI52" s="281"/>
      <c r="GYJ52" s="281"/>
      <c r="GYK52" s="281"/>
      <c r="GYL52" s="281"/>
      <c r="GYM52" s="281"/>
      <c r="GYN52" s="281"/>
      <c r="GYO52" s="281"/>
      <c r="GYP52" s="281"/>
      <c r="GYQ52" s="281"/>
      <c r="GYR52" s="281"/>
      <c r="GYS52" s="281"/>
      <c r="GYT52" s="281"/>
      <c r="GYU52" s="281"/>
      <c r="GYV52" s="281"/>
      <c r="GYW52" s="281"/>
      <c r="GYX52" s="281"/>
      <c r="GYY52" s="281"/>
      <c r="GYZ52" s="281"/>
      <c r="GZA52" s="281"/>
      <c r="GZB52" s="281"/>
      <c r="GZC52" s="281"/>
      <c r="GZD52" s="281"/>
      <c r="GZE52" s="281"/>
      <c r="GZF52" s="281"/>
      <c r="GZG52" s="281"/>
      <c r="GZH52" s="281"/>
      <c r="GZI52" s="281"/>
      <c r="GZJ52" s="281"/>
      <c r="GZK52" s="281"/>
      <c r="GZL52" s="281"/>
      <c r="GZM52" s="281"/>
      <c r="GZN52" s="281"/>
      <c r="GZO52" s="281"/>
      <c r="GZP52" s="281"/>
      <c r="GZQ52" s="281"/>
      <c r="GZR52" s="281"/>
      <c r="GZS52" s="281"/>
      <c r="GZT52" s="281"/>
      <c r="GZU52" s="281"/>
      <c r="GZV52" s="281"/>
      <c r="GZW52" s="281"/>
      <c r="GZX52" s="281"/>
      <c r="GZY52" s="281"/>
      <c r="GZZ52" s="281"/>
      <c r="HAA52" s="281"/>
      <c r="HAB52" s="281"/>
      <c r="HAC52" s="281"/>
      <c r="HAD52" s="281"/>
      <c r="HAE52" s="281"/>
      <c r="HAF52" s="281"/>
      <c r="HAG52" s="281"/>
      <c r="HAH52" s="281"/>
      <c r="HAI52" s="281"/>
      <c r="HAJ52" s="281"/>
      <c r="HAK52" s="281"/>
      <c r="HAL52" s="281"/>
      <c r="HAM52" s="281"/>
      <c r="HAN52" s="281"/>
      <c r="HAO52" s="281"/>
      <c r="HAP52" s="281"/>
      <c r="HAQ52" s="281"/>
      <c r="HAR52" s="281"/>
      <c r="HAS52" s="281"/>
      <c r="HAT52" s="281"/>
      <c r="HAU52" s="281"/>
      <c r="HAV52" s="281"/>
      <c r="HAW52" s="281"/>
      <c r="HAX52" s="281"/>
      <c r="HAY52" s="281"/>
      <c r="HAZ52" s="281"/>
      <c r="HBA52" s="281"/>
      <c r="HBB52" s="281"/>
      <c r="HBC52" s="281"/>
      <c r="HBD52" s="281"/>
      <c r="HBE52" s="281"/>
      <c r="HBF52" s="281"/>
      <c r="HBG52" s="281"/>
      <c r="HBH52" s="281"/>
      <c r="HBI52" s="281"/>
      <c r="HBJ52" s="281"/>
      <c r="HBK52" s="281"/>
      <c r="HBL52" s="281"/>
      <c r="HBM52" s="281"/>
      <c r="HBN52" s="281"/>
      <c r="HBO52" s="281"/>
      <c r="HBP52" s="281"/>
      <c r="HBQ52" s="281"/>
      <c r="HBR52" s="281"/>
      <c r="HBS52" s="281"/>
      <c r="HBT52" s="281"/>
      <c r="HBU52" s="281"/>
      <c r="HBV52" s="281"/>
      <c r="HBW52" s="281"/>
      <c r="HBX52" s="281"/>
      <c r="HBY52" s="281"/>
      <c r="HBZ52" s="281"/>
      <c r="HCA52" s="281"/>
      <c r="HCB52" s="281"/>
      <c r="HCC52" s="281"/>
      <c r="HCD52" s="281"/>
      <c r="HCE52" s="281"/>
      <c r="HCF52" s="281"/>
      <c r="HCG52" s="281"/>
      <c r="HCH52" s="281"/>
      <c r="HCI52" s="281"/>
      <c r="HCJ52" s="281"/>
      <c r="HCK52" s="281"/>
      <c r="HCL52" s="281"/>
      <c r="HCM52" s="281"/>
      <c r="HCN52" s="281"/>
      <c r="HCO52" s="281"/>
      <c r="HCP52" s="281"/>
      <c r="HCQ52" s="281"/>
      <c r="HCR52" s="281"/>
      <c r="HCS52" s="281"/>
      <c r="HCT52" s="281"/>
      <c r="HCU52" s="281"/>
      <c r="HCV52" s="281"/>
      <c r="HCW52" s="281"/>
      <c r="HCX52" s="281"/>
      <c r="HCY52" s="281"/>
      <c r="HCZ52" s="281"/>
      <c r="HDA52" s="281"/>
      <c r="HDB52" s="281"/>
      <c r="HDC52" s="281"/>
      <c r="HDD52" s="281"/>
      <c r="HDE52" s="281"/>
      <c r="HDF52" s="281"/>
      <c r="HDG52" s="281"/>
      <c r="HDH52" s="281"/>
      <c r="HDI52" s="281"/>
      <c r="HDJ52" s="281"/>
      <c r="HDK52" s="281"/>
      <c r="HDL52" s="281"/>
      <c r="HDM52" s="281"/>
      <c r="HDN52" s="281"/>
      <c r="HDO52" s="281"/>
      <c r="HDP52" s="281"/>
      <c r="HDQ52" s="281"/>
      <c r="HDR52" s="281"/>
      <c r="HDS52" s="281"/>
      <c r="HDT52" s="281"/>
      <c r="HDU52" s="281"/>
      <c r="HDV52" s="281"/>
      <c r="HDW52" s="281"/>
      <c r="HDX52" s="281"/>
      <c r="HDY52" s="281"/>
      <c r="HDZ52" s="281"/>
      <c r="HEA52" s="281"/>
      <c r="HEB52" s="281"/>
      <c r="HEC52" s="281"/>
      <c r="HED52" s="281"/>
      <c r="HEE52" s="281"/>
      <c r="HEF52" s="281"/>
      <c r="HEG52" s="281"/>
      <c r="HEH52" s="281"/>
      <c r="HEI52" s="281"/>
      <c r="HEJ52" s="281"/>
      <c r="HEK52" s="281"/>
      <c r="HEL52" s="281"/>
      <c r="HEM52" s="281"/>
      <c r="HEN52" s="281"/>
      <c r="HEO52" s="281"/>
      <c r="HEP52" s="281"/>
      <c r="HEQ52" s="281"/>
      <c r="HER52" s="281"/>
      <c r="HES52" s="281"/>
      <c r="HET52" s="281"/>
      <c r="HEU52" s="281"/>
      <c r="HEV52" s="281"/>
      <c r="HEW52" s="281"/>
      <c r="HEX52" s="281"/>
      <c r="HEY52" s="281"/>
      <c r="HEZ52" s="281"/>
      <c r="HFA52" s="281"/>
      <c r="HFB52" s="281"/>
      <c r="HFC52" s="281"/>
      <c r="HFD52" s="281"/>
      <c r="HFE52" s="281"/>
      <c r="HFF52" s="281"/>
      <c r="HFG52" s="281"/>
      <c r="HFH52" s="281"/>
      <c r="HFI52" s="281"/>
      <c r="HFJ52" s="281"/>
      <c r="HFK52" s="281"/>
      <c r="HFL52" s="281"/>
      <c r="HFM52" s="281"/>
      <c r="HFN52" s="281"/>
      <c r="HFO52" s="281"/>
      <c r="HFP52" s="281"/>
      <c r="HFQ52" s="281"/>
      <c r="HFR52" s="281"/>
      <c r="HFS52" s="281"/>
      <c r="HFT52" s="281"/>
      <c r="HFU52" s="281"/>
      <c r="HFV52" s="281"/>
      <c r="HFW52" s="281"/>
      <c r="HFX52" s="281"/>
      <c r="HFY52" s="281"/>
      <c r="HFZ52" s="281"/>
      <c r="HGA52" s="281"/>
      <c r="HGB52" s="281"/>
      <c r="HGC52" s="281"/>
      <c r="HGD52" s="281"/>
      <c r="HGE52" s="281"/>
      <c r="HGF52" s="281"/>
      <c r="HGG52" s="281"/>
      <c r="HGH52" s="281"/>
      <c r="HGI52" s="281"/>
      <c r="HGJ52" s="281"/>
      <c r="HGK52" s="281"/>
      <c r="HGL52" s="281"/>
      <c r="HGM52" s="281"/>
      <c r="HGN52" s="281"/>
      <c r="HGO52" s="281"/>
      <c r="HGP52" s="281"/>
      <c r="HGQ52" s="281"/>
      <c r="HGR52" s="281"/>
      <c r="HGS52" s="281"/>
      <c r="HGT52" s="281"/>
      <c r="HGU52" s="281"/>
      <c r="HGV52" s="281"/>
      <c r="HGW52" s="281"/>
      <c r="HGX52" s="281"/>
      <c r="HGY52" s="281"/>
      <c r="HGZ52" s="281"/>
      <c r="HHA52" s="281"/>
      <c r="HHB52" s="281"/>
      <c r="HHC52" s="281"/>
      <c r="HHD52" s="281"/>
      <c r="HHE52" s="281"/>
      <c r="HHF52" s="281"/>
      <c r="HHG52" s="281"/>
      <c r="HHH52" s="281"/>
      <c r="HHI52" s="281"/>
      <c r="HHJ52" s="281"/>
      <c r="HHK52" s="281"/>
      <c r="HHL52" s="281"/>
      <c r="HHM52" s="281"/>
      <c r="HHN52" s="281"/>
      <c r="HHO52" s="281"/>
      <c r="HHP52" s="281"/>
      <c r="HHQ52" s="281"/>
      <c r="HHR52" s="281"/>
      <c r="HHS52" s="281"/>
      <c r="HHT52" s="281"/>
      <c r="HHU52" s="281"/>
      <c r="HHV52" s="281"/>
      <c r="HHW52" s="281"/>
      <c r="HHX52" s="281"/>
      <c r="HHY52" s="281"/>
      <c r="HHZ52" s="281"/>
      <c r="HIA52" s="281"/>
      <c r="HIB52" s="281"/>
      <c r="HIC52" s="281"/>
      <c r="HID52" s="281"/>
      <c r="HIE52" s="281"/>
      <c r="HIF52" s="281"/>
      <c r="HIG52" s="281"/>
      <c r="HIH52" s="281"/>
      <c r="HII52" s="281"/>
      <c r="HIJ52" s="281"/>
      <c r="HIK52" s="281"/>
      <c r="HIL52" s="281"/>
      <c r="HIM52" s="281"/>
      <c r="HIN52" s="281"/>
      <c r="HIO52" s="281"/>
      <c r="HIP52" s="281"/>
      <c r="HIQ52" s="281"/>
      <c r="HIR52" s="281"/>
      <c r="HIS52" s="281"/>
      <c r="HIT52" s="281"/>
      <c r="HIU52" s="281"/>
      <c r="HIV52" s="281"/>
      <c r="HIW52" s="281"/>
      <c r="HIX52" s="281"/>
      <c r="HIY52" s="281"/>
      <c r="HIZ52" s="281"/>
      <c r="HJA52" s="281"/>
      <c r="HJB52" s="281"/>
      <c r="HJC52" s="281"/>
      <c r="HJD52" s="281"/>
      <c r="HJE52" s="281"/>
      <c r="HJF52" s="281"/>
      <c r="HJG52" s="281"/>
      <c r="HJH52" s="281"/>
      <c r="HJI52" s="281"/>
      <c r="HJJ52" s="281"/>
      <c r="HJK52" s="281"/>
      <c r="HJL52" s="281"/>
      <c r="HJM52" s="281"/>
      <c r="HJN52" s="281"/>
      <c r="HJO52" s="281"/>
      <c r="HJP52" s="281"/>
      <c r="HJQ52" s="281"/>
      <c r="HJR52" s="281"/>
      <c r="HJS52" s="281"/>
      <c r="HJT52" s="281"/>
      <c r="HJU52" s="281"/>
      <c r="HJV52" s="281"/>
      <c r="HJW52" s="281"/>
      <c r="HJX52" s="281"/>
      <c r="HJY52" s="281"/>
      <c r="HJZ52" s="281"/>
      <c r="HKA52" s="281"/>
      <c r="HKB52" s="281"/>
      <c r="HKC52" s="281"/>
      <c r="HKD52" s="281"/>
      <c r="HKE52" s="281"/>
      <c r="HKF52" s="281"/>
      <c r="HKG52" s="281"/>
      <c r="HKH52" s="281"/>
      <c r="HKI52" s="281"/>
      <c r="HKJ52" s="281"/>
      <c r="HKK52" s="281"/>
      <c r="HKL52" s="281"/>
      <c r="HKM52" s="281"/>
      <c r="HKN52" s="281"/>
      <c r="HKO52" s="281"/>
      <c r="HKP52" s="281"/>
      <c r="HKQ52" s="281"/>
      <c r="HKR52" s="281"/>
      <c r="HKS52" s="281"/>
      <c r="HKT52" s="281"/>
      <c r="HKU52" s="281"/>
      <c r="HKV52" s="281"/>
      <c r="HKW52" s="281"/>
      <c r="HKX52" s="281"/>
      <c r="HKY52" s="281"/>
      <c r="HKZ52" s="281"/>
      <c r="HLA52" s="281"/>
      <c r="HLB52" s="281"/>
      <c r="HLC52" s="281"/>
      <c r="HLD52" s="281"/>
      <c r="HLE52" s="281"/>
      <c r="HLF52" s="281"/>
      <c r="HLG52" s="281"/>
      <c r="HLH52" s="281"/>
      <c r="HLI52" s="281"/>
      <c r="HLJ52" s="281"/>
      <c r="HLK52" s="281"/>
      <c r="HLL52" s="281"/>
      <c r="HLM52" s="281"/>
      <c r="HLN52" s="281"/>
      <c r="HLO52" s="281"/>
      <c r="HLP52" s="281"/>
      <c r="HLQ52" s="281"/>
      <c r="HLR52" s="281"/>
      <c r="HLS52" s="281"/>
      <c r="HLT52" s="281"/>
      <c r="HLU52" s="281"/>
      <c r="HLV52" s="281"/>
      <c r="HLW52" s="281"/>
      <c r="HLX52" s="281"/>
      <c r="HLY52" s="281"/>
      <c r="HLZ52" s="281"/>
      <c r="HMA52" s="281"/>
      <c r="HMB52" s="281"/>
      <c r="HMC52" s="281"/>
      <c r="HMD52" s="281"/>
      <c r="HME52" s="281"/>
      <c r="HMF52" s="281"/>
      <c r="HMG52" s="281"/>
      <c r="HMH52" s="281"/>
      <c r="HMI52" s="281"/>
      <c r="HMJ52" s="281"/>
      <c r="HMK52" s="281"/>
      <c r="HML52" s="281"/>
      <c r="HMM52" s="281"/>
      <c r="HMN52" s="281"/>
      <c r="HMO52" s="281"/>
      <c r="HMP52" s="281"/>
      <c r="HMQ52" s="281"/>
      <c r="HMR52" s="281"/>
      <c r="HMS52" s="281"/>
      <c r="HMT52" s="281"/>
      <c r="HMU52" s="281"/>
      <c r="HMV52" s="281"/>
      <c r="HMW52" s="281"/>
      <c r="HMX52" s="281"/>
      <c r="HMY52" s="281"/>
      <c r="HMZ52" s="281"/>
      <c r="HNA52" s="281"/>
      <c r="HNB52" s="281"/>
      <c r="HNC52" s="281"/>
      <c r="HND52" s="281"/>
      <c r="HNE52" s="281"/>
      <c r="HNF52" s="281"/>
      <c r="HNG52" s="281"/>
      <c r="HNH52" s="281"/>
      <c r="HNI52" s="281"/>
      <c r="HNJ52" s="281"/>
      <c r="HNK52" s="281"/>
      <c r="HNL52" s="281"/>
      <c r="HNM52" s="281"/>
      <c r="HNN52" s="281"/>
      <c r="HNO52" s="281"/>
      <c r="HNP52" s="281"/>
      <c r="HNQ52" s="281"/>
      <c r="HNR52" s="281"/>
      <c r="HNS52" s="281"/>
      <c r="HNT52" s="281"/>
      <c r="HNU52" s="281"/>
      <c r="HNV52" s="281"/>
      <c r="HNW52" s="281"/>
      <c r="HNX52" s="281"/>
      <c r="HNY52" s="281"/>
      <c r="HNZ52" s="281"/>
      <c r="HOA52" s="281"/>
      <c r="HOB52" s="281"/>
      <c r="HOC52" s="281"/>
      <c r="HOD52" s="281"/>
      <c r="HOE52" s="281"/>
      <c r="HOF52" s="281"/>
      <c r="HOG52" s="281"/>
      <c r="HOH52" s="281"/>
      <c r="HOI52" s="281"/>
      <c r="HOJ52" s="281"/>
      <c r="HOK52" s="281"/>
      <c r="HOL52" s="281"/>
      <c r="HOM52" s="281"/>
      <c r="HON52" s="281"/>
      <c r="HOO52" s="281"/>
      <c r="HOP52" s="281"/>
      <c r="HOQ52" s="281"/>
      <c r="HOR52" s="281"/>
      <c r="HOS52" s="281"/>
      <c r="HOT52" s="281"/>
      <c r="HOU52" s="281"/>
      <c r="HOV52" s="281"/>
      <c r="HOW52" s="281"/>
      <c r="HOX52" s="281"/>
      <c r="HOY52" s="281"/>
      <c r="HOZ52" s="281"/>
      <c r="HPA52" s="281"/>
      <c r="HPB52" s="281"/>
      <c r="HPC52" s="281"/>
      <c r="HPD52" s="281"/>
      <c r="HPE52" s="281"/>
      <c r="HPF52" s="281"/>
      <c r="HPG52" s="281"/>
      <c r="HPH52" s="281"/>
      <c r="HPI52" s="281"/>
      <c r="HPJ52" s="281"/>
      <c r="HPK52" s="281"/>
      <c r="HPL52" s="281"/>
      <c r="HPM52" s="281"/>
      <c r="HPN52" s="281"/>
      <c r="HPO52" s="281"/>
      <c r="HPP52" s="281"/>
      <c r="HPQ52" s="281"/>
      <c r="HPR52" s="281"/>
      <c r="HPS52" s="281"/>
      <c r="HPT52" s="281"/>
      <c r="HPU52" s="281"/>
      <c r="HPV52" s="281"/>
      <c r="HPW52" s="281"/>
      <c r="HPX52" s="281"/>
      <c r="HPY52" s="281"/>
      <c r="HPZ52" s="281"/>
      <c r="HQA52" s="281"/>
      <c r="HQB52" s="281"/>
      <c r="HQC52" s="281"/>
      <c r="HQD52" s="281"/>
      <c r="HQE52" s="281"/>
      <c r="HQF52" s="281"/>
      <c r="HQG52" s="281"/>
      <c r="HQH52" s="281"/>
      <c r="HQI52" s="281"/>
      <c r="HQJ52" s="281"/>
      <c r="HQK52" s="281"/>
      <c r="HQL52" s="281"/>
      <c r="HQM52" s="281"/>
      <c r="HQN52" s="281"/>
      <c r="HQO52" s="281"/>
      <c r="HQP52" s="281"/>
      <c r="HQQ52" s="281"/>
      <c r="HQR52" s="281"/>
      <c r="HQS52" s="281"/>
      <c r="HQT52" s="281"/>
      <c r="HQU52" s="281"/>
      <c r="HQV52" s="281"/>
      <c r="HQW52" s="281"/>
      <c r="HQX52" s="281"/>
      <c r="HQY52" s="281"/>
      <c r="HQZ52" s="281"/>
      <c r="HRA52" s="281"/>
      <c r="HRB52" s="281"/>
      <c r="HRC52" s="281"/>
      <c r="HRD52" s="281"/>
      <c r="HRE52" s="281"/>
      <c r="HRF52" s="281"/>
      <c r="HRG52" s="281"/>
      <c r="HRH52" s="281"/>
      <c r="HRI52" s="281"/>
      <c r="HRJ52" s="281"/>
      <c r="HRK52" s="281"/>
      <c r="HRL52" s="281"/>
      <c r="HRM52" s="281"/>
      <c r="HRN52" s="281"/>
      <c r="HRO52" s="281"/>
      <c r="HRP52" s="281"/>
      <c r="HRQ52" s="281"/>
      <c r="HRR52" s="281"/>
      <c r="HRS52" s="281"/>
      <c r="HRT52" s="281"/>
      <c r="HRU52" s="281"/>
      <c r="HRV52" s="281"/>
      <c r="HRW52" s="281"/>
      <c r="HRX52" s="281"/>
      <c r="HRY52" s="281"/>
      <c r="HRZ52" s="281"/>
      <c r="HSA52" s="281"/>
      <c r="HSB52" s="281"/>
      <c r="HSC52" s="281"/>
      <c r="HSD52" s="281"/>
      <c r="HSE52" s="281"/>
      <c r="HSF52" s="281"/>
      <c r="HSG52" s="281"/>
      <c r="HSH52" s="281"/>
      <c r="HSI52" s="281"/>
      <c r="HSJ52" s="281"/>
      <c r="HSK52" s="281"/>
      <c r="HSL52" s="281"/>
      <c r="HSM52" s="281"/>
      <c r="HSN52" s="281"/>
      <c r="HSO52" s="281"/>
      <c r="HSP52" s="281"/>
      <c r="HSQ52" s="281"/>
      <c r="HSR52" s="281"/>
      <c r="HSS52" s="281"/>
      <c r="HST52" s="281"/>
      <c r="HSU52" s="281"/>
      <c r="HSV52" s="281"/>
      <c r="HSW52" s="281"/>
      <c r="HSX52" s="281"/>
      <c r="HSY52" s="281"/>
      <c r="HSZ52" s="281"/>
      <c r="HTA52" s="281"/>
      <c r="HTB52" s="281"/>
      <c r="HTC52" s="281"/>
      <c r="HTD52" s="281"/>
      <c r="HTE52" s="281"/>
      <c r="HTF52" s="281"/>
      <c r="HTG52" s="281"/>
      <c r="HTH52" s="281"/>
      <c r="HTI52" s="281"/>
      <c r="HTJ52" s="281"/>
      <c r="HTK52" s="281"/>
      <c r="HTL52" s="281"/>
      <c r="HTM52" s="281"/>
      <c r="HTN52" s="281"/>
      <c r="HTO52" s="281"/>
      <c r="HTP52" s="281"/>
      <c r="HTQ52" s="281"/>
      <c r="HTR52" s="281"/>
      <c r="HTS52" s="281"/>
      <c r="HTT52" s="281"/>
      <c r="HTU52" s="281"/>
      <c r="HTV52" s="281"/>
      <c r="HTW52" s="281"/>
      <c r="HTX52" s="281"/>
      <c r="HTY52" s="281"/>
      <c r="HTZ52" s="281"/>
      <c r="HUA52" s="281"/>
      <c r="HUB52" s="281"/>
      <c r="HUC52" s="281"/>
      <c r="HUD52" s="281"/>
      <c r="HUE52" s="281"/>
      <c r="HUF52" s="281"/>
      <c r="HUG52" s="281"/>
      <c r="HUH52" s="281"/>
      <c r="HUI52" s="281"/>
      <c r="HUJ52" s="281"/>
      <c r="HUK52" s="281"/>
      <c r="HUL52" s="281"/>
      <c r="HUM52" s="281"/>
      <c r="HUN52" s="281"/>
      <c r="HUO52" s="281"/>
      <c r="HUP52" s="281"/>
      <c r="HUQ52" s="281"/>
      <c r="HUR52" s="281"/>
      <c r="HUS52" s="281"/>
      <c r="HUT52" s="281"/>
      <c r="HUU52" s="281"/>
      <c r="HUV52" s="281"/>
      <c r="HUW52" s="281"/>
      <c r="HUX52" s="281"/>
      <c r="HUY52" s="281"/>
      <c r="HUZ52" s="281"/>
      <c r="HVA52" s="281"/>
      <c r="HVB52" s="281"/>
      <c r="HVC52" s="281"/>
      <c r="HVD52" s="281"/>
      <c r="HVE52" s="281"/>
      <c r="HVF52" s="281"/>
      <c r="HVG52" s="281"/>
      <c r="HVH52" s="281"/>
      <c r="HVI52" s="281"/>
      <c r="HVJ52" s="281"/>
      <c r="HVK52" s="281"/>
      <c r="HVL52" s="281"/>
      <c r="HVM52" s="281"/>
      <c r="HVN52" s="281"/>
      <c r="HVO52" s="281"/>
      <c r="HVP52" s="281"/>
      <c r="HVQ52" s="281"/>
      <c r="HVR52" s="281"/>
      <c r="HVS52" s="281"/>
      <c r="HVT52" s="281"/>
      <c r="HVU52" s="281"/>
      <c r="HVV52" s="281"/>
      <c r="HVW52" s="281"/>
      <c r="HVX52" s="281"/>
      <c r="HVY52" s="281"/>
      <c r="HVZ52" s="281"/>
      <c r="HWA52" s="281"/>
      <c r="HWB52" s="281"/>
      <c r="HWC52" s="281"/>
      <c r="HWD52" s="281"/>
      <c r="HWE52" s="281"/>
      <c r="HWF52" s="281"/>
      <c r="HWG52" s="281"/>
      <c r="HWH52" s="281"/>
      <c r="HWI52" s="281"/>
      <c r="HWJ52" s="281"/>
      <c r="HWK52" s="281"/>
      <c r="HWL52" s="281"/>
      <c r="HWM52" s="281"/>
      <c r="HWN52" s="281"/>
      <c r="HWO52" s="281"/>
      <c r="HWP52" s="281"/>
      <c r="HWQ52" s="281"/>
      <c r="HWR52" s="281"/>
      <c r="HWS52" s="281"/>
      <c r="HWT52" s="281"/>
      <c r="HWU52" s="281"/>
      <c r="HWV52" s="281"/>
      <c r="HWW52" s="281"/>
      <c r="HWX52" s="281"/>
      <c r="HWY52" s="281"/>
      <c r="HWZ52" s="281"/>
      <c r="HXA52" s="281"/>
      <c r="HXB52" s="281"/>
      <c r="HXC52" s="281"/>
      <c r="HXD52" s="281"/>
      <c r="HXE52" s="281"/>
      <c r="HXF52" s="281"/>
      <c r="HXG52" s="281"/>
      <c r="HXH52" s="281"/>
      <c r="HXI52" s="281"/>
      <c r="HXJ52" s="281"/>
      <c r="HXK52" s="281"/>
      <c r="HXL52" s="281"/>
      <c r="HXM52" s="281"/>
      <c r="HXN52" s="281"/>
      <c r="HXO52" s="281"/>
      <c r="HXP52" s="281"/>
      <c r="HXQ52" s="281"/>
      <c r="HXR52" s="281"/>
      <c r="HXS52" s="281"/>
      <c r="HXT52" s="281"/>
      <c r="HXU52" s="281"/>
      <c r="HXV52" s="281"/>
      <c r="HXW52" s="281"/>
      <c r="HXX52" s="281"/>
      <c r="HXY52" s="281"/>
      <c r="HXZ52" s="281"/>
      <c r="HYA52" s="281"/>
      <c r="HYB52" s="281"/>
      <c r="HYC52" s="281"/>
      <c r="HYD52" s="281"/>
      <c r="HYE52" s="281"/>
      <c r="HYF52" s="281"/>
      <c r="HYG52" s="281"/>
      <c r="HYH52" s="281"/>
      <c r="HYI52" s="281"/>
      <c r="HYJ52" s="281"/>
      <c r="HYK52" s="281"/>
      <c r="HYL52" s="281"/>
      <c r="HYM52" s="281"/>
      <c r="HYN52" s="281"/>
      <c r="HYO52" s="281"/>
      <c r="HYP52" s="281"/>
      <c r="HYQ52" s="281"/>
      <c r="HYR52" s="281"/>
      <c r="HYS52" s="281"/>
      <c r="HYT52" s="281"/>
      <c r="HYU52" s="281"/>
      <c r="HYV52" s="281"/>
      <c r="HYW52" s="281"/>
      <c r="HYX52" s="281"/>
      <c r="HYY52" s="281"/>
      <c r="HYZ52" s="281"/>
      <c r="HZA52" s="281"/>
      <c r="HZB52" s="281"/>
      <c r="HZC52" s="281"/>
      <c r="HZD52" s="281"/>
      <c r="HZE52" s="281"/>
      <c r="HZF52" s="281"/>
      <c r="HZG52" s="281"/>
      <c r="HZH52" s="281"/>
      <c r="HZI52" s="281"/>
      <c r="HZJ52" s="281"/>
      <c r="HZK52" s="281"/>
      <c r="HZL52" s="281"/>
      <c r="HZM52" s="281"/>
      <c r="HZN52" s="281"/>
      <c r="HZO52" s="281"/>
      <c r="HZP52" s="281"/>
      <c r="HZQ52" s="281"/>
      <c r="HZR52" s="281"/>
      <c r="HZS52" s="281"/>
      <c r="HZT52" s="281"/>
      <c r="HZU52" s="281"/>
      <c r="HZV52" s="281"/>
      <c r="HZW52" s="281"/>
      <c r="HZX52" s="281"/>
      <c r="HZY52" s="281"/>
      <c r="HZZ52" s="281"/>
      <c r="IAA52" s="281"/>
      <c r="IAB52" s="281"/>
      <c r="IAC52" s="281"/>
      <c r="IAD52" s="281"/>
      <c r="IAE52" s="281"/>
      <c r="IAF52" s="281"/>
      <c r="IAG52" s="281"/>
      <c r="IAH52" s="281"/>
      <c r="IAI52" s="281"/>
      <c r="IAJ52" s="281"/>
      <c r="IAK52" s="281"/>
      <c r="IAL52" s="281"/>
      <c r="IAM52" s="281"/>
      <c r="IAN52" s="281"/>
      <c r="IAO52" s="281"/>
      <c r="IAP52" s="281"/>
      <c r="IAQ52" s="281"/>
      <c r="IAR52" s="281"/>
      <c r="IAS52" s="281"/>
      <c r="IAT52" s="281"/>
      <c r="IAU52" s="281"/>
      <c r="IAV52" s="281"/>
      <c r="IAW52" s="281"/>
      <c r="IAX52" s="281"/>
      <c r="IAY52" s="281"/>
      <c r="IAZ52" s="281"/>
      <c r="IBA52" s="281"/>
      <c r="IBB52" s="281"/>
      <c r="IBC52" s="281"/>
      <c r="IBD52" s="281"/>
      <c r="IBE52" s="281"/>
      <c r="IBF52" s="281"/>
      <c r="IBG52" s="281"/>
      <c r="IBH52" s="281"/>
      <c r="IBI52" s="281"/>
      <c r="IBJ52" s="281"/>
      <c r="IBK52" s="281"/>
      <c r="IBL52" s="281"/>
      <c r="IBM52" s="281"/>
      <c r="IBN52" s="281"/>
      <c r="IBO52" s="281"/>
      <c r="IBP52" s="281"/>
      <c r="IBQ52" s="281"/>
      <c r="IBR52" s="281"/>
      <c r="IBS52" s="281"/>
      <c r="IBT52" s="281"/>
      <c r="IBU52" s="281"/>
      <c r="IBV52" s="281"/>
      <c r="IBW52" s="281"/>
      <c r="IBX52" s="281"/>
      <c r="IBY52" s="281"/>
      <c r="IBZ52" s="281"/>
      <c r="ICA52" s="281"/>
      <c r="ICB52" s="281"/>
      <c r="ICC52" s="281"/>
      <c r="ICD52" s="281"/>
      <c r="ICE52" s="281"/>
      <c r="ICF52" s="281"/>
      <c r="ICG52" s="281"/>
      <c r="ICH52" s="281"/>
      <c r="ICI52" s="281"/>
      <c r="ICJ52" s="281"/>
      <c r="ICK52" s="281"/>
      <c r="ICL52" s="281"/>
      <c r="ICM52" s="281"/>
      <c r="ICN52" s="281"/>
      <c r="ICO52" s="281"/>
      <c r="ICP52" s="281"/>
      <c r="ICQ52" s="281"/>
      <c r="ICR52" s="281"/>
      <c r="ICS52" s="281"/>
      <c r="ICT52" s="281"/>
      <c r="ICU52" s="281"/>
      <c r="ICV52" s="281"/>
      <c r="ICW52" s="281"/>
      <c r="ICX52" s="281"/>
      <c r="ICY52" s="281"/>
      <c r="ICZ52" s="281"/>
      <c r="IDA52" s="281"/>
      <c r="IDB52" s="281"/>
      <c r="IDC52" s="281"/>
      <c r="IDD52" s="281"/>
      <c r="IDE52" s="281"/>
      <c r="IDF52" s="281"/>
      <c r="IDG52" s="281"/>
      <c r="IDH52" s="281"/>
      <c r="IDI52" s="281"/>
      <c r="IDJ52" s="281"/>
      <c r="IDK52" s="281"/>
      <c r="IDL52" s="281"/>
      <c r="IDM52" s="281"/>
      <c r="IDN52" s="281"/>
      <c r="IDO52" s="281"/>
      <c r="IDP52" s="281"/>
      <c r="IDQ52" s="281"/>
      <c r="IDR52" s="281"/>
      <c r="IDS52" s="281"/>
      <c r="IDT52" s="281"/>
      <c r="IDU52" s="281"/>
      <c r="IDV52" s="281"/>
      <c r="IDW52" s="281"/>
      <c r="IDX52" s="281"/>
      <c r="IDY52" s="281"/>
      <c r="IDZ52" s="281"/>
      <c r="IEA52" s="281"/>
      <c r="IEB52" s="281"/>
      <c r="IEC52" s="281"/>
      <c r="IED52" s="281"/>
      <c r="IEE52" s="281"/>
      <c r="IEF52" s="281"/>
      <c r="IEG52" s="281"/>
      <c r="IEH52" s="281"/>
      <c r="IEI52" s="281"/>
      <c r="IEJ52" s="281"/>
      <c r="IEK52" s="281"/>
      <c r="IEL52" s="281"/>
      <c r="IEM52" s="281"/>
      <c r="IEN52" s="281"/>
      <c r="IEO52" s="281"/>
      <c r="IEP52" s="281"/>
      <c r="IEQ52" s="281"/>
      <c r="IER52" s="281"/>
      <c r="IES52" s="281"/>
      <c r="IET52" s="281"/>
      <c r="IEU52" s="281"/>
      <c r="IEV52" s="281"/>
      <c r="IEW52" s="281"/>
      <c r="IEX52" s="281"/>
      <c r="IEY52" s="281"/>
      <c r="IEZ52" s="281"/>
      <c r="IFA52" s="281"/>
      <c r="IFB52" s="281"/>
      <c r="IFC52" s="281"/>
      <c r="IFD52" s="281"/>
      <c r="IFE52" s="281"/>
      <c r="IFF52" s="281"/>
      <c r="IFG52" s="281"/>
      <c r="IFH52" s="281"/>
      <c r="IFI52" s="281"/>
      <c r="IFJ52" s="281"/>
      <c r="IFK52" s="281"/>
      <c r="IFL52" s="281"/>
      <c r="IFM52" s="281"/>
      <c r="IFN52" s="281"/>
      <c r="IFO52" s="281"/>
      <c r="IFP52" s="281"/>
      <c r="IFQ52" s="281"/>
      <c r="IFR52" s="281"/>
      <c r="IFS52" s="281"/>
      <c r="IFT52" s="281"/>
      <c r="IFU52" s="281"/>
      <c r="IFV52" s="281"/>
      <c r="IFW52" s="281"/>
      <c r="IFX52" s="281"/>
      <c r="IFY52" s="281"/>
      <c r="IFZ52" s="281"/>
      <c r="IGA52" s="281"/>
      <c r="IGB52" s="281"/>
      <c r="IGC52" s="281"/>
      <c r="IGD52" s="281"/>
      <c r="IGE52" s="281"/>
      <c r="IGF52" s="281"/>
      <c r="IGG52" s="281"/>
      <c r="IGH52" s="281"/>
      <c r="IGI52" s="281"/>
      <c r="IGJ52" s="281"/>
      <c r="IGK52" s="281"/>
      <c r="IGL52" s="281"/>
      <c r="IGM52" s="281"/>
      <c r="IGN52" s="281"/>
      <c r="IGO52" s="281"/>
      <c r="IGP52" s="281"/>
      <c r="IGQ52" s="281"/>
      <c r="IGR52" s="281"/>
      <c r="IGS52" s="281"/>
      <c r="IGT52" s="281"/>
      <c r="IGU52" s="281"/>
      <c r="IGV52" s="281"/>
      <c r="IGW52" s="281"/>
      <c r="IGX52" s="281"/>
      <c r="IGY52" s="281"/>
      <c r="IGZ52" s="281"/>
      <c r="IHA52" s="281"/>
      <c r="IHB52" s="281"/>
      <c r="IHC52" s="281"/>
      <c r="IHD52" s="281"/>
      <c r="IHE52" s="281"/>
      <c r="IHF52" s="281"/>
      <c r="IHG52" s="281"/>
      <c r="IHH52" s="281"/>
      <c r="IHI52" s="281"/>
      <c r="IHJ52" s="281"/>
      <c r="IHK52" s="281"/>
      <c r="IHL52" s="281"/>
      <c r="IHM52" s="281"/>
      <c r="IHN52" s="281"/>
      <c r="IHO52" s="281"/>
      <c r="IHP52" s="281"/>
      <c r="IHQ52" s="281"/>
      <c r="IHR52" s="281"/>
      <c r="IHS52" s="281"/>
      <c r="IHT52" s="281"/>
      <c r="IHU52" s="281"/>
      <c r="IHV52" s="281"/>
      <c r="IHW52" s="281"/>
      <c r="IHX52" s="281"/>
      <c r="IHY52" s="281"/>
      <c r="IHZ52" s="281"/>
      <c r="IIA52" s="281"/>
      <c r="IIB52" s="281"/>
      <c r="IIC52" s="281"/>
      <c r="IID52" s="281"/>
      <c r="IIE52" s="281"/>
      <c r="IIF52" s="281"/>
      <c r="IIG52" s="281"/>
      <c r="IIH52" s="281"/>
      <c r="III52" s="281"/>
      <c r="IIJ52" s="281"/>
      <c r="IIK52" s="281"/>
      <c r="IIL52" s="281"/>
      <c r="IIM52" s="281"/>
      <c r="IIN52" s="281"/>
      <c r="IIO52" s="281"/>
      <c r="IIP52" s="281"/>
      <c r="IIQ52" s="281"/>
      <c r="IIR52" s="281"/>
      <c r="IIS52" s="281"/>
      <c r="IIT52" s="281"/>
      <c r="IIU52" s="281"/>
      <c r="IIV52" s="281"/>
      <c r="IIW52" s="281"/>
      <c r="IIX52" s="281"/>
      <c r="IIY52" s="281"/>
      <c r="IIZ52" s="281"/>
      <c r="IJA52" s="281"/>
      <c r="IJB52" s="281"/>
      <c r="IJC52" s="281"/>
      <c r="IJD52" s="281"/>
      <c r="IJE52" s="281"/>
      <c r="IJF52" s="281"/>
      <c r="IJG52" s="281"/>
      <c r="IJH52" s="281"/>
      <c r="IJI52" s="281"/>
      <c r="IJJ52" s="281"/>
      <c r="IJK52" s="281"/>
      <c r="IJL52" s="281"/>
      <c r="IJM52" s="281"/>
      <c r="IJN52" s="281"/>
      <c r="IJO52" s="281"/>
      <c r="IJP52" s="281"/>
      <c r="IJQ52" s="281"/>
      <c r="IJR52" s="281"/>
      <c r="IJS52" s="281"/>
      <c r="IJT52" s="281"/>
      <c r="IJU52" s="281"/>
      <c r="IJV52" s="281"/>
      <c r="IJW52" s="281"/>
      <c r="IJX52" s="281"/>
      <c r="IJY52" s="281"/>
      <c r="IJZ52" s="281"/>
      <c r="IKA52" s="281"/>
      <c r="IKB52" s="281"/>
      <c r="IKC52" s="281"/>
      <c r="IKD52" s="281"/>
      <c r="IKE52" s="281"/>
      <c r="IKF52" s="281"/>
      <c r="IKG52" s="281"/>
      <c r="IKH52" s="281"/>
      <c r="IKI52" s="281"/>
      <c r="IKJ52" s="281"/>
      <c r="IKK52" s="281"/>
      <c r="IKL52" s="281"/>
      <c r="IKM52" s="281"/>
      <c r="IKN52" s="281"/>
      <c r="IKO52" s="281"/>
      <c r="IKP52" s="281"/>
      <c r="IKQ52" s="281"/>
      <c r="IKR52" s="281"/>
      <c r="IKS52" s="281"/>
      <c r="IKT52" s="281"/>
      <c r="IKU52" s="281"/>
      <c r="IKV52" s="281"/>
      <c r="IKW52" s="281"/>
      <c r="IKX52" s="281"/>
      <c r="IKY52" s="281"/>
      <c r="IKZ52" s="281"/>
      <c r="ILA52" s="281"/>
      <c r="ILB52" s="281"/>
      <c r="ILC52" s="281"/>
      <c r="ILD52" s="281"/>
      <c r="ILE52" s="281"/>
      <c r="ILF52" s="281"/>
      <c r="ILG52" s="281"/>
      <c r="ILH52" s="281"/>
      <c r="ILI52" s="281"/>
      <c r="ILJ52" s="281"/>
      <c r="ILK52" s="281"/>
      <c r="ILL52" s="281"/>
      <c r="ILM52" s="281"/>
      <c r="ILN52" s="281"/>
      <c r="ILO52" s="281"/>
      <c r="ILP52" s="281"/>
      <c r="ILQ52" s="281"/>
      <c r="ILR52" s="281"/>
      <c r="ILS52" s="281"/>
      <c r="ILT52" s="281"/>
      <c r="ILU52" s="281"/>
      <c r="ILV52" s="281"/>
      <c r="ILW52" s="281"/>
      <c r="ILX52" s="281"/>
      <c r="ILY52" s="281"/>
      <c r="ILZ52" s="281"/>
      <c r="IMA52" s="281"/>
      <c r="IMB52" s="281"/>
      <c r="IMC52" s="281"/>
      <c r="IMD52" s="281"/>
      <c r="IME52" s="281"/>
      <c r="IMF52" s="281"/>
      <c r="IMG52" s="281"/>
      <c r="IMH52" s="281"/>
      <c r="IMI52" s="281"/>
      <c r="IMJ52" s="281"/>
      <c r="IMK52" s="281"/>
      <c r="IML52" s="281"/>
      <c r="IMM52" s="281"/>
      <c r="IMN52" s="281"/>
      <c r="IMO52" s="281"/>
      <c r="IMP52" s="281"/>
      <c r="IMQ52" s="281"/>
      <c r="IMR52" s="281"/>
      <c r="IMS52" s="281"/>
      <c r="IMT52" s="281"/>
      <c r="IMU52" s="281"/>
      <c r="IMV52" s="281"/>
      <c r="IMW52" s="281"/>
      <c r="IMX52" s="281"/>
      <c r="IMY52" s="281"/>
      <c r="IMZ52" s="281"/>
      <c r="INA52" s="281"/>
      <c r="INB52" s="281"/>
      <c r="INC52" s="281"/>
      <c r="IND52" s="281"/>
      <c r="INE52" s="281"/>
      <c r="INF52" s="281"/>
      <c r="ING52" s="281"/>
      <c r="INH52" s="281"/>
      <c r="INI52" s="281"/>
      <c r="INJ52" s="281"/>
      <c r="INK52" s="281"/>
      <c r="INL52" s="281"/>
      <c r="INM52" s="281"/>
      <c r="INN52" s="281"/>
      <c r="INO52" s="281"/>
      <c r="INP52" s="281"/>
      <c r="INQ52" s="281"/>
      <c r="INR52" s="281"/>
      <c r="INS52" s="281"/>
      <c r="INT52" s="281"/>
      <c r="INU52" s="281"/>
      <c r="INV52" s="281"/>
      <c r="INW52" s="281"/>
      <c r="INX52" s="281"/>
      <c r="INY52" s="281"/>
      <c r="INZ52" s="281"/>
      <c r="IOA52" s="281"/>
      <c r="IOB52" s="281"/>
      <c r="IOC52" s="281"/>
      <c r="IOD52" s="281"/>
      <c r="IOE52" s="281"/>
      <c r="IOF52" s="281"/>
      <c r="IOG52" s="281"/>
      <c r="IOH52" s="281"/>
      <c r="IOI52" s="281"/>
      <c r="IOJ52" s="281"/>
      <c r="IOK52" s="281"/>
      <c r="IOL52" s="281"/>
      <c r="IOM52" s="281"/>
      <c r="ION52" s="281"/>
      <c r="IOO52" s="281"/>
      <c r="IOP52" s="281"/>
      <c r="IOQ52" s="281"/>
      <c r="IOR52" s="281"/>
      <c r="IOS52" s="281"/>
      <c r="IOT52" s="281"/>
      <c r="IOU52" s="281"/>
      <c r="IOV52" s="281"/>
      <c r="IOW52" s="281"/>
      <c r="IOX52" s="281"/>
      <c r="IOY52" s="281"/>
      <c r="IOZ52" s="281"/>
      <c r="IPA52" s="281"/>
      <c r="IPB52" s="281"/>
      <c r="IPC52" s="281"/>
      <c r="IPD52" s="281"/>
      <c r="IPE52" s="281"/>
      <c r="IPF52" s="281"/>
      <c r="IPG52" s="281"/>
      <c r="IPH52" s="281"/>
      <c r="IPI52" s="281"/>
      <c r="IPJ52" s="281"/>
      <c r="IPK52" s="281"/>
      <c r="IPL52" s="281"/>
      <c r="IPM52" s="281"/>
      <c r="IPN52" s="281"/>
      <c r="IPO52" s="281"/>
      <c r="IPP52" s="281"/>
      <c r="IPQ52" s="281"/>
      <c r="IPR52" s="281"/>
      <c r="IPS52" s="281"/>
      <c r="IPT52" s="281"/>
      <c r="IPU52" s="281"/>
      <c r="IPV52" s="281"/>
      <c r="IPW52" s="281"/>
      <c r="IPX52" s="281"/>
      <c r="IPY52" s="281"/>
      <c r="IPZ52" s="281"/>
      <c r="IQA52" s="281"/>
      <c r="IQB52" s="281"/>
      <c r="IQC52" s="281"/>
      <c r="IQD52" s="281"/>
      <c r="IQE52" s="281"/>
      <c r="IQF52" s="281"/>
      <c r="IQG52" s="281"/>
      <c r="IQH52" s="281"/>
      <c r="IQI52" s="281"/>
      <c r="IQJ52" s="281"/>
      <c r="IQK52" s="281"/>
      <c r="IQL52" s="281"/>
      <c r="IQM52" s="281"/>
      <c r="IQN52" s="281"/>
      <c r="IQO52" s="281"/>
      <c r="IQP52" s="281"/>
      <c r="IQQ52" s="281"/>
      <c r="IQR52" s="281"/>
      <c r="IQS52" s="281"/>
      <c r="IQT52" s="281"/>
      <c r="IQU52" s="281"/>
      <c r="IQV52" s="281"/>
      <c r="IQW52" s="281"/>
      <c r="IQX52" s="281"/>
      <c r="IQY52" s="281"/>
      <c r="IQZ52" s="281"/>
      <c r="IRA52" s="281"/>
      <c r="IRB52" s="281"/>
      <c r="IRC52" s="281"/>
      <c r="IRD52" s="281"/>
      <c r="IRE52" s="281"/>
      <c r="IRF52" s="281"/>
      <c r="IRG52" s="281"/>
      <c r="IRH52" s="281"/>
      <c r="IRI52" s="281"/>
      <c r="IRJ52" s="281"/>
      <c r="IRK52" s="281"/>
      <c r="IRL52" s="281"/>
      <c r="IRM52" s="281"/>
      <c r="IRN52" s="281"/>
      <c r="IRO52" s="281"/>
      <c r="IRP52" s="281"/>
      <c r="IRQ52" s="281"/>
      <c r="IRR52" s="281"/>
      <c r="IRS52" s="281"/>
      <c r="IRT52" s="281"/>
      <c r="IRU52" s="281"/>
      <c r="IRV52" s="281"/>
      <c r="IRW52" s="281"/>
      <c r="IRX52" s="281"/>
      <c r="IRY52" s="281"/>
      <c r="IRZ52" s="281"/>
      <c r="ISA52" s="281"/>
      <c r="ISB52" s="281"/>
      <c r="ISC52" s="281"/>
      <c r="ISD52" s="281"/>
      <c r="ISE52" s="281"/>
      <c r="ISF52" s="281"/>
      <c r="ISG52" s="281"/>
      <c r="ISH52" s="281"/>
      <c r="ISI52" s="281"/>
      <c r="ISJ52" s="281"/>
      <c r="ISK52" s="281"/>
      <c r="ISL52" s="281"/>
      <c r="ISM52" s="281"/>
      <c r="ISN52" s="281"/>
      <c r="ISO52" s="281"/>
      <c r="ISP52" s="281"/>
      <c r="ISQ52" s="281"/>
      <c r="ISR52" s="281"/>
      <c r="ISS52" s="281"/>
      <c r="IST52" s="281"/>
      <c r="ISU52" s="281"/>
      <c r="ISV52" s="281"/>
      <c r="ISW52" s="281"/>
      <c r="ISX52" s="281"/>
      <c r="ISY52" s="281"/>
      <c r="ISZ52" s="281"/>
      <c r="ITA52" s="281"/>
      <c r="ITB52" s="281"/>
      <c r="ITC52" s="281"/>
      <c r="ITD52" s="281"/>
      <c r="ITE52" s="281"/>
      <c r="ITF52" s="281"/>
      <c r="ITG52" s="281"/>
      <c r="ITH52" s="281"/>
      <c r="ITI52" s="281"/>
      <c r="ITJ52" s="281"/>
      <c r="ITK52" s="281"/>
      <c r="ITL52" s="281"/>
      <c r="ITM52" s="281"/>
      <c r="ITN52" s="281"/>
      <c r="ITO52" s="281"/>
      <c r="ITP52" s="281"/>
      <c r="ITQ52" s="281"/>
      <c r="ITR52" s="281"/>
      <c r="ITS52" s="281"/>
      <c r="ITT52" s="281"/>
      <c r="ITU52" s="281"/>
      <c r="ITV52" s="281"/>
      <c r="ITW52" s="281"/>
      <c r="ITX52" s="281"/>
      <c r="ITY52" s="281"/>
      <c r="ITZ52" s="281"/>
      <c r="IUA52" s="281"/>
      <c r="IUB52" s="281"/>
      <c r="IUC52" s="281"/>
      <c r="IUD52" s="281"/>
      <c r="IUE52" s="281"/>
      <c r="IUF52" s="281"/>
      <c r="IUG52" s="281"/>
      <c r="IUH52" s="281"/>
      <c r="IUI52" s="281"/>
      <c r="IUJ52" s="281"/>
      <c r="IUK52" s="281"/>
      <c r="IUL52" s="281"/>
      <c r="IUM52" s="281"/>
      <c r="IUN52" s="281"/>
      <c r="IUO52" s="281"/>
      <c r="IUP52" s="281"/>
      <c r="IUQ52" s="281"/>
      <c r="IUR52" s="281"/>
      <c r="IUS52" s="281"/>
      <c r="IUT52" s="281"/>
      <c r="IUU52" s="281"/>
      <c r="IUV52" s="281"/>
      <c r="IUW52" s="281"/>
      <c r="IUX52" s="281"/>
      <c r="IUY52" s="281"/>
      <c r="IUZ52" s="281"/>
      <c r="IVA52" s="281"/>
      <c r="IVB52" s="281"/>
      <c r="IVC52" s="281"/>
      <c r="IVD52" s="281"/>
      <c r="IVE52" s="281"/>
      <c r="IVF52" s="281"/>
      <c r="IVG52" s="281"/>
      <c r="IVH52" s="281"/>
      <c r="IVI52" s="281"/>
      <c r="IVJ52" s="281"/>
      <c r="IVK52" s="281"/>
      <c r="IVL52" s="281"/>
      <c r="IVM52" s="281"/>
      <c r="IVN52" s="281"/>
      <c r="IVO52" s="281"/>
      <c r="IVP52" s="281"/>
      <c r="IVQ52" s="281"/>
      <c r="IVR52" s="281"/>
      <c r="IVS52" s="281"/>
      <c r="IVT52" s="281"/>
      <c r="IVU52" s="281"/>
      <c r="IVV52" s="281"/>
      <c r="IVW52" s="281"/>
      <c r="IVX52" s="281"/>
      <c r="IVY52" s="281"/>
      <c r="IVZ52" s="281"/>
      <c r="IWA52" s="281"/>
      <c r="IWB52" s="281"/>
      <c r="IWC52" s="281"/>
      <c r="IWD52" s="281"/>
      <c r="IWE52" s="281"/>
      <c r="IWF52" s="281"/>
      <c r="IWG52" s="281"/>
      <c r="IWH52" s="281"/>
      <c r="IWI52" s="281"/>
      <c r="IWJ52" s="281"/>
      <c r="IWK52" s="281"/>
      <c r="IWL52" s="281"/>
      <c r="IWM52" s="281"/>
      <c r="IWN52" s="281"/>
      <c r="IWO52" s="281"/>
      <c r="IWP52" s="281"/>
      <c r="IWQ52" s="281"/>
      <c r="IWR52" s="281"/>
      <c r="IWS52" s="281"/>
      <c r="IWT52" s="281"/>
      <c r="IWU52" s="281"/>
      <c r="IWV52" s="281"/>
      <c r="IWW52" s="281"/>
      <c r="IWX52" s="281"/>
      <c r="IWY52" s="281"/>
      <c r="IWZ52" s="281"/>
      <c r="IXA52" s="281"/>
      <c r="IXB52" s="281"/>
      <c r="IXC52" s="281"/>
      <c r="IXD52" s="281"/>
      <c r="IXE52" s="281"/>
      <c r="IXF52" s="281"/>
      <c r="IXG52" s="281"/>
      <c r="IXH52" s="281"/>
      <c r="IXI52" s="281"/>
      <c r="IXJ52" s="281"/>
      <c r="IXK52" s="281"/>
      <c r="IXL52" s="281"/>
      <c r="IXM52" s="281"/>
      <c r="IXN52" s="281"/>
      <c r="IXO52" s="281"/>
      <c r="IXP52" s="281"/>
      <c r="IXQ52" s="281"/>
      <c r="IXR52" s="281"/>
      <c r="IXS52" s="281"/>
      <c r="IXT52" s="281"/>
      <c r="IXU52" s="281"/>
      <c r="IXV52" s="281"/>
      <c r="IXW52" s="281"/>
      <c r="IXX52" s="281"/>
      <c r="IXY52" s="281"/>
      <c r="IXZ52" s="281"/>
      <c r="IYA52" s="281"/>
      <c r="IYB52" s="281"/>
      <c r="IYC52" s="281"/>
      <c r="IYD52" s="281"/>
      <c r="IYE52" s="281"/>
      <c r="IYF52" s="281"/>
      <c r="IYG52" s="281"/>
      <c r="IYH52" s="281"/>
      <c r="IYI52" s="281"/>
      <c r="IYJ52" s="281"/>
      <c r="IYK52" s="281"/>
      <c r="IYL52" s="281"/>
      <c r="IYM52" s="281"/>
      <c r="IYN52" s="281"/>
      <c r="IYO52" s="281"/>
      <c r="IYP52" s="281"/>
      <c r="IYQ52" s="281"/>
      <c r="IYR52" s="281"/>
      <c r="IYS52" s="281"/>
      <c r="IYT52" s="281"/>
      <c r="IYU52" s="281"/>
      <c r="IYV52" s="281"/>
      <c r="IYW52" s="281"/>
      <c r="IYX52" s="281"/>
      <c r="IYY52" s="281"/>
      <c r="IYZ52" s="281"/>
      <c r="IZA52" s="281"/>
      <c r="IZB52" s="281"/>
      <c r="IZC52" s="281"/>
      <c r="IZD52" s="281"/>
      <c r="IZE52" s="281"/>
      <c r="IZF52" s="281"/>
      <c r="IZG52" s="281"/>
      <c r="IZH52" s="281"/>
      <c r="IZI52" s="281"/>
      <c r="IZJ52" s="281"/>
      <c r="IZK52" s="281"/>
      <c r="IZL52" s="281"/>
      <c r="IZM52" s="281"/>
      <c r="IZN52" s="281"/>
      <c r="IZO52" s="281"/>
      <c r="IZP52" s="281"/>
      <c r="IZQ52" s="281"/>
      <c r="IZR52" s="281"/>
      <c r="IZS52" s="281"/>
      <c r="IZT52" s="281"/>
      <c r="IZU52" s="281"/>
      <c r="IZV52" s="281"/>
      <c r="IZW52" s="281"/>
      <c r="IZX52" s="281"/>
      <c r="IZY52" s="281"/>
      <c r="IZZ52" s="281"/>
      <c r="JAA52" s="281"/>
      <c r="JAB52" s="281"/>
      <c r="JAC52" s="281"/>
      <c r="JAD52" s="281"/>
      <c r="JAE52" s="281"/>
      <c r="JAF52" s="281"/>
      <c r="JAG52" s="281"/>
      <c r="JAH52" s="281"/>
      <c r="JAI52" s="281"/>
      <c r="JAJ52" s="281"/>
      <c r="JAK52" s="281"/>
      <c r="JAL52" s="281"/>
      <c r="JAM52" s="281"/>
      <c r="JAN52" s="281"/>
      <c r="JAO52" s="281"/>
      <c r="JAP52" s="281"/>
      <c r="JAQ52" s="281"/>
      <c r="JAR52" s="281"/>
      <c r="JAS52" s="281"/>
      <c r="JAT52" s="281"/>
      <c r="JAU52" s="281"/>
      <c r="JAV52" s="281"/>
      <c r="JAW52" s="281"/>
      <c r="JAX52" s="281"/>
      <c r="JAY52" s="281"/>
      <c r="JAZ52" s="281"/>
      <c r="JBA52" s="281"/>
      <c r="JBB52" s="281"/>
      <c r="JBC52" s="281"/>
      <c r="JBD52" s="281"/>
      <c r="JBE52" s="281"/>
      <c r="JBF52" s="281"/>
      <c r="JBG52" s="281"/>
      <c r="JBH52" s="281"/>
      <c r="JBI52" s="281"/>
      <c r="JBJ52" s="281"/>
      <c r="JBK52" s="281"/>
      <c r="JBL52" s="281"/>
      <c r="JBM52" s="281"/>
      <c r="JBN52" s="281"/>
      <c r="JBO52" s="281"/>
      <c r="JBP52" s="281"/>
      <c r="JBQ52" s="281"/>
      <c r="JBR52" s="281"/>
      <c r="JBS52" s="281"/>
      <c r="JBT52" s="281"/>
      <c r="JBU52" s="281"/>
      <c r="JBV52" s="281"/>
      <c r="JBW52" s="281"/>
      <c r="JBX52" s="281"/>
      <c r="JBY52" s="281"/>
      <c r="JBZ52" s="281"/>
      <c r="JCA52" s="281"/>
      <c r="JCB52" s="281"/>
      <c r="JCC52" s="281"/>
      <c r="JCD52" s="281"/>
      <c r="JCE52" s="281"/>
      <c r="JCF52" s="281"/>
      <c r="JCG52" s="281"/>
      <c r="JCH52" s="281"/>
      <c r="JCI52" s="281"/>
      <c r="JCJ52" s="281"/>
      <c r="JCK52" s="281"/>
      <c r="JCL52" s="281"/>
      <c r="JCM52" s="281"/>
      <c r="JCN52" s="281"/>
      <c r="JCO52" s="281"/>
      <c r="JCP52" s="281"/>
      <c r="JCQ52" s="281"/>
      <c r="JCR52" s="281"/>
      <c r="JCS52" s="281"/>
      <c r="JCT52" s="281"/>
      <c r="JCU52" s="281"/>
      <c r="JCV52" s="281"/>
      <c r="JCW52" s="281"/>
      <c r="JCX52" s="281"/>
      <c r="JCY52" s="281"/>
      <c r="JCZ52" s="281"/>
      <c r="JDA52" s="281"/>
      <c r="JDB52" s="281"/>
      <c r="JDC52" s="281"/>
      <c r="JDD52" s="281"/>
      <c r="JDE52" s="281"/>
      <c r="JDF52" s="281"/>
      <c r="JDG52" s="281"/>
      <c r="JDH52" s="281"/>
      <c r="JDI52" s="281"/>
      <c r="JDJ52" s="281"/>
      <c r="JDK52" s="281"/>
      <c r="JDL52" s="281"/>
      <c r="JDM52" s="281"/>
      <c r="JDN52" s="281"/>
      <c r="JDO52" s="281"/>
      <c r="JDP52" s="281"/>
      <c r="JDQ52" s="281"/>
      <c r="JDR52" s="281"/>
      <c r="JDS52" s="281"/>
      <c r="JDT52" s="281"/>
      <c r="JDU52" s="281"/>
      <c r="JDV52" s="281"/>
      <c r="JDW52" s="281"/>
      <c r="JDX52" s="281"/>
      <c r="JDY52" s="281"/>
      <c r="JDZ52" s="281"/>
      <c r="JEA52" s="281"/>
      <c r="JEB52" s="281"/>
      <c r="JEC52" s="281"/>
      <c r="JED52" s="281"/>
      <c r="JEE52" s="281"/>
      <c r="JEF52" s="281"/>
      <c r="JEG52" s="281"/>
      <c r="JEH52" s="281"/>
      <c r="JEI52" s="281"/>
      <c r="JEJ52" s="281"/>
      <c r="JEK52" s="281"/>
      <c r="JEL52" s="281"/>
      <c r="JEM52" s="281"/>
      <c r="JEN52" s="281"/>
      <c r="JEO52" s="281"/>
      <c r="JEP52" s="281"/>
      <c r="JEQ52" s="281"/>
      <c r="JER52" s="281"/>
      <c r="JES52" s="281"/>
      <c r="JET52" s="281"/>
      <c r="JEU52" s="281"/>
      <c r="JEV52" s="281"/>
      <c r="JEW52" s="281"/>
      <c r="JEX52" s="281"/>
      <c r="JEY52" s="281"/>
      <c r="JEZ52" s="281"/>
      <c r="JFA52" s="281"/>
      <c r="JFB52" s="281"/>
      <c r="JFC52" s="281"/>
      <c r="JFD52" s="281"/>
      <c r="JFE52" s="281"/>
      <c r="JFF52" s="281"/>
      <c r="JFG52" s="281"/>
      <c r="JFH52" s="281"/>
      <c r="JFI52" s="281"/>
      <c r="JFJ52" s="281"/>
      <c r="JFK52" s="281"/>
      <c r="JFL52" s="281"/>
      <c r="JFM52" s="281"/>
      <c r="JFN52" s="281"/>
      <c r="JFO52" s="281"/>
      <c r="JFP52" s="281"/>
      <c r="JFQ52" s="281"/>
      <c r="JFR52" s="281"/>
      <c r="JFS52" s="281"/>
      <c r="JFT52" s="281"/>
      <c r="JFU52" s="281"/>
      <c r="JFV52" s="281"/>
      <c r="JFW52" s="281"/>
      <c r="JFX52" s="281"/>
      <c r="JFY52" s="281"/>
      <c r="JFZ52" s="281"/>
      <c r="JGA52" s="281"/>
      <c r="JGB52" s="281"/>
      <c r="JGC52" s="281"/>
      <c r="JGD52" s="281"/>
      <c r="JGE52" s="281"/>
      <c r="JGF52" s="281"/>
      <c r="JGG52" s="281"/>
      <c r="JGH52" s="281"/>
      <c r="JGI52" s="281"/>
      <c r="JGJ52" s="281"/>
      <c r="JGK52" s="281"/>
      <c r="JGL52" s="281"/>
      <c r="JGM52" s="281"/>
      <c r="JGN52" s="281"/>
      <c r="JGO52" s="281"/>
      <c r="JGP52" s="281"/>
      <c r="JGQ52" s="281"/>
      <c r="JGR52" s="281"/>
      <c r="JGS52" s="281"/>
      <c r="JGT52" s="281"/>
      <c r="JGU52" s="281"/>
      <c r="JGV52" s="281"/>
      <c r="JGW52" s="281"/>
      <c r="JGX52" s="281"/>
      <c r="JGY52" s="281"/>
      <c r="JGZ52" s="281"/>
      <c r="JHA52" s="281"/>
      <c r="JHB52" s="281"/>
      <c r="JHC52" s="281"/>
      <c r="JHD52" s="281"/>
      <c r="JHE52" s="281"/>
      <c r="JHF52" s="281"/>
      <c r="JHG52" s="281"/>
      <c r="JHH52" s="281"/>
      <c r="JHI52" s="281"/>
      <c r="JHJ52" s="281"/>
      <c r="JHK52" s="281"/>
      <c r="JHL52" s="281"/>
      <c r="JHM52" s="281"/>
      <c r="JHN52" s="281"/>
      <c r="JHO52" s="281"/>
      <c r="JHP52" s="281"/>
      <c r="JHQ52" s="281"/>
      <c r="JHR52" s="281"/>
      <c r="JHS52" s="281"/>
      <c r="JHT52" s="281"/>
      <c r="JHU52" s="281"/>
      <c r="JHV52" s="281"/>
      <c r="JHW52" s="281"/>
      <c r="JHX52" s="281"/>
      <c r="JHY52" s="281"/>
      <c r="JHZ52" s="281"/>
      <c r="JIA52" s="281"/>
      <c r="JIB52" s="281"/>
      <c r="JIC52" s="281"/>
      <c r="JID52" s="281"/>
      <c r="JIE52" s="281"/>
      <c r="JIF52" s="281"/>
      <c r="JIG52" s="281"/>
      <c r="JIH52" s="281"/>
      <c r="JII52" s="281"/>
      <c r="JIJ52" s="281"/>
      <c r="JIK52" s="281"/>
      <c r="JIL52" s="281"/>
      <c r="JIM52" s="281"/>
      <c r="JIN52" s="281"/>
      <c r="JIO52" s="281"/>
      <c r="JIP52" s="281"/>
      <c r="JIQ52" s="281"/>
      <c r="JIR52" s="281"/>
      <c r="JIS52" s="281"/>
      <c r="JIT52" s="281"/>
      <c r="JIU52" s="281"/>
      <c r="JIV52" s="281"/>
      <c r="JIW52" s="281"/>
      <c r="JIX52" s="281"/>
      <c r="JIY52" s="281"/>
      <c r="JIZ52" s="281"/>
      <c r="JJA52" s="281"/>
      <c r="JJB52" s="281"/>
      <c r="JJC52" s="281"/>
      <c r="JJD52" s="281"/>
      <c r="JJE52" s="281"/>
      <c r="JJF52" s="281"/>
      <c r="JJG52" s="281"/>
      <c r="JJH52" s="281"/>
      <c r="JJI52" s="281"/>
      <c r="JJJ52" s="281"/>
      <c r="JJK52" s="281"/>
      <c r="JJL52" s="281"/>
      <c r="JJM52" s="281"/>
      <c r="JJN52" s="281"/>
      <c r="JJO52" s="281"/>
      <c r="JJP52" s="281"/>
      <c r="JJQ52" s="281"/>
      <c r="JJR52" s="281"/>
      <c r="JJS52" s="281"/>
      <c r="JJT52" s="281"/>
      <c r="JJU52" s="281"/>
      <c r="JJV52" s="281"/>
      <c r="JJW52" s="281"/>
      <c r="JJX52" s="281"/>
      <c r="JJY52" s="281"/>
      <c r="JJZ52" s="281"/>
      <c r="JKA52" s="281"/>
      <c r="JKB52" s="281"/>
      <c r="JKC52" s="281"/>
      <c r="JKD52" s="281"/>
      <c r="JKE52" s="281"/>
      <c r="JKF52" s="281"/>
      <c r="JKG52" s="281"/>
      <c r="JKH52" s="281"/>
      <c r="JKI52" s="281"/>
      <c r="JKJ52" s="281"/>
      <c r="JKK52" s="281"/>
      <c r="JKL52" s="281"/>
      <c r="JKM52" s="281"/>
      <c r="JKN52" s="281"/>
      <c r="JKO52" s="281"/>
      <c r="JKP52" s="281"/>
      <c r="JKQ52" s="281"/>
      <c r="JKR52" s="281"/>
      <c r="JKS52" s="281"/>
      <c r="JKT52" s="281"/>
      <c r="JKU52" s="281"/>
      <c r="JKV52" s="281"/>
      <c r="JKW52" s="281"/>
      <c r="JKX52" s="281"/>
      <c r="JKY52" s="281"/>
      <c r="JKZ52" s="281"/>
      <c r="JLA52" s="281"/>
      <c r="JLB52" s="281"/>
      <c r="JLC52" s="281"/>
      <c r="JLD52" s="281"/>
      <c r="JLE52" s="281"/>
      <c r="JLF52" s="281"/>
      <c r="JLG52" s="281"/>
      <c r="JLH52" s="281"/>
      <c r="JLI52" s="281"/>
      <c r="JLJ52" s="281"/>
      <c r="JLK52" s="281"/>
      <c r="JLL52" s="281"/>
      <c r="JLM52" s="281"/>
      <c r="JLN52" s="281"/>
      <c r="JLO52" s="281"/>
      <c r="JLP52" s="281"/>
      <c r="JLQ52" s="281"/>
      <c r="JLR52" s="281"/>
      <c r="JLS52" s="281"/>
      <c r="JLT52" s="281"/>
      <c r="JLU52" s="281"/>
      <c r="JLV52" s="281"/>
      <c r="JLW52" s="281"/>
      <c r="JLX52" s="281"/>
      <c r="JLY52" s="281"/>
      <c r="JLZ52" s="281"/>
      <c r="JMA52" s="281"/>
      <c r="JMB52" s="281"/>
      <c r="JMC52" s="281"/>
      <c r="JMD52" s="281"/>
      <c r="JME52" s="281"/>
      <c r="JMF52" s="281"/>
      <c r="JMG52" s="281"/>
      <c r="JMH52" s="281"/>
      <c r="JMI52" s="281"/>
      <c r="JMJ52" s="281"/>
      <c r="JMK52" s="281"/>
      <c r="JML52" s="281"/>
      <c r="JMM52" s="281"/>
      <c r="JMN52" s="281"/>
      <c r="JMO52" s="281"/>
      <c r="JMP52" s="281"/>
      <c r="JMQ52" s="281"/>
      <c r="JMR52" s="281"/>
      <c r="JMS52" s="281"/>
      <c r="JMT52" s="281"/>
      <c r="JMU52" s="281"/>
      <c r="JMV52" s="281"/>
      <c r="JMW52" s="281"/>
      <c r="JMX52" s="281"/>
      <c r="JMY52" s="281"/>
      <c r="JMZ52" s="281"/>
      <c r="JNA52" s="281"/>
      <c r="JNB52" s="281"/>
      <c r="JNC52" s="281"/>
      <c r="JND52" s="281"/>
      <c r="JNE52" s="281"/>
      <c r="JNF52" s="281"/>
      <c r="JNG52" s="281"/>
      <c r="JNH52" s="281"/>
      <c r="JNI52" s="281"/>
      <c r="JNJ52" s="281"/>
      <c r="JNK52" s="281"/>
      <c r="JNL52" s="281"/>
      <c r="JNM52" s="281"/>
      <c r="JNN52" s="281"/>
      <c r="JNO52" s="281"/>
      <c r="JNP52" s="281"/>
      <c r="JNQ52" s="281"/>
      <c r="JNR52" s="281"/>
      <c r="JNS52" s="281"/>
      <c r="JNT52" s="281"/>
      <c r="JNU52" s="281"/>
      <c r="JNV52" s="281"/>
      <c r="JNW52" s="281"/>
      <c r="JNX52" s="281"/>
      <c r="JNY52" s="281"/>
      <c r="JNZ52" s="281"/>
      <c r="JOA52" s="281"/>
      <c r="JOB52" s="281"/>
      <c r="JOC52" s="281"/>
      <c r="JOD52" s="281"/>
      <c r="JOE52" s="281"/>
      <c r="JOF52" s="281"/>
      <c r="JOG52" s="281"/>
      <c r="JOH52" s="281"/>
      <c r="JOI52" s="281"/>
      <c r="JOJ52" s="281"/>
      <c r="JOK52" s="281"/>
      <c r="JOL52" s="281"/>
      <c r="JOM52" s="281"/>
      <c r="JON52" s="281"/>
      <c r="JOO52" s="281"/>
      <c r="JOP52" s="281"/>
      <c r="JOQ52" s="281"/>
      <c r="JOR52" s="281"/>
      <c r="JOS52" s="281"/>
      <c r="JOT52" s="281"/>
      <c r="JOU52" s="281"/>
      <c r="JOV52" s="281"/>
      <c r="JOW52" s="281"/>
      <c r="JOX52" s="281"/>
      <c r="JOY52" s="281"/>
      <c r="JOZ52" s="281"/>
      <c r="JPA52" s="281"/>
      <c r="JPB52" s="281"/>
      <c r="JPC52" s="281"/>
      <c r="JPD52" s="281"/>
      <c r="JPE52" s="281"/>
      <c r="JPF52" s="281"/>
      <c r="JPG52" s="281"/>
      <c r="JPH52" s="281"/>
      <c r="JPI52" s="281"/>
      <c r="JPJ52" s="281"/>
      <c r="JPK52" s="281"/>
      <c r="JPL52" s="281"/>
      <c r="JPM52" s="281"/>
      <c r="JPN52" s="281"/>
      <c r="JPO52" s="281"/>
      <c r="JPP52" s="281"/>
      <c r="JPQ52" s="281"/>
      <c r="JPR52" s="281"/>
      <c r="JPS52" s="281"/>
      <c r="JPT52" s="281"/>
      <c r="JPU52" s="281"/>
      <c r="JPV52" s="281"/>
      <c r="JPW52" s="281"/>
      <c r="JPX52" s="281"/>
      <c r="JPY52" s="281"/>
      <c r="JPZ52" s="281"/>
      <c r="JQA52" s="281"/>
      <c r="JQB52" s="281"/>
      <c r="JQC52" s="281"/>
      <c r="JQD52" s="281"/>
      <c r="JQE52" s="281"/>
      <c r="JQF52" s="281"/>
      <c r="JQG52" s="281"/>
      <c r="JQH52" s="281"/>
      <c r="JQI52" s="281"/>
      <c r="JQJ52" s="281"/>
      <c r="JQK52" s="281"/>
      <c r="JQL52" s="281"/>
      <c r="JQM52" s="281"/>
      <c r="JQN52" s="281"/>
      <c r="JQO52" s="281"/>
      <c r="JQP52" s="281"/>
      <c r="JQQ52" s="281"/>
      <c r="JQR52" s="281"/>
      <c r="JQS52" s="281"/>
      <c r="JQT52" s="281"/>
      <c r="JQU52" s="281"/>
      <c r="JQV52" s="281"/>
      <c r="JQW52" s="281"/>
      <c r="JQX52" s="281"/>
      <c r="JQY52" s="281"/>
      <c r="JQZ52" s="281"/>
      <c r="JRA52" s="281"/>
      <c r="JRB52" s="281"/>
      <c r="JRC52" s="281"/>
      <c r="JRD52" s="281"/>
      <c r="JRE52" s="281"/>
      <c r="JRF52" s="281"/>
      <c r="JRG52" s="281"/>
      <c r="JRH52" s="281"/>
      <c r="JRI52" s="281"/>
      <c r="JRJ52" s="281"/>
      <c r="JRK52" s="281"/>
      <c r="JRL52" s="281"/>
      <c r="JRM52" s="281"/>
      <c r="JRN52" s="281"/>
      <c r="JRO52" s="281"/>
      <c r="JRP52" s="281"/>
      <c r="JRQ52" s="281"/>
      <c r="JRR52" s="281"/>
      <c r="JRS52" s="281"/>
      <c r="JRT52" s="281"/>
      <c r="JRU52" s="281"/>
      <c r="JRV52" s="281"/>
      <c r="JRW52" s="281"/>
      <c r="JRX52" s="281"/>
      <c r="JRY52" s="281"/>
      <c r="JRZ52" s="281"/>
      <c r="JSA52" s="281"/>
      <c r="JSB52" s="281"/>
      <c r="JSC52" s="281"/>
      <c r="JSD52" s="281"/>
      <c r="JSE52" s="281"/>
      <c r="JSF52" s="281"/>
      <c r="JSG52" s="281"/>
      <c r="JSH52" s="281"/>
      <c r="JSI52" s="281"/>
      <c r="JSJ52" s="281"/>
      <c r="JSK52" s="281"/>
      <c r="JSL52" s="281"/>
      <c r="JSM52" s="281"/>
      <c r="JSN52" s="281"/>
      <c r="JSO52" s="281"/>
      <c r="JSP52" s="281"/>
      <c r="JSQ52" s="281"/>
      <c r="JSR52" s="281"/>
      <c r="JSS52" s="281"/>
      <c r="JST52" s="281"/>
      <c r="JSU52" s="281"/>
      <c r="JSV52" s="281"/>
      <c r="JSW52" s="281"/>
      <c r="JSX52" s="281"/>
      <c r="JSY52" s="281"/>
      <c r="JSZ52" s="281"/>
      <c r="JTA52" s="281"/>
      <c r="JTB52" s="281"/>
      <c r="JTC52" s="281"/>
      <c r="JTD52" s="281"/>
      <c r="JTE52" s="281"/>
      <c r="JTF52" s="281"/>
      <c r="JTG52" s="281"/>
      <c r="JTH52" s="281"/>
      <c r="JTI52" s="281"/>
      <c r="JTJ52" s="281"/>
      <c r="JTK52" s="281"/>
      <c r="JTL52" s="281"/>
      <c r="JTM52" s="281"/>
      <c r="JTN52" s="281"/>
      <c r="JTO52" s="281"/>
      <c r="JTP52" s="281"/>
      <c r="JTQ52" s="281"/>
      <c r="JTR52" s="281"/>
      <c r="JTS52" s="281"/>
      <c r="JTT52" s="281"/>
      <c r="JTU52" s="281"/>
      <c r="JTV52" s="281"/>
      <c r="JTW52" s="281"/>
      <c r="JTX52" s="281"/>
      <c r="JTY52" s="281"/>
      <c r="JTZ52" s="281"/>
      <c r="JUA52" s="281"/>
      <c r="JUB52" s="281"/>
      <c r="JUC52" s="281"/>
      <c r="JUD52" s="281"/>
      <c r="JUE52" s="281"/>
      <c r="JUF52" s="281"/>
      <c r="JUG52" s="281"/>
      <c r="JUH52" s="281"/>
      <c r="JUI52" s="281"/>
      <c r="JUJ52" s="281"/>
      <c r="JUK52" s="281"/>
      <c r="JUL52" s="281"/>
      <c r="JUM52" s="281"/>
      <c r="JUN52" s="281"/>
      <c r="JUO52" s="281"/>
      <c r="JUP52" s="281"/>
      <c r="JUQ52" s="281"/>
      <c r="JUR52" s="281"/>
      <c r="JUS52" s="281"/>
      <c r="JUT52" s="281"/>
      <c r="JUU52" s="281"/>
      <c r="JUV52" s="281"/>
      <c r="JUW52" s="281"/>
      <c r="JUX52" s="281"/>
      <c r="JUY52" s="281"/>
      <c r="JUZ52" s="281"/>
      <c r="JVA52" s="281"/>
      <c r="JVB52" s="281"/>
      <c r="JVC52" s="281"/>
      <c r="JVD52" s="281"/>
      <c r="JVE52" s="281"/>
      <c r="JVF52" s="281"/>
      <c r="JVG52" s="281"/>
      <c r="JVH52" s="281"/>
      <c r="JVI52" s="281"/>
      <c r="JVJ52" s="281"/>
      <c r="JVK52" s="281"/>
      <c r="JVL52" s="281"/>
      <c r="JVM52" s="281"/>
      <c r="JVN52" s="281"/>
      <c r="JVO52" s="281"/>
      <c r="JVP52" s="281"/>
      <c r="JVQ52" s="281"/>
      <c r="JVR52" s="281"/>
      <c r="JVS52" s="281"/>
      <c r="JVT52" s="281"/>
      <c r="JVU52" s="281"/>
      <c r="JVV52" s="281"/>
      <c r="JVW52" s="281"/>
      <c r="JVX52" s="281"/>
      <c r="JVY52" s="281"/>
      <c r="JVZ52" s="281"/>
      <c r="JWA52" s="281"/>
      <c r="JWB52" s="281"/>
      <c r="JWC52" s="281"/>
      <c r="JWD52" s="281"/>
      <c r="JWE52" s="281"/>
      <c r="JWF52" s="281"/>
      <c r="JWG52" s="281"/>
      <c r="JWH52" s="281"/>
      <c r="JWI52" s="281"/>
      <c r="JWJ52" s="281"/>
      <c r="JWK52" s="281"/>
      <c r="JWL52" s="281"/>
      <c r="JWM52" s="281"/>
      <c r="JWN52" s="281"/>
      <c r="JWO52" s="281"/>
      <c r="JWP52" s="281"/>
      <c r="JWQ52" s="281"/>
      <c r="JWR52" s="281"/>
      <c r="JWS52" s="281"/>
      <c r="JWT52" s="281"/>
      <c r="JWU52" s="281"/>
      <c r="JWV52" s="281"/>
      <c r="JWW52" s="281"/>
      <c r="JWX52" s="281"/>
      <c r="JWY52" s="281"/>
      <c r="JWZ52" s="281"/>
      <c r="JXA52" s="281"/>
      <c r="JXB52" s="281"/>
      <c r="JXC52" s="281"/>
      <c r="JXD52" s="281"/>
      <c r="JXE52" s="281"/>
      <c r="JXF52" s="281"/>
      <c r="JXG52" s="281"/>
      <c r="JXH52" s="281"/>
      <c r="JXI52" s="281"/>
      <c r="JXJ52" s="281"/>
      <c r="JXK52" s="281"/>
      <c r="JXL52" s="281"/>
      <c r="JXM52" s="281"/>
      <c r="JXN52" s="281"/>
      <c r="JXO52" s="281"/>
      <c r="JXP52" s="281"/>
      <c r="JXQ52" s="281"/>
      <c r="JXR52" s="281"/>
      <c r="JXS52" s="281"/>
      <c r="JXT52" s="281"/>
      <c r="JXU52" s="281"/>
      <c r="JXV52" s="281"/>
      <c r="JXW52" s="281"/>
      <c r="JXX52" s="281"/>
      <c r="JXY52" s="281"/>
      <c r="JXZ52" s="281"/>
      <c r="JYA52" s="281"/>
      <c r="JYB52" s="281"/>
      <c r="JYC52" s="281"/>
      <c r="JYD52" s="281"/>
      <c r="JYE52" s="281"/>
      <c r="JYF52" s="281"/>
      <c r="JYG52" s="281"/>
      <c r="JYH52" s="281"/>
      <c r="JYI52" s="281"/>
      <c r="JYJ52" s="281"/>
      <c r="JYK52" s="281"/>
      <c r="JYL52" s="281"/>
      <c r="JYM52" s="281"/>
      <c r="JYN52" s="281"/>
      <c r="JYO52" s="281"/>
      <c r="JYP52" s="281"/>
      <c r="JYQ52" s="281"/>
      <c r="JYR52" s="281"/>
      <c r="JYS52" s="281"/>
      <c r="JYT52" s="281"/>
      <c r="JYU52" s="281"/>
      <c r="JYV52" s="281"/>
      <c r="JYW52" s="281"/>
      <c r="JYX52" s="281"/>
      <c r="JYY52" s="281"/>
      <c r="JYZ52" s="281"/>
      <c r="JZA52" s="281"/>
      <c r="JZB52" s="281"/>
      <c r="JZC52" s="281"/>
      <c r="JZD52" s="281"/>
      <c r="JZE52" s="281"/>
      <c r="JZF52" s="281"/>
      <c r="JZG52" s="281"/>
      <c r="JZH52" s="281"/>
      <c r="JZI52" s="281"/>
      <c r="JZJ52" s="281"/>
      <c r="JZK52" s="281"/>
      <c r="JZL52" s="281"/>
      <c r="JZM52" s="281"/>
      <c r="JZN52" s="281"/>
      <c r="JZO52" s="281"/>
      <c r="JZP52" s="281"/>
      <c r="JZQ52" s="281"/>
      <c r="JZR52" s="281"/>
      <c r="JZS52" s="281"/>
      <c r="JZT52" s="281"/>
      <c r="JZU52" s="281"/>
      <c r="JZV52" s="281"/>
      <c r="JZW52" s="281"/>
      <c r="JZX52" s="281"/>
      <c r="JZY52" s="281"/>
      <c r="JZZ52" s="281"/>
      <c r="KAA52" s="281"/>
      <c r="KAB52" s="281"/>
      <c r="KAC52" s="281"/>
      <c r="KAD52" s="281"/>
      <c r="KAE52" s="281"/>
      <c r="KAF52" s="281"/>
      <c r="KAG52" s="281"/>
      <c r="KAH52" s="281"/>
      <c r="KAI52" s="281"/>
      <c r="KAJ52" s="281"/>
      <c r="KAK52" s="281"/>
      <c r="KAL52" s="281"/>
      <c r="KAM52" s="281"/>
      <c r="KAN52" s="281"/>
      <c r="KAO52" s="281"/>
      <c r="KAP52" s="281"/>
      <c r="KAQ52" s="281"/>
      <c r="KAR52" s="281"/>
      <c r="KAS52" s="281"/>
      <c r="KAT52" s="281"/>
      <c r="KAU52" s="281"/>
      <c r="KAV52" s="281"/>
      <c r="KAW52" s="281"/>
      <c r="KAX52" s="281"/>
      <c r="KAY52" s="281"/>
      <c r="KAZ52" s="281"/>
      <c r="KBA52" s="281"/>
      <c r="KBB52" s="281"/>
      <c r="KBC52" s="281"/>
      <c r="KBD52" s="281"/>
      <c r="KBE52" s="281"/>
      <c r="KBF52" s="281"/>
      <c r="KBG52" s="281"/>
      <c r="KBH52" s="281"/>
      <c r="KBI52" s="281"/>
      <c r="KBJ52" s="281"/>
      <c r="KBK52" s="281"/>
      <c r="KBL52" s="281"/>
      <c r="KBM52" s="281"/>
      <c r="KBN52" s="281"/>
      <c r="KBO52" s="281"/>
      <c r="KBP52" s="281"/>
      <c r="KBQ52" s="281"/>
      <c r="KBR52" s="281"/>
      <c r="KBS52" s="281"/>
      <c r="KBT52" s="281"/>
      <c r="KBU52" s="281"/>
      <c r="KBV52" s="281"/>
      <c r="KBW52" s="281"/>
      <c r="KBX52" s="281"/>
      <c r="KBY52" s="281"/>
      <c r="KBZ52" s="281"/>
      <c r="KCA52" s="281"/>
      <c r="KCB52" s="281"/>
      <c r="KCC52" s="281"/>
      <c r="KCD52" s="281"/>
      <c r="KCE52" s="281"/>
      <c r="KCF52" s="281"/>
      <c r="KCG52" s="281"/>
      <c r="KCH52" s="281"/>
      <c r="KCI52" s="281"/>
      <c r="KCJ52" s="281"/>
      <c r="KCK52" s="281"/>
      <c r="KCL52" s="281"/>
      <c r="KCM52" s="281"/>
      <c r="KCN52" s="281"/>
      <c r="KCO52" s="281"/>
      <c r="KCP52" s="281"/>
      <c r="KCQ52" s="281"/>
      <c r="KCR52" s="281"/>
      <c r="KCS52" s="281"/>
      <c r="KCT52" s="281"/>
      <c r="KCU52" s="281"/>
      <c r="KCV52" s="281"/>
      <c r="KCW52" s="281"/>
      <c r="KCX52" s="281"/>
      <c r="KCY52" s="281"/>
      <c r="KCZ52" s="281"/>
      <c r="KDA52" s="281"/>
      <c r="KDB52" s="281"/>
      <c r="KDC52" s="281"/>
      <c r="KDD52" s="281"/>
      <c r="KDE52" s="281"/>
      <c r="KDF52" s="281"/>
      <c r="KDG52" s="281"/>
      <c r="KDH52" s="281"/>
      <c r="KDI52" s="281"/>
      <c r="KDJ52" s="281"/>
      <c r="KDK52" s="281"/>
      <c r="KDL52" s="281"/>
      <c r="KDM52" s="281"/>
      <c r="KDN52" s="281"/>
      <c r="KDO52" s="281"/>
      <c r="KDP52" s="281"/>
      <c r="KDQ52" s="281"/>
      <c r="KDR52" s="281"/>
      <c r="KDS52" s="281"/>
      <c r="KDT52" s="281"/>
      <c r="KDU52" s="281"/>
      <c r="KDV52" s="281"/>
      <c r="KDW52" s="281"/>
      <c r="KDX52" s="281"/>
      <c r="KDY52" s="281"/>
      <c r="KDZ52" s="281"/>
      <c r="KEA52" s="281"/>
      <c r="KEB52" s="281"/>
      <c r="KEC52" s="281"/>
      <c r="KED52" s="281"/>
      <c r="KEE52" s="281"/>
      <c r="KEF52" s="281"/>
      <c r="KEG52" s="281"/>
      <c r="KEH52" s="281"/>
      <c r="KEI52" s="281"/>
      <c r="KEJ52" s="281"/>
      <c r="KEK52" s="281"/>
      <c r="KEL52" s="281"/>
      <c r="KEM52" s="281"/>
      <c r="KEN52" s="281"/>
      <c r="KEO52" s="281"/>
      <c r="KEP52" s="281"/>
      <c r="KEQ52" s="281"/>
      <c r="KER52" s="281"/>
      <c r="KES52" s="281"/>
      <c r="KET52" s="281"/>
      <c r="KEU52" s="281"/>
      <c r="KEV52" s="281"/>
      <c r="KEW52" s="281"/>
      <c r="KEX52" s="281"/>
      <c r="KEY52" s="281"/>
      <c r="KEZ52" s="281"/>
      <c r="KFA52" s="281"/>
      <c r="KFB52" s="281"/>
      <c r="KFC52" s="281"/>
      <c r="KFD52" s="281"/>
      <c r="KFE52" s="281"/>
      <c r="KFF52" s="281"/>
      <c r="KFG52" s="281"/>
      <c r="KFH52" s="281"/>
      <c r="KFI52" s="281"/>
      <c r="KFJ52" s="281"/>
      <c r="KFK52" s="281"/>
      <c r="KFL52" s="281"/>
      <c r="KFM52" s="281"/>
      <c r="KFN52" s="281"/>
      <c r="KFO52" s="281"/>
      <c r="KFP52" s="281"/>
      <c r="KFQ52" s="281"/>
      <c r="KFR52" s="281"/>
      <c r="KFS52" s="281"/>
      <c r="KFT52" s="281"/>
      <c r="KFU52" s="281"/>
      <c r="KFV52" s="281"/>
      <c r="KFW52" s="281"/>
      <c r="KFX52" s="281"/>
      <c r="KFY52" s="281"/>
      <c r="KFZ52" s="281"/>
      <c r="KGA52" s="281"/>
      <c r="KGB52" s="281"/>
      <c r="KGC52" s="281"/>
      <c r="KGD52" s="281"/>
      <c r="KGE52" s="281"/>
      <c r="KGF52" s="281"/>
      <c r="KGG52" s="281"/>
      <c r="KGH52" s="281"/>
      <c r="KGI52" s="281"/>
      <c r="KGJ52" s="281"/>
      <c r="KGK52" s="281"/>
      <c r="KGL52" s="281"/>
      <c r="KGM52" s="281"/>
      <c r="KGN52" s="281"/>
      <c r="KGO52" s="281"/>
      <c r="KGP52" s="281"/>
      <c r="KGQ52" s="281"/>
      <c r="KGR52" s="281"/>
      <c r="KGS52" s="281"/>
      <c r="KGT52" s="281"/>
      <c r="KGU52" s="281"/>
      <c r="KGV52" s="281"/>
      <c r="KGW52" s="281"/>
      <c r="KGX52" s="281"/>
      <c r="KGY52" s="281"/>
      <c r="KGZ52" s="281"/>
      <c r="KHA52" s="281"/>
      <c r="KHB52" s="281"/>
      <c r="KHC52" s="281"/>
      <c r="KHD52" s="281"/>
      <c r="KHE52" s="281"/>
      <c r="KHF52" s="281"/>
      <c r="KHG52" s="281"/>
      <c r="KHH52" s="281"/>
      <c r="KHI52" s="281"/>
      <c r="KHJ52" s="281"/>
      <c r="KHK52" s="281"/>
      <c r="KHL52" s="281"/>
      <c r="KHM52" s="281"/>
      <c r="KHN52" s="281"/>
      <c r="KHO52" s="281"/>
      <c r="KHP52" s="281"/>
      <c r="KHQ52" s="281"/>
      <c r="KHR52" s="281"/>
      <c r="KHS52" s="281"/>
      <c r="KHT52" s="281"/>
      <c r="KHU52" s="281"/>
      <c r="KHV52" s="281"/>
      <c r="KHW52" s="281"/>
      <c r="KHX52" s="281"/>
      <c r="KHY52" s="281"/>
      <c r="KHZ52" s="281"/>
      <c r="KIA52" s="281"/>
      <c r="KIB52" s="281"/>
      <c r="KIC52" s="281"/>
      <c r="KID52" s="281"/>
      <c r="KIE52" s="281"/>
      <c r="KIF52" s="281"/>
      <c r="KIG52" s="281"/>
      <c r="KIH52" s="281"/>
      <c r="KII52" s="281"/>
      <c r="KIJ52" s="281"/>
      <c r="KIK52" s="281"/>
      <c r="KIL52" s="281"/>
      <c r="KIM52" s="281"/>
      <c r="KIN52" s="281"/>
      <c r="KIO52" s="281"/>
      <c r="KIP52" s="281"/>
      <c r="KIQ52" s="281"/>
      <c r="KIR52" s="281"/>
      <c r="KIS52" s="281"/>
      <c r="KIT52" s="281"/>
      <c r="KIU52" s="281"/>
      <c r="KIV52" s="281"/>
      <c r="KIW52" s="281"/>
      <c r="KIX52" s="281"/>
      <c r="KIY52" s="281"/>
      <c r="KIZ52" s="281"/>
      <c r="KJA52" s="281"/>
      <c r="KJB52" s="281"/>
      <c r="KJC52" s="281"/>
      <c r="KJD52" s="281"/>
      <c r="KJE52" s="281"/>
      <c r="KJF52" s="281"/>
      <c r="KJG52" s="281"/>
      <c r="KJH52" s="281"/>
      <c r="KJI52" s="281"/>
      <c r="KJJ52" s="281"/>
      <c r="KJK52" s="281"/>
      <c r="KJL52" s="281"/>
      <c r="KJM52" s="281"/>
      <c r="KJN52" s="281"/>
      <c r="KJO52" s="281"/>
      <c r="KJP52" s="281"/>
      <c r="KJQ52" s="281"/>
      <c r="KJR52" s="281"/>
      <c r="KJS52" s="281"/>
      <c r="KJT52" s="281"/>
      <c r="KJU52" s="281"/>
      <c r="KJV52" s="281"/>
      <c r="KJW52" s="281"/>
      <c r="KJX52" s="281"/>
      <c r="KJY52" s="281"/>
      <c r="KJZ52" s="281"/>
      <c r="KKA52" s="281"/>
      <c r="KKB52" s="281"/>
      <c r="KKC52" s="281"/>
      <c r="KKD52" s="281"/>
      <c r="KKE52" s="281"/>
      <c r="KKF52" s="281"/>
      <c r="KKG52" s="281"/>
      <c r="KKH52" s="281"/>
      <c r="KKI52" s="281"/>
      <c r="KKJ52" s="281"/>
      <c r="KKK52" s="281"/>
      <c r="KKL52" s="281"/>
      <c r="KKM52" s="281"/>
      <c r="KKN52" s="281"/>
      <c r="KKO52" s="281"/>
      <c r="KKP52" s="281"/>
      <c r="KKQ52" s="281"/>
      <c r="KKR52" s="281"/>
      <c r="KKS52" s="281"/>
      <c r="KKT52" s="281"/>
      <c r="KKU52" s="281"/>
      <c r="KKV52" s="281"/>
      <c r="KKW52" s="281"/>
      <c r="KKX52" s="281"/>
      <c r="KKY52" s="281"/>
      <c r="KKZ52" s="281"/>
      <c r="KLA52" s="281"/>
      <c r="KLB52" s="281"/>
      <c r="KLC52" s="281"/>
      <c r="KLD52" s="281"/>
      <c r="KLE52" s="281"/>
      <c r="KLF52" s="281"/>
      <c r="KLG52" s="281"/>
      <c r="KLH52" s="281"/>
      <c r="KLI52" s="281"/>
      <c r="KLJ52" s="281"/>
      <c r="KLK52" s="281"/>
      <c r="KLL52" s="281"/>
      <c r="KLM52" s="281"/>
      <c r="KLN52" s="281"/>
      <c r="KLO52" s="281"/>
      <c r="KLP52" s="281"/>
      <c r="KLQ52" s="281"/>
      <c r="KLR52" s="281"/>
      <c r="KLS52" s="281"/>
      <c r="KLT52" s="281"/>
      <c r="KLU52" s="281"/>
      <c r="KLV52" s="281"/>
      <c r="KLW52" s="281"/>
      <c r="KLX52" s="281"/>
      <c r="KLY52" s="281"/>
      <c r="KLZ52" s="281"/>
      <c r="KMA52" s="281"/>
      <c r="KMB52" s="281"/>
      <c r="KMC52" s="281"/>
      <c r="KMD52" s="281"/>
      <c r="KME52" s="281"/>
      <c r="KMF52" s="281"/>
      <c r="KMG52" s="281"/>
      <c r="KMH52" s="281"/>
      <c r="KMI52" s="281"/>
      <c r="KMJ52" s="281"/>
      <c r="KMK52" s="281"/>
      <c r="KML52" s="281"/>
      <c r="KMM52" s="281"/>
      <c r="KMN52" s="281"/>
      <c r="KMO52" s="281"/>
      <c r="KMP52" s="281"/>
      <c r="KMQ52" s="281"/>
      <c r="KMR52" s="281"/>
      <c r="KMS52" s="281"/>
      <c r="KMT52" s="281"/>
      <c r="KMU52" s="281"/>
      <c r="KMV52" s="281"/>
      <c r="KMW52" s="281"/>
      <c r="KMX52" s="281"/>
      <c r="KMY52" s="281"/>
      <c r="KMZ52" s="281"/>
      <c r="KNA52" s="281"/>
      <c r="KNB52" s="281"/>
      <c r="KNC52" s="281"/>
      <c r="KND52" s="281"/>
      <c r="KNE52" s="281"/>
      <c r="KNF52" s="281"/>
      <c r="KNG52" s="281"/>
      <c r="KNH52" s="281"/>
      <c r="KNI52" s="281"/>
      <c r="KNJ52" s="281"/>
      <c r="KNK52" s="281"/>
      <c r="KNL52" s="281"/>
      <c r="KNM52" s="281"/>
      <c r="KNN52" s="281"/>
      <c r="KNO52" s="281"/>
      <c r="KNP52" s="281"/>
      <c r="KNQ52" s="281"/>
      <c r="KNR52" s="281"/>
      <c r="KNS52" s="281"/>
      <c r="KNT52" s="281"/>
      <c r="KNU52" s="281"/>
      <c r="KNV52" s="281"/>
      <c r="KNW52" s="281"/>
      <c r="KNX52" s="281"/>
      <c r="KNY52" s="281"/>
      <c r="KNZ52" s="281"/>
      <c r="KOA52" s="281"/>
      <c r="KOB52" s="281"/>
      <c r="KOC52" s="281"/>
      <c r="KOD52" s="281"/>
      <c r="KOE52" s="281"/>
      <c r="KOF52" s="281"/>
      <c r="KOG52" s="281"/>
      <c r="KOH52" s="281"/>
      <c r="KOI52" s="281"/>
      <c r="KOJ52" s="281"/>
      <c r="KOK52" s="281"/>
      <c r="KOL52" s="281"/>
      <c r="KOM52" s="281"/>
      <c r="KON52" s="281"/>
      <c r="KOO52" s="281"/>
      <c r="KOP52" s="281"/>
      <c r="KOQ52" s="281"/>
      <c r="KOR52" s="281"/>
      <c r="KOS52" s="281"/>
      <c r="KOT52" s="281"/>
      <c r="KOU52" s="281"/>
      <c r="KOV52" s="281"/>
      <c r="KOW52" s="281"/>
      <c r="KOX52" s="281"/>
      <c r="KOY52" s="281"/>
      <c r="KOZ52" s="281"/>
      <c r="KPA52" s="281"/>
      <c r="KPB52" s="281"/>
      <c r="KPC52" s="281"/>
      <c r="KPD52" s="281"/>
      <c r="KPE52" s="281"/>
      <c r="KPF52" s="281"/>
      <c r="KPG52" s="281"/>
      <c r="KPH52" s="281"/>
      <c r="KPI52" s="281"/>
      <c r="KPJ52" s="281"/>
      <c r="KPK52" s="281"/>
      <c r="KPL52" s="281"/>
      <c r="KPM52" s="281"/>
      <c r="KPN52" s="281"/>
      <c r="KPO52" s="281"/>
      <c r="KPP52" s="281"/>
      <c r="KPQ52" s="281"/>
      <c r="KPR52" s="281"/>
      <c r="KPS52" s="281"/>
      <c r="KPT52" s="281"/>
      <c r="KPU52" s="281"/>
      <c r="KPV52" s="281"/>
      <c r="KPW52" s="281"/>
      <c r="KPX52" s="281"/>
      <c r="KPY52" s="281"/>
      <c r="KPZ52" s="281"/>
      <c r="KQA52" s="281"/>
      <c r="KQB52" s="281"/>
      <c r="KQC52" s="281"/>
      <c r="KQD52" s="281"/>
      <c r="KQE52" s="281"/>
      <c r="KQF52" s="281"/>
      <c r="KQG52" s="281"/>
      <c r="KQH52" s="281"/>
      <c r="KQI52" s="281"/>
      <c r="KQJ52" s="281"/>
      <c r="KQK52" s="281"/>
      <c r="KQL52" s="281"/>
      <c r="KQM52" s="281"/>
      <c r="KQN52" s="281"/>
      <c r="KQO52" s="281"/>
      <c r="KQP52" s="281"/>
      <c r="KQQ52" s="281"/>
      <c r="KQR52" s="281"/>
      <c r="KQS52" s="281"/>
      <c r="KQT52" s="281"/>
      <c r="KQU52" s="281"/>
      <c r="KQV52" s="281"/>
      <c r="KQW52" s="281"/>
      <c r="KQX52" s="281"/>
      <c r="KQY52" s="281"/>
      <c r="KQZ52" s="281"/>
      <c r="KRA52" s="281"/>
      <c r="KRB52" s="281"/>
      <c r="KRC52" s="281"/>
      <c r="KRD52" s="281"/>
      <c r="KRE52" s="281"/>
      <c r="KRF52" s="281"/>
      <c r="KRG52" s="281"/>
      <c r="KRH52" s="281"/>
      <c r="KRI52" s="281"/>
      <c r="KRJ52" s="281"/>
      <c r="KRK52" s="281"/>
      <c r="KRL52" s="281"/>
      <c r="KRM52" s="281"/>
      <c r="KRN52" s="281"/>
      <c r="KRO52" s="281"/>
      <c r="KRP52" s="281"/>
      <c r="KRQ52" s="281"/>
      <c r="KRR52" s="281"/>
      <c r="KRS52" s="281"/>
      <c r="KRT52" s="281"/>
      <c r="KRU52" s="281"/>
      <c r="KRV52" s="281"/>
      <c r="KRW52" s="281"/>
      <c r="KRX52" s="281"/>
      <c r="KRY52" s="281"/>
      <c r="KRZ52" s="281"/>
      <c r="KSA52" s="281"/>
      <c r="KSB52" s="281"/>
      <c r="KSC52" s="281"/>
      <c r="KSD52" s="281"/>
      <c r="KSE52" s="281"/>
      <c r="KSF52" s="281"/>
      <c r="KSG52" s="281"/>
      <c r="KSH52" s="281"/>
      <c r="KSI52" s="281"/>
      <c r="KSJ52" s="281"/>
      <c r="KSK52" s="281"/>
      <c r="KSL52" s="281"/>
      <c r="KSM52" s="281"/>
      <c r="KSN52" s="281"/>
      <c r="KSO52" s="281"/>
      <c r="KSP52" s="281"/>
      <c r="KSQ52" s="281"/>
      <c r="KSR52" s="281"/>
      <c r="KSS52" s="281"/>
      <c r="KST52" s="281"/>
      <c r="KSU52" s="281"/>
      <c r="KSV52" s="281"/>
      <c r="KSW52" s="281"/>
      <c r="KSX52" s="281"/>
      <c r="KSY52" s="281"/>
      <c r="KSZ52" s="281"/>
      <c r="KTA52" s="281"/>
      <c r="KTB52" s="281"/>
      <c r="KTC52" s="281"/>
      <c r="KTD52" s="281"/>
      <c r="KTE52" s="281"/>
      <c r="KTF52" s="281"/>
      <c r="KTG52" s="281"/>
      <c r="KTH52" s="281"/>
      <c r="KTI52" s="281"/>
      <c r="KTJ52" s="281"/>
      <c r="KTK52" s="281"/>
      <c r="KTL52" s="281"/>
      <c r="KTM52" s="281"/>
      <c r="KTN52" s="281"/>
      <c r="KTO52" s="281"/>
      <c r="KTP52" s="281"/>
      <c r="KTQ52" s="281"/>
      <c r="KTR52" s="281"/>
      <c r="KTS52" s="281"/>
      <c r="KTT52" s="281"/>
      <c r="KTU52" s="281"/>
      <c r="KTV52" s="281"/>
      <c r="KTW52" s="281"/>
      <c r="KTX52" s="281"/>
      <c r="KTY52" s="281"/>
      <c r="KTZ52" s="281"/>
      <c r="KUA52" s="281"/>
      <c r="KUB52" s="281"/>
      <c r="KUC52" s="281"/>
      <c r="KUD52" s="281"/>
      <c r="KUE52" s="281"/>
      <c r="KUF52" s="281"/>
      <c r="KUG52" s="281"/>
      <c r="KUH52" s="281"/>
      <c r="KUI52" s="281"/>
      <c r="KUJ52" s="281"/>
      <c r="KUK52" s="281"/>
      <c r="KUL52" s="281"/>
      <c r="KUM52" s="281"/>
      <c r="KUN52" s="281"/>
      <c r="KUO52" s="281"/>
      <c r="KUP52" s="281"/>
      <c r="KUQ52" s="281"/>
      <c r="KUR52" s="281"/>
      <c r="KUS52" s="281"/>
      <c r="KUT52" s="281"/>
      <c r="KUU52" s="281"/>
      <c r="KUV52" s="281"/>
      <c r="KUW52" s="281"/>
      <c r="KUX52" s="281"/>
      <c r="KUY52" s="281"/>
      <c r="KUZ52" s="281"/>
      <c r="KVA52" s="281"/>
      <c r="KVB52" s="281"/>
      <c r="KVC52" s="281"/>
      <c r="KVD52" s="281"/>
      <c r="KVE52" s="281"/>
      <c r="KVF52" s="281"/>
      <c r="KVG52" s="281"/>
      <c r="KVH52" s="281"/>
      <c r="KVI52" s="281"/>
      <c r="KVJ52" s="281"/>
      <c r="KVK52" s="281"/>
      <c r="KVL52" s="281"/>
      <c r="KVM52" s="281"/>
      <c r="KVN52" s="281"/>
      <c r="KVO52" s="281"/>
      <c r="KVP52" s="281"/>
      <c r="KVQ52" s="281"/>
      <c r="KVR52" s="281"/>
      <c r="KVS52" s="281"/>
      <c r="KVT52" s="281"/>
      <c r="KVU52" s="281"/>
      <c r="KVV52" s="281"/>
      <c r="KVW52" s="281"/>
      <c r="KVX52" s="281"/>
      <c r="KVY52" s="281"/>
      <c r="KVZ52" s="281"/>
      <c r="KWA52" s="281"/>
      <c r="KWB52" s="281"/>
      <c r="KWC52" s="281"/>
      <c r="KWD52" s="281"/>
      <c r="KWE52" s="281"/>
      <c r="KWF52" s="281"/>
      <c r="KWG52" s="281"/>
      <c r="KWH52" s="281"/>
      <c r="KWI52" s="281"/>
      <c r="KWJ52" s="281"/>
      <c r="KWK52" s="281"/>
      <c r="KWL52" s="281"/>
      <c r="KWM52" s="281"/>
      <c r="KWN52" s="281"/>
      <c r="KWO52" s="281"/>
      <c r="KWP52" s="281"/>
      <c r="KWQ52" s="281"/>
      <c r="KWR52" s="281"/>
      <c r="KWS52" s="281"/>
      <c r="KWT52" s="281"/>
      <c r="KWU52" s="281"/>
      <c r="KWV52" s="281"/>
      <c r="KWW52" s="281"/>
      <c r="KWX52" s="281"/>
      <c r="KWY52" s="281"/>
      <c r="KWZ52" s="281"/>
      <c r="KXA52" s="281"/>
      <c r="KXB52" s="281"/>
      <c r="KXC52" s="281"/>
      <c r="KXD52" s="281"/>
      <c r="KXE52" s="281"/>
      <c r="KXF52" s="281"/>
      <c r="KXG52" s="281"/>
      <c r="KXH52" s="281"/>
      <c r="KXI52" s="281"/>
      <c r="KXJ52" s="281"/>
      <c r="KXK52" s="281"/>
      <c r="KXL52" s="281"/>
      <c r="KXM52" s="281"/>
      <c r="KXN52" s="281"/>
      <c r="KXO52" s="281"/>
      <c r="KXP52" s="281"/>
      <c r="KXQ52" s="281"/>
      <c r="KXR52" s="281"/>
      <c r="KXS52" s="281"/>
      <c r="KXT52" s="281"/>
      <c r="KXU52" s="281"/>
      <c r="KXV52" s="281"/>
      <c r="KXW52" s="281"/>
      <c r="KXX52" s="281"/>
      <c r="KXY52" s="281"/>
      <c r="KXZ52" s="281"/>
      <c r="KYA52" s="281"/>
      <c r="KYB52" s="281"/>
      <c r="KYC52" s="281"/>
      <c r="KYD52" s="281"/>
      <c r="KYE52" s="281"/>
      <c r="KYF52" s="281"/>
      <c r="KYG52" s="281"/>
      <c r="KYH52" s="281"/>
      <c r="KYI52" s="281"/>
      <c r="KYJ52" s="281"/>
      <c r="KYK52" s="281"/>
      <c r="KYL52" s="281"/>
      <c r="KYM52" s="281"/>
      <c r="KYN52" s="281"/>
      <c r="KYO52" s="281"/>
      <c r="KYP52" s="281"/>
      <c r="KYQ52" s="281"/>
      <c r="KYR52" s="281"/>
      <c r="KYS52" s="281"/>
      <c r="KYT52" s="281"/>
      <c r="KYU52" s="281"/>
      <c r="KYV52" s="281"/>
      <c r="KYW52" s="281"/>
      <c r="KYX52" s="281"/>
      <c r="KYY52" s="281"/>
      <c r="KYZ52" s="281"/>
      <c r="KZA52" s="281"/>
      <c r="KZB52" s="281"/>
      <c r="KZC52" s="281"/>
      <c r="KZD52" s="281"/>
      <c r="KZE52" s="281"/>
      <c r="KZF52" s="281"/>
      <c r="KZG52" s="281"/>
      <c r="KZH52" s="281"/>
      <c r="KZI52" s="281"/>
      <c r="KZJ52" s="281"/>
      <c r="KZK52" s="281"/>
      <c r="KZL52" s="281"/>
      <c r="KZM52" s="281"/>
      <c r="KZN52" s="281"/>
      <c r="KZO52" s="281"/>
      <c r="KZP52" s="281"/>
      <c r="KZQ52" s="281"/>
      <c r="KZR52" s="281"/>
      <c r="KZS52" s="281"/>
      <c r="KZT52" s="281"/>
      <c r="KZU52" s="281"/>
      <c r="KZV52" s="281"/>
      <c r="KZW52" s="281"/>
      <c r="KZX52" s="281"/>
      <c r="KZY52" s="281"/>
      <c r="KZZ52" s="281"/>
      <c r="LAA52" s="281"/>
      <c r="LAB52" s="281"/>
      <c r="LAC52" s="281"/>
      <c r="LAD52" s="281"/>
      <c r="LAE52" s="281"/>
      <c r="LAF52" s="281"/>
      <c r="LAG52" s="281"/>
      <c r="LAH52" s="281"/>
      <c r="LAI52" s="281"/>
      <c r="LAJ52" s="281"/>
      <c r="LAK52" s="281"/>
      <c r="LAL52" s="281"/>
      <c r="LAM52" s="281"/>
      <c r="LAN52" s="281"/>
      <c r="LAO52" s="281"/>
      <c r="LAP52" s="281"/>
      <c r="LAQ52" s="281"/>
      <c r="LAR52" s="281"/>
      <c r="LAS52" s="281"/>
      <c r="LAT52" s="281"/>
      <c r="LAU52" s="281"/>
      <c r="LAV52" s="281"/>
      <c r="LAW52" s="281"/>
      <c r="LAX52" s="281"/>
      <c r="LAY52" s="281"/>
      <c r="LAZ52" s="281"/>
      <c r="LBA52" s="281"/>
      <c r="LBB52" s="281"/>
      <c r="LBC52" s="281"/>
      <c r="LBD52" s="281"/>
      <c r="LBE52" s="281"/>
      <c r="LBF52" s="281"/>
      <c r="LBG52" s="281"/>
      <c r="LBH52" s="281"/>
      <c r="LBI52" s="281"/>
      <c r="LBJ52" s="281"/>
      <c r="LBK52" s="281"/>
      <c r="LBL52" s="281"/>
      <c r="LBM52" s="281"/>
      <c r="LBN52" s="281"/>
      <c r="LBO52" s="281"/>
      <c r="LBP52" s="281"/>
      <c r="LBQ52" s="281"/>
      <c r="LBR52" s="281"/>
      <c r="LBS52" s="281"/>
      <c r="LBT52" s="281"/>
      <c r="LBU52" s="281"/>
      <c r="LBV52" s="281"/>
      <c r="LBW52" s="281"/>
      <c r="LBX52" s="281"/>
      <c r="LBY52" s="281"/>
      <c r="LBZ52" s="281"/>
      <c r="LCA52" s="281"/>
      <c r="LCB52" s="281"/>
      <c r="LCC52" s="281"/>
      <c r="LCD52" s="281"/>
      <c r="LCE52" s="281"/>
      <c r="LCF52" s="281"/>
      <c r="LCG52" s="281"/>
      <c r="LCH52" s="281"/>
      <c r="LCI52" s="281"/>
      <c r="LCJ52" s="281"/>
      <c r="LCK52" s="281"/>
      <c r="LCL52" s="281"/>
      <c r="LCM52" s="281"/>
      <c r="LCN52" s="281"/>
      <c r="LCO52" s="281"/>
      <c r="LCP52" s="281"/>
      <c r="LCQ52" s="281"/>
      <c r="LCR52" s="281"/>
      <c r="LCS52" s="281"/>
      <c r="LCT52" s="281"/>
      <c r="LCU52" s="281"/>
      <c r="LCV52" s="281"/>
      <c r="LCW52" s="281"/>
      <c r="LCX52" s="281"/>
      <c r="LCY52" s="281"/>
      <c r="LCZ52" s="281"/>
      <c r="LDA52" s="281"/>
      <c r="LDB52" s="281"/>
      <c r="LDC52" s="281"/>
      <c r="LDD52" s="281"/>
      <c r="LDE52" s="281"/>
      <c r="LDF52" s="281"/>
      <c r="LDG52" s="281"/>
      <c r="LDH52" s="281"/>
      <c r="LDI52" s="281"/>
      <c r="LDJ52" s="281"/>
      <c r="LDK52" s="281"/>
      <c r="LDL52" s="281"/>
      <c r="LDM52" s="281"/>
      <c r="LDN52" s="281"/>
      <c r="LDO52" s="281"/>
      <c r="LDP52" s="281"/>
      <c r="LDQ52" s="281"/>
      <c r="LDR52" s="281"/>
      <c r="LDS52" s="281"/>
      <c r="LDT52" s="281"/>
      <c r="LDU52" s="281"/>
      <c r="LDV52" s="281"/>
      <c r="LDW52" s="281"/>
      <c r="LDX52" s="281"/>
      <c r="LDY52" s="281"/>
      <c r="LDZ52" s="281"/>
      <c r="LEA52" s="281"/>
      <c r="LEB52" s="281"/>
      <c r="LEC52" s="281"/>
      <c r="LED52" s="281"/>
      <c r="LEE52" s="281"/>
      <c r="LEF52" s="281"/>
      <c r="LEG52" s="281"/>
      <c r="LEH52" s="281"/>
      <c r="LEI52" s="281"/>
      <c r="LEJ52" s="281"/>
      <c r="LEK52" s="281"/>
      <c r="LEL52" s="281"/>
      <c r="LEM52" s="281"/>
      <c r="LEN52" s="281"/>
      <c r="LEO52" s="281"/>
      <c r="LEP52" s="281"/>
      <c r="LEQ52" s="281"/>
      <c r="LER52" s="281"/>
      <c r="LES52" s="281"/>
      <c r="LET52" s="281"/>
      <c r="LEU52" s="281"/>
      <c r="LEV52" s="281"/>
      <c r="LEW52" s="281"/>
      <c r="LEX52" s="281"/>
      <c r="LEY52" s="281"/>
      <c r="LEZ52" s="281"/>
      <c r="LFA52" s="281"/>
      <c r="LFB52" s="281"/>
      <c r="LFC52" s="281"/>
      <c r="LFD52" s="281"/>
      <c r="LFE52" s="281"/>
      <c r="LFF52" s="281"/>
      <c r="LFG52" s="281"/>
      <c r="LFH52" s="281"/>
      <c r="LFI52" s="281"/>
      <c r="LFJ52" s="281"/>
      <c r="LFK52" s="281"/>
      <c r="LFL52" s="281"/>
      <c r="LFM52" s="281"/>
      <c r="LFN52" s="281"/>
      <c r="LFO52" s="281"/>
      <c r="LFP52" s="281"/>
      <c r="LFQ52" s="281"/>
      <c r="LFR52" s="281"/>
      <c r="LFS52" s="281"/>
      <c r="LFT52" s="281"/>
      <c r="LFU52" s="281"/>
      <c r="LFV52" s="281"/>
      <c r="LFW52" s="281"/>
      <c r="LFX52" s="281"/>
      <c r="LFY52" s="281"/>
      <c r="LFZ52" s="281"/>
      <c r="LGA52" s="281"/>
      <c r="LGB52" s="281"/>
      <c r="LGC52" s="281"/>
      <c r="LGD52" s="281"/>
      <c r="LGE52" s="281"/>
      <c r="LGF52" s="281"/>
      <c r="LGG52" s="281"/>
      <c r="LGH52" s="281"/>
      <c r="LGI52" s="281"/>
      <c r="LGJ52" s="281"/>
      <c r="LGK52" s="281"/>
      <c r="LGL52" s="281"/>
      <c r="LGM52" s="281"/>
      <c r="LGN52" s="281"/>
      <c r="LGO52" s="281"/>
      <c r="LGP52" s="281"/>
      <c r="LGQ52" s="281"/>
      <c r="LGR52" s="281"/>
      <c r="LGS52" s="281"/>
      <c r="LGT52" s="281"/>
      <c r="LGU52" s="281"/>
      <c r="LGV52" s="281"/>
      <c r="LGW52" s="281"/>
      <c r="LGX52" s="281"/>
      <c r="LGY52" s="281"/>
      <c r="LGZ52" s="281"/>
      <c r="LHA52" s="281"/>
      <c r="LHB52" s="281"/>
      <c r="LHC52" s="281"/>
      <c r="LHD52" s="281"/>
      <c r="LHE52" s="281"/>
      <c r="LHF52" s="281"/>
      <c r="LHG52" s="281"/>
      <c r="LHH52" s="281"/>
      <c r="LHI52" s="281"/>
      <c r="LHJ52" s="281"/>
      <c r="LHK52" s="281"/>
      <c r="LHL52" s="281"/>
      <c r="LHM52" s="281"/>
      <c r="LHN52" s="281"/>
      <c r="LHO52" s="281"/>
      <c r="LHP52" s="281"/>
      <c r="LHQ52" s="281"/>
      <c r="LHR52" s="281"/>
      <c r="LHS52" s="281"/>
      <c r="LHT52" s="281"/>
      <c r="LHU52" s="281"/>
      <c r="LHV52" s="281"/>
      <c r="LHW52" s="281"/>
      <c r="LHX52" s="281"/>
      <c r="LHY52" s="281"/>
      <c r="LHZ52" s="281"/>
      <c r="LIA52" s="281"/>
      <c r="LIB52" s="281"/>
      <c r="LIC52" s="281"/>
      <c r="LID52" s="281"/>
      <c r="LIE52" s="281"/>
      <c r="LIF52" s="281"/>
      <c r="LIG52" s="281"/>
      <c r="LIH52" s="281"/>
      <c r="LII52" s="281"/>
      <c r="LIJ52" s="281"/>
      <c r="LIK52" s="281"/>
      <c r="LIL52" s="281"/>
      <c r="LIM52" s="281"/>
      <c r="LIN52" s="281"/>
      <c r="LIO52" s="281"/>
      <c r="LIP52" s="281"/>
      <c r="LIQ52" s="281"/>
      <c r="LIR52" s="281"/>
      <c r="LIS52" s="281"/>
      <c r="LIT52" s="281"/>
      <c r="LIU52" s="281"/>
      <c r="LIV52" s="281"/>
      <c r="LIW52" s="281"/>
      <c r="LIX52" s="281"/>
      <c r="LIY52" s="281"/>
      <c r="LIZ52" s="281"/>
      <c r="LJA52" s="281"/>
      <c r="LJB52" s="281"/>
      <c r="LJC52" s="281"/>
      <c r="LJD52" s="281"/>
      <c r="LJE52" s="281"/>
      <c r="LJF52" s="281"/>
      <c r="LJG52" s="281"/>
      <c r="LJH52" s="281"/>
      <c r="LJI52" s="281"/>
      <c r="LJJ52" s="281"/>
      <c r="LJK52" s="281"/>
      <c r="LJL52" s="281"/>
      <c r="LJM52" s="281"/>
      <c r="LJN52" s="281"/>
      <c r="LJO52" s="281"/>
      <c r="LJP52" s="281"/>
      <c r="LJQ52" s="281"/>
      <c r="LJR52" s="281"/>
      <c r="LJS52" s="281"/>
      <c r="LJT52" s="281"/>
      <c r="LJU52" s="281"/>
      <c r="LJV52" s="281"/>
      <c r="LJW52" s="281"/>
      <c r="LJX52" s="281"/>
      <c r="LJY52" s="281"/>
      <c r="LJZ52" s="281"/>
      <c r="LKA52" s="281"/>
      <c r="LKB52" s="281"/>
      <c r="LKC52" s="281"/>
      <c r="LKD52" s="281"/>
      <c r="LKE52" s="281"/>
      <c r="LKF52" s="281"/>
      <c r="LKG52" s="281"/>
      <c r="LKH52" s="281"/>
      <c r="LKI52" s="281"/>
      <c r="LKJ52" s="281"/>
      <c r="LKK52" s="281"/>
      <c r="LKL52" s="281"/>
      <c r="LKM52" s="281"/>
      <c r="LKN52" s="281"/>
      <c r="LKO52" s="281"/>
      <c r="LKP52" s="281"/>
      <c r="LKQ52" s="281"/>
      <c r="LKR52" s="281"/>
      <c r="LKS52" s="281"/>
      <c r="LKT52" s="281"/>
      <c r="LKU52" s="281"/>
      <c r="LKV52" s="281"/>
      <c r="LKW52" s="281"/>
      <c r="LKX52" s="281"/>
      <c r="LKY52" s="281"/>
      <c r="LKZ52" s="281"/>
      <c r="LLA52" s="281"/>
      <c r="LLB52" s="281"/>
      <c r="LLC52" s="281"/>
      <c r="LLD52" s="281"/>
      <c r="LLE52" s="281"/>
      <c r="LLF52" s="281"/>
      <c r="LLG52" s="281"/>
      <c r="LLH52" s="281"/>
      <c r="LLI52" s="281"/>
      <c r="LLJ52" s="281"/>
      <c r="LLK52" s="281"/>
      <c r="LLL52" s="281"/>
      <c r="LLM52" s="281"/>
      <c r="LLN52" s="281"/>
      <c r="LLO52" s="281"/>
      <c r="LLP52" s="281"/>
      <c r="LLQ52" s="281"/>
      <c r="LLR52" s="281"/>
      <c r="LLS52" s="281"/>
      <c r="LLT52" s="281"/>
      <c r="LLU52" s="281"/>
      <c r="LLV52" s="281"/>
      <c r="LLW52" s="281"/>
      <c r="LLX52" s="281"/>
      <c r="LLY52" s="281"/>
      <c r="LLZ52" s="281"/>
      <c r="LMA52" s="281"/>
      <c r="LMB52" s="281"/>
      <c r="LMC52" s="281"/>
      <c r="LMD52" s="281"/>
      <c r="LME52" s="281"/>
      <c r="LMF52" s="281"/>
      <c r="LMG52" s="281"/>
      <c r="LMH52" s="281"/>
      <c r="LMI52" s="281"/>
      <c r="LMJ52" s="281"/>
      <c r="LMK52" s="281"/>
      <c r="LML52" s="281"/>
      <c r="LMM52" s="281"/>
      <c r="LMN52" s="281"/>
      <c r="LMO52" s="281"/>
      <c r="LMP52" s="281"/>
      <c r="LMQ52" s="281"/>
      <c r="LMR52" s="281"/>
      <c r="LMS52" s="281"/>
      <c r="LMT52" s="281"/>
      <c r="LMU52" s="281"/>
      <c r="LMV52" s="281"/>
      <c r="LMW52" s="281"/>
      <c r="LMX52" s="281"/>
      <c r="LMY52" s="281"/>
      <c r="LMZ52" s="281"/>
      <c r="LNA52" s="281"/>
      <c r="LNB52" s="281"/>
      <c r="LNC52" s="281"/>
      <c r="LND52" s="281"/>
      <c r="LNE52" s="281"/>
      <c r="LNF52" s="281"/>
      <c r="LNG52" s="281"/>
      <c r="LNH52" s="281"/>
      <c r="LNI52" s="281"/>
      <c r="LNJ52" s="281"/>
      <c r="LNK52" s="281"/>
      <c r="LNL52" s="281"/>
      <c r="LNM52" s="281"/>
      <c r="LNN52" s="281"/>
      <c r="LNO52" s="281"/>
      <c r="LNP52" s="281"/>
      <c r="LNQ52" s="281"/>
      <c r="LNR52" s="281"/>
      <c r="LNS52" s="281"/>
      <c r="LNT52" s="281"/>
      <c r="LNU52" s="281"/>
      <c r="LNV52" s="281"/>
      <c r="LNW52" s="281"/>
      <c r="LNX52" s="281"/>
      <c r="LNY52" s="281"/>
      <c r="LNZ52" s="281"/>
      <c r="LOA52" s="281"/>
      <c r="LOB52" s="281"/>
      <c r="LOC52" s="281"/>
      <c r="LOD52" s="281"/>
      <c r="LOE52" s="281"/>
      <c r="LOF52" s="281"/>
      <c r="LOG52" s="281"/>
      <c r="LOH52" s="281"/>
      <c r="LOI52" s="281"/>
      <c r="LOJ52" s="281"/>
      <c r="LOK52" s="281"/>
      <c r="LOL52" s="281"/>
      <c r="LOM52" s="281"/>
      <c r="LON52" s="281"/>
      <c r="LOO52" s="281"/>
      <c r="LOP52" s="281"/>
      <c r="LOQ52" s="281"/>
      <c r="LOR52" s="281"/>
      <c r="LOS52" s="281"/>
      <c r="LOT52" s="281"/>
      <c r="LOU52" s="281"/>
      <c r="LOV52" s="281"/>
      <c r="LOW52" s="281"/>
      <c r="LOX52" s="281"/>
      <c r="LOY52" s="281"/>
      <c r="LOZ52" s="281"/>
      <c r="LPA52" s="281"/>
      <c r="LPB52" s="281"/>
      <c r="LPC52" s="281"/>
      <c r="LPD52" s="281"/>
      <c r="LPE52" s="281"/>
      <c r="LPF52" s="281"/>
      <c r="LPG52" s="281"/>
      <c r="LPH52" s="281"/>
      <c r="LPI52" s="281"/>
      <c r="LPJ52" s="281"/>
      <c r="LPK52" s="281"/>
      <c r="LPL52" s="281"/>
      <c r="LPM52" s="281"/>
      <c r="LPN52" s="281"/>
      <c r="LPO52" s="281"/>
      <c r="LPP52" s="281"/>
      <c r="LPQ52" s="281"/>
      <c r="LPR52" s="281"/>
      <c r="LPS52" s="281"/>
      <c r="LPT52" s="281"/>
      <c r="LPU52" s="281"/>
      <c r="LPV52" s="281"/>
      <c r="LPW52" s="281"/>
      <c r="LPX52" s="281"/>
      <c r="LPY52" s="281"/>
      <c r="LPZ52" s="281"/>
      <c r="LQA52" s="281"/>
      <c r="LQB52" s="281"/>
      <c r="LQC52" s="281"/>
      <c r="LQD52" s="281"/>
      <c r="LQE52" s="281"/>
      <c r="LQF52" s="281"/>
      <c r="LQG52" s="281"/>
      <c r="LQH52" s="281"/>
      <c r="LQI52" s="281"/>
      <c r="LQJ52" s="281"/>
      <c r="LQK52" s="281"/>
      <c r="LQL52" s="281"/>
      <c r="LQM52" s="281"/>
      <c r="LQN52" s="281"/>
      <c r="LQO52" s="281"/>
      <c r="LQP52" s="281"/>
      <c r="LQQ52" s="281"/>
      <c r="LQR52" s="281"/>
      <c r="LQS52" s="281"/>
      <c r="LQT52" s="281"/>
      <c r="LQU52" s="281"/>
      <c r="LQV52" s="281"/>
      <c r="LQW52" s="281"/>
      <c r="LQX52" s="281"/>
      <c r="LQY52" s="281"/>
      <c r="LQZ52" s="281"/>
      <c r="LRA52" s="281"/>
      <c r="LRB52" s="281"/>
      <c r="LRC52" s="281"/>
      <c r="LRD52" s="281"/>
      <c r="LRE52" s="281"/>
      <c r="LRF52" s="281"/>
      <c r="LRG52" s="281"/>
      <c r="LRH52" s="281"/>
      <c r="LRI52" s="281"/>
      <c r="LRJ52" s="281"/>
      <c r="LRK52" s="281"/>
      <c r="LRL52" s="281"/>
      <c r="LRM52" s="281"/>
      <c r="LRN52" s="281"/>
      <c r="LRO52" s="281"/>
      <c r="LRP52" s="281"/>
      <c r="LRQ52" s="281"/>
      <c r="LRR52" s="281"/>
      <c r="LRS52" s="281"/>
      <c r="LRT52" s="281"/>
      <c r="LRU52" s="281"/>
      <c r="LRV52" s="281"/>
      <c r="LRW52" s="281"/>
      <c r="LRX52" s="281"/>
      <c r="LRY52" s="281"/>
      <c r="LRZ52" s="281"/>
      <c r="LSA52" s="281"/>
      <c r="LSB52" s="281"/>
      <c r="LSC52" s="281"/>
      <c r="LSD52" s="281"/>
      <c r="LSE52" s="281"/>
      <c r="LSF52" s="281"/>
      <c r="LSG52" s="281"/>
      <c r="LSH52" s="281"/>
      <c r="LSI52" s="281"/>
      <c r="LSJ52" s="281"/>
      <c r="LSK52" s="281"/>
      <c r="LSL52" s="281"/>
      <c r="LSM52" s="281"/>
      <c r="LSN52" s="281"/>
      <c r="LSO52" s="281"/>
      <c r="LSP52" s="281"/>
      <c r="LSQ52" s="281"/>
      <c r="LSR52" s="281"/>
      <c r="LSS52" s="281"/>
      <c r="LST52" s="281"/>
      <c r="LSU52" s="281"/>
      <c r="LSV52" s="281"/>
      <c r="LSW52" s="281"/>
      <c r="LSX52" s="281"/>
      <c r="LSY52" s="281"/>
      <c r="LSZ52" s="281"/>
      <c r="LTA52" s="281"/>
      <c r="LTB52" s="281"/>
      <c r="LTC52" s="281"/>
      <c r="LTD52" s="281"/>
      <c r="LTE52" s="281"/>
      <c r="LTF52" s="281"/>
      <c r="LTG52" s="281"/>
      <c r="LTH52" s="281"/>
      <c r="LTI52" s="281"/>
      <c r="LTJ52" s="281"/>
      <c r="LTK52" s="281"/>
      <c r="LTL52" s="281"/>
      <c r="LTM52" s="281"/>
      <c r="LTN52" s="281"/>
      <c r="LTO52" s="281"/>
      <c r="LTP52" s="281"/>
      <c r="LTQ52" s="281"/>
      <c r="LTR52" s="281"/>
      <c r="LTS52" s="281"/>
      <c r="LTT52" s="281"/>
      <c r="LTU52" s="281"/>
      <c r="LTV52" s="281"/>
      <c r="LTW52" s="281"/>
      <c r="LTX52" s="281"/>
      <c r="LTY52" s="281"/>
      <c r="LTZ52" s="281"/>
      <c r="LUA52" s="281"/>
      <c r="LUB52" s="281"/>
      <c r="LUC52" s="281"/>
      <c r="LUD52" s="281"/>
      <c r="LUE52" s="281"/>
      <c r="LUF52" s="281"/>
      <c r="LUG52" s="281"/>
      <c r="LUH52" s="281"/>
      <c r="LUI52" s="281"/>
      <c r="LUJ52" s="281"/>
      <c r="LUK52" s="281"/>
      <c r="LUL52" s="281"/>
      <c r="LUM52" s="281"/>
      <c r="LUN52" s="281"/>
      <c r="LUO52" s="281"/>
      <c r="LUP52" s="281"/>
      <c r="LUQ52" s="281"/>
      <c r="LUR52" s="281"/>
      <c r="LUS52" s="281"/>
      <c r="LUT52" s="281"/>
      <c r="LUU52" s="281"/>
      <c r="LUV52" s="281"/>
      <c r="LUW52" s="281"/>
      <c r="LUX52" s="281"/>
      <c r="LUY52" s="281"/>
      <c r="LUZ52" s="281"/>
      <c r="LVA52" s="281"/>
      <c r="LVB52" s="281"/>
      <c r="LVC52" s="281"/>
      <c r="LVD52" s="281"/>
      <c r="LVE52" s="281"/>
      <c r="LVF52" s="281"/>
      <c r="LVG52" s="281"/>
      <c r="LVH52" s="281"/>
      <c r="LVI52" s="281"/>
      <c r="LVJ52" s="281"/>
      <c r="LVK52" s="281"/>
      <c r="LVL52" s="281"/>
      <c r="LVM52" s="281"/>
      <c r="LVN52" s="281"/>
      <c r="LVO52" s="281"/>
      <c r="LVP52" s="281"/>
      <c r="LVQ52" s="281"/>
      <c r="LVR52" s="281"/>
      <c r="LVS52" s="281"/>
      <c r="LVT52" s="281"/>
      <c r="LVU52" s="281"/>
      <c r="LVV52" s="281"/>
      <c r="LVW52" s="281"/>
      <c r="LVX52" s="281"/>
      <c r="LVY52" s="281"/>
      <c r="LVZ52" s="281"/>
      <c r="LWA52" s="281"/>
      <c r="LWB52" s="281"/>
      <c r="LWC52" s="281"/>
      <c r="LWD52" s="281"/>
      <c r="LWE52" s="281"/>
      <c r="LWF52" s="281"/>
      <c r="LWG52" s="281"/>
      <c r="LWH52" s="281"/>
      <c r="LWI52" s="281"/>
      <c r="LWJ52" s="281"/>
      <c r="LWK52" s="281"/>
      <c r="LWL52" s="281"/>
      <c r="LWM52" s="281"/>
      <c r="LWN52" s="281"/>
      <c r="LWO52" s="281"/>
      <c r="LWP52" s="281"/>
      <c r="LWQ52" s="281"/>
      <c r="LWR52" s="281"/>
      <c r="LWS52" s="281"/>
      <c r="LWT52" s="281"/>
      <c r="LWU52" s="281"/>
      <c r="LWV52" s="281"/>
      <c r="LWW52" s="281"/>
      <c r="LWX52" s="281"/>
      <c r="LWY52" s="281"/>
      <c r="LWZ52" s="281"/>
      <c r="LXA52" s="281"/>
      <c r="LXB52" s="281"/>
      <c r="LXC52" s="281"/>
      <c r="LXD52" s="281"/>
      <c r="LXE52" s="281"/>
      <c r="LXF52" s="281"/>
      <c r="LXG52" s="281"/>
      <c r="LXH52" s="281"/>
      <c r="LXI52" s="281"/>
      <c r="LXJ52" s="281"/>
      <c r="LXK52" s="281"/>
      <c r="LXL52" s="281"/>
      <c r="LXM52" s="281"/>
      <c r="LXN52" s="281"/>
      <c r="LXO52" s="281"/>
      <c r="LXP52" s="281"/>
      <c r="LXQ52" s="281"/>
      <c r="LXR52" s="281"/>
      <c r="LXS52" s="281"/>
      <c r="LXT52" s="281"/>
      <c r="LXU52" s="281"/>
      <c r="LXV52" s="281"/>
      <c r="LXW52" s="281"/>
      <c r="LXX52" s="281"/>
      <c r="LXY52" s="281"/>
      <c r="LXZ52" s="281"/>
      <c r="LYA52" s="281"/>
      <c r="LYB52" s="281"/>
      <c r="LYC52" s="281"/>
      <c r="LYD52" s="281"/>
      <c r="LYE52" s="281"/>
      <c r="LYF52" s="281"/>
      <c r="LYG52" s="281"/>
      <c r="LYH52" s="281"/>
      <c r="LYI52" s="281"/>
      <c r="LYJ52" s="281"/>
      <c r="LYK52" s="281"/>
      <c r="LYL52" s="281"/>
      <c r="LYM52" s="281"/>
      <c r="LYN52" s="281"/>
      <c r="LYO52" s="281"/>
      <c r="LYP52" s="281"/>
      <c r="LYQ52" s="281"/>
      <c r="LYR52" s="281"/>
      <c r="LYS52" s="281"/>
      <c r="LYT52" s="281"/>
      <c r="LYU52" s="281"/>
      <c r="LYV52" s="281"/>
      <c r="LYW52" s="281"/>
      <c r="LYX52" s="281"/>
      <c r="LYY52" s="281"/>
      <c r="LYZ52" s="281"/>
      <c r="LZA52" s="281"/>
      <c r="LZB52" s="281"/>
      <c r="LZC52" s="281"/>
      <c r="LZD52" s="281"/>
      <c r="LZE52" s="281"/>
      <c r="LZF52" s="281"/>
      <c r="LZG52" s="281"/>
      <c r="LZH52" s="281"/>
      <c r="LZI52" s="281"/>
      <c r="LZJ52" s="281"/>
      <c r="LZK52" s="281"/>
      <c r="LZL52" s="281"/>
      <c r="LZM52" s="281"/>
      <c r="LZN52" s="281"/>
      <c r="LZO52" s="281"/>
      <c r="LZP52" s="281"/>
      <c r="LZQ52" s="281"/>
      <c r="LZR52" s="281"/>
      <c r="LZS52" s="281"/>
      <c r="LZT52" s="281"/>
      <c r="LZU52" s="281"/>
      <c r="LZV52" s="281"/>
      <c r="LZW52" s="281"/>
      <c r="LZX52" s="281"/>
      <c r="LZY52" s="281"/>
      <c r="LZZ52" s="281"/>
      <c r="MAA52" s="281"/>
      <c r="MAB52" s="281"/>
      <c r="MAC52" s="281"/>
      <c r="MAD52" s="281"/>
      <c r="MAE52" s="281"/>
      <c r="MAF52" s="281"/>
      <c r="MAG52" s="281"/>
      <c r="MAH52" s="281"/>
      <c r="MAI52" s="281"/>
      <c r="MAJ52" s="281"/>
      <c r="MAK52" s="281"/>
      <c r="MAL52" s="281"/>
      <c r="MAM52" s="281"/>
      <c r="MAN52" s="281"/>
      <c r="MAO52" s="281"/>
      <c r="MAP52" s="281"/>
      <c r="MAQ52" s="281"/>
      <c r="MAR52" s="281"/>
      <c r="MAS52" s="281"/>
      <c r="MAT52" s="281"/>
      <c r="MAU52" s="281"/>
      <c r="MAV52" s="281"/>
      <c r="MAW52" s="281"/>
      <c r="MAX52" s="281"/>
      <c r="MAY52" s="281"/>
      <c r="MAZ52" s="281"/>
      <c r="MBA52" s="281"/>
      <c r="MBB52" s="281"/>
      <c r="MBC52" s="281"/>
      <c r="MBD52" s="281"/>
      <c r="MBE52" s="281"/>
      <c r="MBF52" s="281"/>
      <c r="MBG52" s="281"/>
      <c r="MBH52" s="281"/>
      <c r="MBI52" s="281"/>
      <c r="MBJ52" s="281"/>
      <c r="MBK52" s="281"/>
      <c r="MBL52" s="281"/>
      <c r="MBM52" s="281"/>
      <c r="MBN52" s="281"/>
      <c r="MBO52" s="281"/>
      <c r="MBP52" s="281"/>
      <c r="MBQ52" s="281"/>
      <c r="MBR52" s="281"/>
      <c r="MBS52" s="281"/>
      <c r="MBT52" s="281"/>
      <c r="MBU52" s="281"/>
      <c r="MBV52" s="281"/>
      <c r="MBW52" s="281"/>
      <c r="MBX52" s="281"/>
      <c r="MBY52" s="281"/>
      <c r="MBZ52" s="281"/>
      <c r="MCA52" s="281"/>
      <c r="MCB52" s="281"/>
      <c r="MCC52" s="281"/>
      <c r="MCD52" s="281"/>
      <c r="MCE52" s="281"/>
      <c r="MCF52" s="281"/>
      <c r="MCG52" s="281"/>
      <c r="MCH52" s="281"/>
      <c r="MCI52" s="281"/>
      <c r="MCJ52" s="281"/>
      <c r="MCK52" s="281"/>
      <c r="MCL52" s="281"/>
      <c r="MCM52" s="281"/>
      <c r="MCN52" s="281"/>
      <c r="MCO52" s="281"/>
      <c r="MCP52" s="281"/>
      <c r="MCQ52" s="281"/>
      <c r="MCR52" s="281"/>
      <c r="MCS52" s="281"/>
      <c r="MCT52" s="281"/>
      <c r="MCU52" s="281"/>
      <c r="MCV52" s="281"/>
      <c r="MCW52" s="281"/>
      <c r="MCX52" s="281"/>
      <c r="MCY52" s="281"/>
      <c r="MCZ52" s="281"/>
      <c r="MDA52" s="281"/>
      <c r="MDB52" s="281"/>
      <c r="MDC52" s="281"/>
      <c r="MDD52" s="281"/>
      <c r="MDE52" s="281"/>
      <c r="MDF52" s="281"/>
      <c r="MDG52" s="281"/>
      <c r="MDH52" s="281"/>
      <c r="MDI52" s="281"/>
      <c r="MDJ52" s="281"/>
      <c r="MDK52" s="281"/>
      <c r="MDL52" s="281"/>
      <c r="MDM52" s="281"/>
      <c r="MDN52" s="281"/>
      <c r="MDO52" s="281"/>
      <c r="MDP52" s="281"/>
      <c r="MDQ52" s="281"/>
      <c r="MDR52" s="281"/>
      <c r="MDS52" s="281"/>
      <c r="MDT52" s="281"/>
      <c r="MDU52" s="281"/>
      <c r="MDV52" s="281"/>
      <c r="MDW52" s="281"/>
      <c r="MDX52" s="281"/>
      <c r="MDY52" s="281"/>
      <c r="MDZ52" s="281"/>
      <c r="MEA52" s="281"/>
      <c r="MEB52" s="281"/>
      <c r="MEC52" s="281"/>
      <c r="MED52" s="281"/>
      <c r="MEE52" s="281"/>
      <c r="MEF52" s="281"/>
      <c r="MEG52" s="281"/>
      <c r="MEH52" s="281"/>
      <c r="MEI52" s="281"/>
      <c r="MEJ52" s="281"/>
      <c r="MEK52" s="281"/>
      <c r="MEL52" s="281"/>
      <c r="MEM52" s="281"/>
      <c r="MEN52" s="281"/>
      <c r="MEO52" s="281"/>
      <c r="MEP52" s="281"/>
      <c r="MEQ52" s="281"/>
      <c r="MER52" s="281"/>
      <c r="MES52" s="281"/>
      <c r="MET52" s="281"/>
      <c r="MEU52" s="281"/>
      <c r="MEV52" s="281"/>
      <c r="MEW52" s="281"/>
      <c r="MEX52" s="281"/>
      <c r="MEY52" s="281"/>
      <c r="MEZ52" s="281"/>
      <c r="MFA52" s="281"/>
      <c r="MFB52" s="281"/>
      <c r="MFC52" s="281"/>
      <c r="MFD52" s="281"/>
      <c r="MFE52" s="281"/>
      <c r="MFF52" s="281"/>
      <c r="MFG52" s="281"/>
      <c r="MFH52" s="281"/>
      <c r="MFI52" s="281"/>
      <c r="MFJ52" s="281"/>
      <c r="MFK52" s="281"/>
      <c r="MFL52" s="281"/>
      <c r="MFM52" s="281"/>
      <c r="MFN52" s="281"/>
      <c r="MFO52" s="281"/>
      <c r="MFP52" s="281"/>
      <c r="MFQ52" s="281"/>
      <c r="MFR52" s="281"/>
      <c r="MFS52" s="281"/>
      <c r="MFT52" s="281"/>
      <c r="MFU52" s="281"/>
      <c r="MFV52" s="281"/>
      <c r="MFW52" s="281"/>
      <c r="MFX52" s="281"/>
      <c r="MFY52" s="281"/>
      <c r="MFZ52" s="281"/>
      <c r="MGA52" s="281"/>
      <c r="MGB52" s="281"/>
      <c r="MGC52" s="281"/>
      <c r="MGD52" s="281"/>
      <c r="MGE52" s="281"/>
      <c r="MGF52" s="281"/>
      <c r="MGG52" s="281"/>
      <c r="MGH52" s="281"/>
      <c r="MGI52" s="281"/>
      <c r="MGJ52" s="281"/>
      <c r="MGK52" s="281"/>
      <c r="MGL52" s="281"/>
      <c r="MGM52" s="281"/>
      <c r="MGN52" s="281"/>
      <c r="MGO52" s="281"/>
      <c r="MGP52" s="281"/>
      <c r="MGQ52" s="281"/>
      <c r="MGR52" s="281"/>
      <c r="MGS52" s="281"/>
      <c r="MGT52" s="281"/>
      <c r="MGU52" s="281"/>
      <c r="MGV52" s="281"/>
      <c r="MGW52" s="281"/>
      <c r="MGX52" s="281"/>
      <c r="MGY52" s="281"/>
      <c r="MGZ52" s="281"/>
      <c r="MHA52" s="281"/>
      <c r="MHB52" s="281"/>
      <c r="MHC52" s="281"/>
      <c r="MHD52" s="281"/>
      <c r="MHE52" s="281"/>
      <c r="MHF52" s="281"/>
      <c r="MHG52" s="281"/>
      <c r="MHH52" s="281"/>
      <c r="MHI52" s="281"/>
      <c r="MHJ52" s="281"/>
      <c r="MHK52" s="281"/>
      <c r="MHL52" s="281"/>
      <c r="MHM52" s="281"/>
      <c r="MHN52" s="281"/>
      <c r="MHO52" s="281"/>
      <c r="MHP52" s="281"/>
      <c r="MHQ52" s="281"/>
      <c r="MHR52" s="281"/>
      <c r="MHS52" s="281"/>
      <c r="MHT52" s="281"/>
      <c r="MHU52" s="281"/>
      <c r="MHV52" s="281"/>
      <c r="MHW52" s="281"/>
      <c r="MHX52" s="281"/>
      <c r="MHY52" s="281"/>
      <c r="MHZ52" s="281"/>
      <c r="MIA52" s="281"/>
      <c r="MIB52" s="281"/>
      <c r="MIC52" s="281"/>
      <c r="MID52" s="281"/>
      <c r="MIE52" s="281"/>
      <c r="MIF52" s="281"/>
      <c r="MIG52" s="281"/>
      <c r="MIH52" s="281"/>
      <c r="MII52" s="281"/>
      <c r="MIJ52" s="281"/>
      <c r="MIK52" s="281"/>
      <c r="MIL52" s="281"/>
      <c r="MIM52" s="281"/>
      <c r="MIN52" s="281"/>
      <c r="MIO52" s="281"/>
      <c r="MIP52" s="281"/>
      <c r="MIQ52" s="281"/>
      <c r="MIR52" s="281"/>
      <c r="MIS52" s="281"/>
      <c r="MIT52" s="281"/>
      <c r="MIU52" s="281"/>
      <c r="MIV52" s="281"/>
      <c r="MIW52" s="281"/>
      <c r="MIX52" s="281"/>
      <c r="MIY52" s="281"/>
      <c r="MIZ52" s="281"/>
      <c r="MJA52" s="281"/>
      <c r="MJB52" s="281"/>
      <c r="MJC52" s="281"/>
      <c r="MJD52" s="281"/>
      <c r="MJE52" s="281"/>
      <c r="MJF52" s="281"/>
      <c r="MJG52" s="281"/>
      <c r="MJH52" s="281"/>
      <c r="MJI52" s="281"/>
      <c r="MJJ52" s="281"/>
      <c r="MJK52" s="281"/>
      <c r="MJL52" s="281"/>
      <c r="MJM52" s="281"/>
      <c r="MJN52" s="281"/>
      <c r="MJO52" s="281"/>
      <c r="MJP52" s="281"/>
      <c r="MJQ52" s="281"/>
      <c r="MJR52" s="281"/>
      <c r="MJS52" s="281"/>
      <c r="MJT52" s="281"/>
      <c r="MJU52" s="281"/>
      <c r="MJV52" s="281"/>
      <c r="MJW52" s="281"/>
      <c r="MJX52" s="281"/>
      <c r="MJY52" s="281"/>
      <c r="MJZ52" s="281"/>
      <c r="MKA52" s="281"/>
      <c r="MKB52" s="281"/>
      <c r="MKC52" s="281"/>
      <c r="MKD52" s="281"/>
      <c r="MKE52" s="281"/>
      <c r="MKF52" s="281"/>
      <c r="MKG52" s="281"/>
      <c r="MKH52" s="281"/>
      <c r="MKI52" s="281"/>
      <c r="MKJ52" s="281"/>
      <c r="MKK52" s="281"/>
      <c r="MKL52" s="281"/>
      <c r="MKM52" s="281"/>
      <c r="MKN52" s="281"/>
      <c r="MKO52" s="281"/>
      <c r="MKP52" s="281"/>
      <c r="MKQ52" s="281"/>
      <c r="MKR52" s="281"/>
      <c r="MKS52" s="281"/>
      <c r="MKT52" s="281"/>
      <c r="MKU52" s="281"/>
      <c r="MKV52" s="281"/>
      <c r="MKW52" s="281"/>
      <c r="MKX52" s="281"/>
      <c r="MKY52" s="281"/>
      <c r="MKZ52" s="281"/>
      <c r="MLA52" s="281"/>
      <c r="MLB52" s="281"/>
      <c r="MLC52" s="281"/>
      <c r="MLD52" s="281"/>
      <c r="MLE52" s="281"/>
      <c r="MLF52" s="281"/>
      <c r="MLG52" s="281"/>
      <c r="MLH52" s="281"/>
      <c r="MLI52" s="281"/>
      <c r="MLJ52" s="281"/>
      <c r="MLK52" s="281"/>
      <c r="MLL52" s="281"/>
      <c r="MLM52" s="281"/>
      <c r="MLN52" s="281"/>
      <c r="MLO52" s="281"/>
      <c r="MLP52" s="281"/>
      <c r="MLQ52" s="281"/>
      <c r="MLR52" s="281"/>
      <c r="MLS52" s="281"/>
      <c r="MLT52" s="281"/>
      <c r="MLU52" s="281"/>
      <c r="MLV52" s="281"/>
      <c r="MLW52" s="281"/>
      <c r="MLX52" s="281"/>
      <c r="MLY52" s="281"/>
      <c r="MLZ52" s="281"/>
      <c r="MMA52" s="281"/>
      <c r="MMB52" s="281"/>
      <c r="MMC52" s="281"/>
      <c r="MMD52" s="281"/>
      <c r="MME52" s="281"/>
      <c r="MMF52" s="281"/>
      <c r="MMG52" s="281"/>
      <c r="MMH52" s="281"/>
      <c r="MMI52" s="281"/>
      <c r="MMJ52" s="281"/>
      <c r="MMK52" s="281"/>
      <c r="MML52" s="281"/>
      <c r="MMM52" s="281"/>
      <c r="MMN52" s="281"/>
      <c r="MMO52" s="281"/>
      <c r="MMP52" s="281"/>
      <c r="MMQ52" s="281"/>
      <c r="MMR52" s="281"/>
      <c r="MMS52" s="281"/>
      <c r="MMT52" s="281"/>
      <c r="MMU52" s="281"/>
      <c r="MMV52" s="281"/>
      <c r="MMW52" s="281"/>
      <c r="MMX52" s="281"/>
      <c r="MMY52" s="281"/>
      <c r="MMZ52" s="281"/>
      <c r="MNA52" s="281"/>
      <c r="MNB52" s="281"/>
      <c r="MNC52" s="281"/>
      <c r="MND52" s="281"/>
      <c r="MNE52" s="281"/>
      <c r="MNF52" s="281"/>
      <c r="MNG52" s="281"/>
      <c r="MNH52" s="281"/>
      <c r="MNI52" s="281"/>
      <c r="MNJ52" s="281"/>
      <c r="MNK52" s="281"/>
      <c r="MNL52" s="281"/>
      <c r="MNM52" s="281"/>
      <c r="MNN52" s="281"/>
      <c r="MNO52" s="281"/>
      <c r="MNP52" s="281"/>
      <c r="MNQ52" s="281"/>
      <c r="MNR52" s="281"/>
      <c r="MNS52" s="281"/>
      <c r="MNT52" s="281"/>
      <c r="MNU52" s="281"/>
      <c r="MNV52" s="281"/>
      <c r="MNW52" s="281"/>
      <c r="MNX52" s="281"/>
      <c r="MNY52" s="281"/>
      <c r="MNZ52" s="281"/>
      <c r="MOA52" s="281"/>
      <c r="MOB52" s="281"/>
      <c r="MOC52" s="281"/>
      <c r="MOD52" s="281"/>
      <c r="MOE52" s="281"/>
      <c r="MOF52" s="281"/>
      <c r="MOG52" s="281"/>
      <c r="MOH52" s="281"/>
      <c r="MOI52" s="281"/>
      <c r="MOJ52" s="281"/>
      <c r="MOK52" s="281"/>
      <c r="MOL52" s="281"/>
      <c r="MOM52" s="281"/>
      <c r="MON52" s="281"/>
      <c r="MOO52" s="281"/>
      <c r="MOP52" s="281"/>
      <c r="MOQ52" s="281"/>
      <c r="MOR52" s="281"/>
      <c r="MOS52" s="281"/>
      <c r="MOT52" s="281"/>
      <c r="MOU52" s="281"/>
      <c r="MOV52" s="281"/>
      <c r="MOW52" s="281"/>
      <c r="MOX52" s="281"/>
      <c r="MOY52" s="281"/>
      <c r="MOZ52" s="281"/>
      <c r="MPA52" s="281"/>
      <c r="MPB52" s="281"/>
      <c r="MPC52" s="281"/>
      <c r="MPD52" s="281"/>
      <c r="MPE52" s="281"/>
      <c r="MPF52" s="281"/>
      <c r="MPG52" s="281"/>
      <c r="MPH52" s="281"/>
      <c r="MPI52" s="281"/>
      <c r="MPJ52" s="281"/>
      <c r="MPK52" s="281"/>
      <c r="MPL52" s="281"/>
      <c r="MPM52" s="281"/>
      <c r="MPN52" s="281"/>
      <c r="MPO52" s="281"/>
      <c r="MPP52" s="281"/>
      <c r="MPQ52" s="281"/>
      <c r="MPR52" s="281"/>
      <c r="MPS52" s="281"/>
      <c r="MPT52" s="281"/>
      <c r="MPU52" s="281"/>
      <c r="MPV52" s="281"/>
      <c r="MPW52" s="281"/>
      <c r="MPX52" s="281"/>
      <c r="MPY52" s="281"/>
      <c r="MPZ52" s="281"/>
      <c r="MQA52" s="281"/>
      <c r="MQB52" s="281"/>
      <c r="MQC52" s="281"/>
      <c r="MQD52" s="281"/>
      <c r="MQE52" s="281"/>
      <c r="MQF52" s="281"/>
      <c r="MQG52" s="281"/>
      <c r="MQH52" s="281"/>
      <c r="MQI52" s="281"/>
      <c r="MQJ52" s="281"/>
      <c r="MQK52" s="281"/>
      <c r="MQL52" s="281"/>
      <c r="MQM52" s="281"/>
      <c r="MQN52" s="281"/>
      <c r="MQO52" s="281"/>
      <c r="MQP52" s="281"/>
      <c r="MQQ52" s="281"/>
      <c r="MQR52" s="281"/>
      <c r="MQS52" s="281"/>
      <c r="MQT52" s="281"/>
      <c r="MQU52" s="281"/>
      <c r="MQV52" s="281"/>
      <c r="MQW52" s="281"/>
      <c r="MQX52" s="281"/>
      <c r="MQY52" s="281"/>
      <c r="MQZ52" s="281"/>
      <c r="MRA52" s="281"/>
      <c r="MRB52" s="281"/>
      <c r="MRC52" s="281"/>
      <c r="MRD52" s="281"/>
      <c r="MRE52" s="281"/>
      <c r="MRF52" s="281"/>
      <c r="MRG52" s="281"/>
      <c r="MRH52" s="281"/>
      <c r="MRI52" s="281"/>
      <c r="MRJ52" s="281"/>
      <c r="MRK52" s="281"/>
      <c r="MRL52" s="281"/>
      <c r="MRM52" s="281"/>
      <c r="MRN52" s="281"/>
      <c r="MRO52" s="281"/>
      <c r="MRP52" s="281"/>
      <c r="MRQ52" s="281"/>
      <c r="MRR52" s="281"/>
      <c r="MRS52" s="281"/>
      <c r="MRT52" s="281"/>
      <c r="MRU52" s="281"/>
      <c r="MRV52" s="281"/>
      <c r="MRW52" s="281"/>
      <c r="MRX52" s="281"/>
      <c r="MRY52" s="281"/>
      <c r="MRZ52" s="281"/>
      <c r="MSA52" s="281"/>
      <c r="MSB52" s="281"/>
      <c r="MSC52" s="281"/>
      <c r="MSD52" s="281"/>
      <c r="MSE52" s="281"/>
      <c r="MSF52" s="281"/>
      <c r="MSG52" s="281"/>
      <c r="MSH52" s="281"/>
      <c r="MSI52" s="281"/>
      <c r="MSJ52" s="281"/>
      <c r="MSK52" s="281"/>
      <c r="MSL52" s="281"/>
      <c r="MSM52" s="281"/>
      <c r="MSN52" s="281"/>
      <c r="MSO52" s="281"/>
      <c r="MSP52" s="281"/>
      <c r="MSQ52" s="281"/>
      <c r="MSR52" s="281"/>
      <c r="MSS52" s="281"/>
      <c r="MST52" s="281"/>
      <c r="MSU52" s="281"/>
      <c r="MSV52" s="281"/>
      <c r="MSW52" s="281"/>
      <c r="MSX52" s="281"/>
      <c r="MSY52" s="281"/>
      <c r="MSZ52" s="281"/>
      <c r="MTA52" s="281"/>
      <c r="MTB52" s="281"/>
      <c r="MTC52" s="281"/>
      <c r="MTD52" s="281"/>
      <c r="MTE52" s="281"/>
      <c r="MTF52" s="281"/>
      <c r="MTG52" s="281"/>
      <c r="MTH52" s="281"/>
      <c r="MTI52" s="281"/>
      <c r="MTJ52" s="281"/>
      <c r="MTK52" s="281"/>
      <c r="MTL52" s="281"/>
      <c r="MTM52" s="281"/>
      <c r="MTN52" s="281"/>
      <c r="MTO52" s="281"/>
      <c r="MTP52" s="281"/>
      <c r="MTQ52" s="281"/>
      <c r="MTR52" s="281"/>
      <c r="MTS52" s="281"/>
      <c r="MTT52" s="281"/>
      <c r="MTU52" s="281"/>
      <c r="MTV52" s="281"/>
      <c r="MTW52" s="281"/>
      <c r="MTX52" s="281"/>
      <c r="MTY52" s="281"/>
      <c r="MTZ52" s="281"/>
      <c r="MUA52" s="281"/>
      <c r="MUB52" s="281"/>
      <c r="MUC52" s="281"/>
      <c r="MUD52" s="281"/>
      <c r="MUE52" s="281"/>
      <c r="MUF52" s="281"/>
      <c r="MUG52" s="281"/>
      <c r="MUH52" s="281"/>
      <c r="MUI52" s="281"/>
      <c r="MUJ52" s="281"/>
      <c r="MUK52" s="281"/>
      <c r="MUL52" s="281"/>
      <c r="MUM52" s="281"/>
      <c r="MUN52" s="281"/>
      <c r="MUO52" s="281"/>
      <c r="MUP52" s="281"/>
      <c r="MUQ52" s="281"/>
      <c r="MUR52" s="281"/>
      <c r="MUS52" s="281"/>
      <c r="MUT52" s="281"/>
      <c r="MUU52" s="281"/>
      <c r="MUV52" s="281"/>
      <c r="MUW52" s="281"/>
      <c r="MUX52" s="281"/>
      <c r="MUY52" s="281"/>
      <c r="MUZ52" s="281"/>
      <c r="MVA52" s="281"/>
      <c r="MVB52" s="281"/>
      <c r="MVC52" s="281"/>
      <c r="MVD52" s="281"/>
      <c r="MVE52" s="281"/>
      <c r="MVF52" s="281"/>
      <c r="MVG52" s="281"/>
      <c r="MVH52" s="281"/>
      <c r="MVI52" s="281"/>
      <c r="MVJ52" s="281"/>
      <c r="MVK52" s="281"/>
      <c r="MVL52" s="281"/>
      <c r="MVM52" s="281"/>
      <c r="MVN52" s="281"/>
      <c r="MVO52" s="281"/>
      <c r="MVP52" s="281"/>
      <c r="MVQ52" s="281"/>
      <c r="MVR52" s="281"/>
      <c r="MVS52" s="281"/>
      <c r="MVT52" s="281"/>
      <c r="MVU52" s="281"/>
      <c r="MVV52" s="281"/>
      <c r="MVW52" s="281"/>
      <c r="MVX52" s="281"/>
      <c r="MVY52" s="281"/>
      <c r="MVZ52" s="281"/>
      <c r="MWA52" s="281"/>
      <c r="MWB52" s="281"/>
      <c r="MWC52" s="281"/>
      <c r="MWD52" s="281"/>
      <c r="MWE52" s="281"/>
      <c r="MWF52" s="281"/>
      <c r="MWG52" s="281"/>
      <c r="MWH52" s="281"/>
      <c r="MWI52" s="281"/>
      <c r="MWJ52" s="281"/>
      <c r="MWK52" s="281"/>
      <c r="MWL52" s="281"/>
      <c r="MWM52" s="281"/>
      <c r="MWN52" s="281"/>
      <c r="MWO52" s="281"/>
      <c r="MWP52" s="281"/>
      <c r="MWQ52" s="281"/>
      <c r="MWR52" s="281"/>
      <c r="MWS52" s="281"/>
      <c r="MWT52" s="281"/>
      <c r="MWU52" s="281"/>
      <c r="MWV52" s="281"/>
      <c r="MWW52" s="281"/>
      <c r="MWX52" s="281"/>
      <c r="MWY52" s="281"/>
      <c r="MWZ52" s="281"/>
      <c r="MXA52" s="281"/>
      <c r="MXB52" s="281"/>
      <c r="MXC52" s="281"/>
      <c r="MXD52" s="281"/>
      <c r="MXE52" s="281"/>
      <c r="MXF52" s="281"/>
      <c r="MXG52" s="281"/>
      <c r="MXH52" s="281"/>
      <c r="MXI52" s="281"/>
      <c r="MXJ52" s="281"/>
      <c r="MXK52" s="281"/>
      <c r="MXL52" s="281"/>
      <c r="MXM52" s="281"/>
      <c r="MXN52" s="281"/>
      <c r="MXO52" s="281"/>
      <c r="MXP52" s="281"/>
      <c r="MXQ52" s="281"/>
      <c r="MXR52" s="281"/>
      <c r="MXS52" s="281"/>
      <c r="MXT52" s="281"/>
      <c r="MXU52" s="281"/>
      <c r="MXV52" s="281"/>
      <c r="MXW52" s="281"/>
      <c r="MXX52" s="281"/>
      <c r="MXY52" s="281"/>
      <c r="MXZ52" s="281"/>
      <c r="MYA52" s="281"/>
      <c r="MYB52" s="281"/>
      <c r="MYC52" s="281"/>
      <c r="MYD52" s="281"/>
      <c r="MYE52" s="281"/>
      <c r="MYF52" s="281"/>
      <c r="MYG52" s="281"/>
      <c r="MYH52" s="281"/>
      <c r="MYI52" s="281"/>
      <c r="MYJ52" s="281"/>
      <c r="MYK52" s="281"/>
      <c r="MYL52" s="281"/>
      <c r="MYM52" s="281"/>
      <c r="MYN52" s="281"/>
      <c r="MYO52" s="281"/>
      <c r="MYP52" s="281"/>
      <c r="MYQ52" s="281"/>
      <c r="MYR52" s="281"/>
      <c r="MYS52" s="281"/>
      <c r="MYT52" s="281"/>
      <c r="MYU52" s="281"/>
      <c r="MYV52" s="281"/>
      <c r="MYW52" s="281"/>
      <c r="MYX52" s="281"/>
      <c r="MYY52" s="281"/>
      <c r="MYZ52" s="281"/>
      <c r="MZA52" s="281"/>
      <c r="MZB52" s="281"/>
      <c r="MZC52" s="281"/>
      <c r="MZD52" s="281"/>
      <c r="MZE52" s="281"/>
      <c r="MZF52" s="281"/>
      <c r="MZG52" s="281"/>
      <c r="MZH52" s="281"/>
      <c r="MZI52" s="281"/>
      <c r="MZJ52" s="281"/>
      <c r="MZK52" s="281"/>
      <c r="MZL52" s="281"/>
      <c r="MZM52" s="281"/>
      <c r="MZN52" s="281"/>
      <c r="MZO52" s="281"/>
      <c r="MZP52" s="281"/>
      <c r="MZQ52" s="281"/>
      <c r="MZR52" s="281"/>
      <c r="MZS52" s="281"/>
      <c r="MZT52" s="281"/>
      <c r="MZU52" s="281"/>
      <c r="MZV52" s="281"/>
      <c r="MZW52" s="281"/>
      <c r="MZX52" s="281"/>
      <c r="MZY52" s="281"/>
      <c r="MZZ52" s="281"/>
      <c r="NAA52" s="281"/>
      <c r="NAB52" s="281"/>
      <c r="NAC52" s="281"/>
      <c r="NAD52" s="281"/>
      <c r="NAE52" s="281"/>
      <c r="NAF52" s="281"/>
      <c r="NAG52" s="281"/>
      <c r="NAH52" s="281"/>
      <c r="NAI52" s="281"/>
      <c r="NAJ52" s="281"/>
      <c r="NAK52" s="281"/>
      <c r="NAL52" s="281"/>
      <c r="NAM52" s="281"/>
      <c r="NAN52" s="281"/>
      <c r="NAO52" s="281"/>
      <c r="NAP52" s="281"/>
      <c r="NAQ52" s="281"/>
      <c r="NAR52" s="281"/>
      <c r="NAS52" s="281"/>
      <c r="NAT52" s="281"/>
      <c r="NAU52" s="281"/>
      <c r="NAV52" s="281"/>
      <c r="NAW52" s="281"/>
      <c r="NAX52" s="281"/>
      <c r="NAY52" s="281"/>
      <c r="NAZ52" s="281"/>
      <c r="NBA52" s="281"/>
      <c r="NBB52" s="281"/>
      <c r="NBC52" s="281"/>
      <c r="NBD52" s="281"/>
      <c r="NBE52" s="281"/>
      <c r="NBF52" s="281"/>
      <c r="NBG52" s="281"/>
      <c r="NBH52" s="281"/>
      <c r="NBI52" s="281"/>
      <c r="NBJ52" s="281"/>
      <c r="NBK52" s="281"/>
      <c r="NBL52" s="281"/>
      <c r="NBM52" s="281"/>
      <c r="NBN52" s="281"/>
      <c r="NBO52" s="281"/>
      <c r="NBP52" s="281"/>
      <c r="NBQ52" s="281"/>
      <c r="NBR52" s="281"/>
      <c r="NBS52" s="281"/>
      <c r="NBT52" s="281"/>
      <c r="NBU52" s="281"/>
      <c r="NBV52" s="281"/>
      <c r="NBW52" s="281"/>
      <c r="NBX52" s="281"/>
      <c r="NBY52" s="281"/>
      <c r="NBZ52" s="281"/>
      <c r="NCA52" s="281"/>
      <c r="NCB52" s="281"/>
      <c r="NCC52" s="281"/>
      <c r="NCD52" s="281"/>
      <c r="NCE52" s="281"/>
      <c r="NCF52" s="281"/>
      <c r="NCG52" s="281"/>
      <c r="NCH52" s="281"/>
      <c r="NCI52" s="281"/>
      <c r="NCJ52" s="281"/>
      <c r="NCK52" s="281"/>
      <c r="NCL52" s="281"/>
      <c r="NCM52" s="281"/>
      <c r="NCN52" s="281"/>
      <c r="NCO52" s="281"/>
      <c r="NCP52" s="281"/>
      <c r="NCQ52" s="281"/>
      <c r="NCR52" s="281"/>
      <c r="NCS52" s="281"/>
      <c r="NCT52" s="281"/>
      <c r="NCU52" s="281"/>
      <c r="NCV52" s="281"/>
      <c r="NCW52" s="281"/>
      <c r="NCX52" s="281"/>
      <c r="NCY52" s="281"/>
      <c r="NCZ52" s="281"/>
      <c r="NDA52" s="281"/>
      <c r="NDB52" s="281"/>
      <c r="NDC52" s="281"/>
      <c r="NDD52" s="281"/>
      <c r="NDE52" s="281"/>
      <c r="NDF52" s="281"/>
      <c r="NDG52" s="281"/>
      <c r="NDH52" s="281"/>
      <c r="NDI52" s="281"/>
      <c r="NDJ52" s="281"/>
      <c r="NDK52" s="281"/>
      <c r="NDL52" s="281"/>
      <c r="NDM52" s="281"/>
      <c r="NDN52" s="281"/>
      <c r="NDO52" s="281"/>
      <c r="NDP52" s="281"/>
      <c r="NDQ52" s="281"/>
      <c r="NDR52" s="281"/>
      <c r="NDS52" s="281"/>
      <c r="NDT52" s="281"/>
      <c r="NDU52" s="281"/>
      <c r="NDV52" s="281"/>
      <c r="NDW52" s="281"/>
      <c r="NDX52" s="281"/>
      <c r="NDY52" s="281"/>
      <c r="NDZ52" s="281"/>
      <c r="NEA52" s="281"/>
      <c r="NEB52" s="281"/>
      <c r="NEC52" s="281"/>
      <c r="NED52" s="281"/>
      <c r="NEE52" s="281"/>
      <c r="NEF52" s="281"/>
      <c r="NEG52" s="281"/>
      <c r="NEH52" s="281"/>
      <c r="NEI52" s="281"/>
      <c r="NEJ52" s="281"/>
      <c r="NEK52" s="281"/>
      <c r="NEL52" s="281"/>
      <c r="NEM52" s="281"/>
      <c r="NEN52" s="281"/>
      <c r="NEO52" s="281"/>
      <c r="NEP52" s="281"/>
      <c r="NEQ52" s="281"/>
      <c r="NER52" s="281"/>
      <c r="NES52" s="281"/>
      <c r="NET52" s="281"/>
      <c r="NEU52" s="281"/>
      <c r="NEV52" s="281"/>
      <c r="NEW52" s="281"/>
      <c r="NEX52" s="281"/>
      <c r="NEY52" s="281"/>
      <c r="NEZ52" s="281"/>
      <c r="NFA52" s="281"/>
      <c r="NFB52" s="281"/>
      <c r="NFC52" s="281"/>
      <c r="NFD52" s="281"/>
      <c r="NFE52" s="281"/>
      <c r="NFF52" s="281"/>
      <c r="NFG52" s="281"/>
      <c r="NFH52" s="281"/>
      <c r="NFI52" s="281"/>
      <c r="NFJ52" s="281"/>
      <c r="NFK52" s="281"/>
      <c r="NFL52" s="281"/>
      <c r="NFM52" s="281"/>
      <c r="NFN52" s="281"/>
      <c r="NFO52" s="281"/>
      <c r="NFP52" s="281"/>
      <c r="NFQ52" s="281"/>
      <c r="NFR52" s="281"/>
      <c r="NFS52" s="281"/>
      <c r="NFT52" s="281"/>
      <c r="NFU52" s="281"/>
      <c r="NFV52" s="281"/>
      <c r="NFW52" s="281"/>
      <c r="NFX52" s="281"/>
      <c r="NFY52" s="281"/>
      <c r="NFZ52" s="281"/>
      <c r="NGA52" s="281"/>
      <c r="NGB52" s="281"/>
      <c r="NGC52" s="281"/>
      <c r="NGD52" s="281"/>
      <c r="NGE52" s="281"/>
      <c r="NGF52" s="281"/>
      <c r="NGG52" s="281"/>
      <c r="NGH52" s="281"/>
      <c r="NGI52" s="281"/>
      <c r="NGJ52" s="281"/>
      <c r="NGK52" s="281"/>
      <c r="NGL52" s="281"/>
      <c r="NGM52" s="281"/>
      <c r="NGN52" s="281"/>
      <c r="NGO52" s="281"/>
      <c r="NGP52" s="281"/>
      <c r="NGQ52" s="281"/>
      <c r="NGR52" s="281"/>
      <c r="NGS52" s="281"/>
      <c r="NGT52" s="281"/>
      <c r="NGU52" s="281"/>
      <c r="NGV52" s="281"/>
      <c r="NGW52" s="281"/>
      <c r="NGX52" s="281"/>
      <c r="NGY52" s="281"/>
      <c r="NGZ52" s="281"/>
      <c r="NHA52" s="281"/>
      <c r="NHB52" s="281"/>
      <c r="NHC52" s="281"/>
      <c r="NHD52" s="281"/>
      <c r="NHE52" s="281"/>
      <c r="NHF52" s="281"/>
      <c r="NHG52" s="281"/>
      <c r="NHH52" s="281"/>
      <c r="NHI52" s="281"/>
      <c r="NHJ52" s="281"/>
      <c r="NHK52" s="281"/>
      <c r="NHL52" s="281"/>
      <c r="NHM52" s="281"/>
      <c r="NHN52" s="281"/>
      <c r="NHO52" s="281"/>
      <c r="NHP52" s="281"/>
      <c r="NHQ52" s="281"/>
      <c r="NHR52" s="281"/>
      <c r="NHS52" s="281"/>
      <c r="NHT52" s="281"/>
      <c r="NHU52" s="281"/>
      <c r="NHV52" s="281"/>
      <c r="NHW52" s="281"/>
      <c r="NHX52" s="281"/>
      <c r="NHY52" s="281"/>
      <c r="NHZ52" s="281"/>
      <c r="NIA52" s="281"/>
      <c r="NIB52" s="281"/>
      <c r="NIC52" s="281"/>
      <c r="NID52" s="281"/>
      <c r="NIE52" s="281"/>
      <c r="NIF52" s="281"/>
      <c r="NIG52" s="281"/>
      <c r="NIH52" s="281"/>
      <c r="NII52" s="281"/>
      <c r="NIJ52" s="281"/>
      <c r="NIK52" s="281"/>
      <c r="NIL52" s="281"/>
      <c r="NIM52" s="281"/>
      <c r="NIN52" s="281"/>
      <c r="NIO52" s="281"/>
      <c r="NIP52" s="281"/>
      <c r="NIQ52" s="281"/>
      <c r="NIR52" s="281"/>
      <c r="NIS52" s="281"/>
      <c r="NIT52" s="281"/>
      <c r="NIU52" s="281"/>
      <c r="NIV52" s="281"/>
      <c r="NIW52" s="281"/>
      <c r="NIX52" s="281"/>
      <c r="NIY52" s="281"/>
      <c r="NIZ52" s="281"/>
      <c r="NJA52" s="281"/>
      <c r="NJB52" s="281"/>
      <c r="NJC52" s="281"/>
      <c r="NJD52" s="281"/>
      <c r="NJE52" s="281"/>
      <c r="NJF52" s="281"/>
      <c r="NJG52" s="281"/>
      <c r="NJH52" s="281"/>
      <c r="NJI52" s="281"/>
      <c r="NJJ52" s="281"/>
      <c r="NJK52" s="281"/>
      <c r="NJL52" s="281"/>
      <c r="NJM52" s="281"/>
      <c r="NJN52" s="281"/>
      <c r="NJO52" s="281"/>
      <c r="NJP52" s="281"/>
      <c r="NJQ52" s="281"/>
      <c r="NJR52" s="281"/>
      <c r="NJS52" s="281"/>
      <c r="NJT52" s="281"/>
      <c r="NJU52" s="281"/>
      <c r="NJV52" s="281"/>
      <c r="NJW52" s="281"/>
      <c r="NJX52" s="281"/>
      <c r="NJY52" s="281"/>
      <c r="NJZ52" s="281"/>
      <c r="NKA52" s="281"/>
      <c r="NKB52" s="281"/>
      <c r="NKC52" s="281"/>
      <c r="NKD52" s="281"/>
      <c r="NKE52" s="281"/>
      <c r="NKF52" s="281"/>
      <c r="NKG52" s="281"/>
      <c r="NKH52" s="281"/>
      <c r="NKI52" s="281"/>
      <c r="NKJ52" s="281"/>
      <c r="NKK52" s="281"/>
      <c r="NKL52" s="281"/>
      <c r="NKM52" s="281"/>
      <c r="NKN52" s="281"/>
      <c r="NKO52" s="281"/>
      <c r="NKP52" s="281"/>
      <c r="NKQ52" s="281"/>
      <c r="NKR52" s="281"/>
      <c r="NKS52" s="281"/>
      <c r="NKT52" s="281"/>
      <c r="NKU52" s="281"/>
      <c r="NKV52" s="281"/>
      <c r="NKW52" s="281"/>
      <c r="NKX52" s="281"/>
      <c r="NKY52" s="281"/>
      <c r="NKZ52" s="281"/>
      <c r="NLA52" s="281"/>
      <c r="NLB52" s="281"/>
      <c r="NLC52" s="281"/>
      <c r="NLD52" s="281"/>
      <c r="NLE52" s="281"/>
      <c r="NLF52" s="281"/>
      <c r="NLG52" s="281"/>
      <c r="NLH52" s="281"/>
      <c r="NLI52" s="281"/>
      <c r="NLJ52" s="281"/>
      <c r="NLK52" s="281"/>
      <c r="NLL52" s="281"/>
      <c r="NLM52" s="281"/>
      <c r="NLN52" s="281"/>
      <c r="NLO52" s="281"/>
      <c r="NLP52" s="281"/>
      <c r="NLQ52" s="281"/>
      <c r="NLR52" s="281"/>
      <c r="NLS52" s="281"/>
      <c r="NLT52" s="281"/>
      <c r="NLU52" s="281"/>
      <c r="NLV52" s="281"/>
      <c r="NLW52" s="281"/>
      <c r="NLX52" s="281"/>
      <c r="NLY52" s="281"/>
      <c r="NLZ52" s="281"/>
      <c r="NMA52" s="281"/>
      <c r="NMB52" s="281"/>
      <c r="NMC52" s="281"/>
      <c r="NMD52" s="281"/>
      <c r="NME52" s="281"/>
      <c r="NMF52" s="281"/>
      <c r="NMG52" s="281"/>
      <c r="NMH52" s="281"/>
      <c r="NMI52" s="281"/>
      <c r="NMJ52" s="281"/>
      <c r="NMK52" s="281"/>
      <c r="NML52" s="281"/>
      <c r="NMM52" s="281"/>
      <c r="NMN52" s="281"/>
      <c r="NMO52" s="281"/>
      <c r="NMP52" s="281"/>
      <c r="NMQ52" s="281"/>
      <c r="NMR52" s="281"/>
      <c r="NMS52" s="281"/>
      <c r="NMT52" s="281"/>
      <c r="NMU52" s="281"/>
      <c r="NMV52" s="281"/>
      <c r="NMW52" s="281"/>
      <c r="NMX52" s="281"/>
      <c r="NMY52" s="281"/>
      <c r="NMZ52" s="281"/>
      <c r="NNA52" s="281"/>
      <c r="NNB52" s="281"/>
      <c r="NNC52" s="281"/>
      <c r="NND52" s="281"/>
      <c r="NNE52" s="281"/>
      <c r="NNF52" s="281"/>
      <c r="NNG52" s="281"/>
      <c r="NNH52" s="281"/>
      <c r="NNI52" s="281"/>
      <c r="NNJ52" s="281"/>
      <c r="NNK52" s="281"/>
      <c r="NNL52" s="281"/>
      <c r="NNM52" s="281"/>
      <c r="NNN52" s="281"/>
      <c r="NNO52" s="281"/>
      <c r="NNP52" s="281"/>
      <c r="NNQ52" s="281"/>
      <c r="NNR52" s="281"/>
      <c r="NNS52" s="281"/>
      <c r="NNT52" s="281"/>
      <c r="NNU52" s="281"/>
      <c r="NNV52" s="281"/>
      <c r="NNW52" s="281"/>
      <c r="NNX52" s="281"/>
      <c r="NNY52" s="281"/>
      <c r="NNZ52" s="281"/>
      <c r="NOA52" s="281"/>
      <c r="NOB52" s="281"/>
      <c r="NOC52" s="281"/>
      <c r="NOD52" s="281"/>
      <c r="NOE52" s="281"/>
      <c r="NOF52" s="281"/>
      <c r="NOG52" s="281"/>
      <c r="NOH52" s="281"/>
      <c r="NOI52" s="281"/>
      <c r="NOJ52" s="281"/>
      <c r="NOK52" s="281"/>
      <c r="NOL52" s="281"/>
      <c r="NOM52" s="281"/>
      <c r="NON52" s="281"/>
      <c r="NOO52" s="281"/>
      <c r="NOP52" s="281"/>
      <c r="NOQ52" s="281"/>
      <c r="NOR52" s="281"/>
      <c r="NOS52" s="281"/>
      <c r="NOT52" s="281"/>
      <c r="NOU52" s="281"/>
      <c r="NOV52" s="281"/>
      <c r="NOW52" s="281"/>
      <c r="NOX52" s="281"/>
      <c r="NOY52" s="281"/>
      <c r="NOZ52" s="281"/>
      <c r="NPA52" s="281"/>
      <c r="NPB52" s="281"/>
      <c r="NPC52" s="281"/>
      <c r="NPD52" s="281"/>
      <c r="NPE52" s="281"/>
      <c r="NPF52" s="281"/>
      <c r="NPG52" s="281"/>
      <c r="NPH52" s="281"/>
      <c r="NPI52" s="281"/>
      <c r="NPJ52" s="281"/>
      <c r="NPK52" s="281"/>
      <c r="NPL52" s="281"/>
      <c r="NPM52" s="281"/>
      <c r="NPN52" s="281"/>
      <c r="NPO52" s="281"/>
      <c r="NPP52" s="281"/>
      <c r="NPQ52" s="281"/>
      <c r="NPR52" s="281"/>
      <c r="NPS52" s="281"/>
      <c r="NPT52" s="281"/>
      <c r="NPU52" s="281"/>
      <c r="NPV52" s="281"/>
      <c r="NPW52" s="281"/>
      <c r="NPX52" s="281"/>
      <c r="NPY52" s="281"/>
      <c r="NPZ52" s="281"/>
      <c r="NQA52" s="281"/>
      <c r="NQB52" s="281"/>
      <c r="NQC52" s="281"/>
      <c r="NQD52" s="281"/>
      <c r="NQE52" s="281"/>
      <c r="NQF52" s="281"/>
      <c r="NQG52" s="281"/>
      <c r="NQH52" s="281"/>
      <c r="NQI52" s="281"/>
      <c r="NQJ52" s="281"/>
      <c r="NQK52" s="281"/>
      <c r="NQL52" s="281"/>
      <c r="NQM52" s="281"/>
      <c r="NQN52" s="281"/>
      <c r="NQO52" s="281"/>
      <c r="NQP52" s="281"/>
      <c r="NQQ52" s="281"/>
      <c r="NQR52" s="281"/>
      <c r="NQS52" s="281"/>
      <c r="NQT52" s="281"/>
      <c r="NQU52" s="281"/>
      <c r="NQV52" s="281"/>
      <c r="NQW52" s="281"/>
      <c r="NQX52" s="281"/>
      <c r="NQY52" s="281"/>
      <c r="NQZ52" s="281"/>
      <c r="NRA52" s="281"/>
      <c r="NRB52" s="281"/>
      <c r="NRC52" s="281"/>
      <c r="NRD52" s="281"/>
      <c r="NRE52" s="281"/>
      <c r="NRF52" s="281"/>
      <c r="NRG52" s="281"/>
      <c r="NRH52" s="281"/>
      <c r="NRI52" s="281"/>
      <c r="NRJ52" s="281"/>
      <c r="NRK52" s="281"/>
      <c r="NRL52" s="281"/>
      <c r="NRM52" s="281"/>
      <c r="NRN52" s="281"/>
      <c r="NRO52" s="281"/>
      <c r="NRP52" s="281"/>
      <c r="NRQ52" s="281"/>
      <c r="NRR52" s="281"/>
      <c r="NRS52" s="281"/>
      <c r="NRT52" s="281"/>
      <c r="NRU52" s="281"/>
      <c r="NRV52" s="281"/>
      <c r="NRW52" s="281"/>
      <c r="NRX52" s="281"/>
      <c r="NRY52" s="281"/>
      <c r="NRZ52" s="281"/>
      <c r="NSA52" s="281"/>
      <c r="NSB52" s="281"/>
      <c r="NSC52" s="281"/>
      <c r="NSD52" s="281"/>
      <c r="NSE52" s="281"/>
      <c r="NSF52" s="281"/>
      <c r="NSG52" s="281"/>
      <c r="NSH52" s="281"/>
      <c r="NSI52" s="281"/>
      <c r="NSJ52" s="281"/>
      <c r="NSK52" s="281"/>
      <c r="NSL52" s="281"/>
      <c r="NSM52" s="281"/>
      <c r="NSN52" s="281"/>
      <c r="NSO52" s="281"/>
      <c r="NSP52" s="281"/>
      <c r="NSQ52" s="281"/>
      <c r="NSR52" s="281"/>
      <c r="NSS52" s="281"/>
      <c r="NST52" s="281"/>
      <c r="NSU52" s="281"/>
      <c r="NSV52" s="281"/>
      <c r="NSW52" s="281"/>
      <c r="NSX52" s="281"/>
      <c r="NSY52" s="281"/>
      <c r="NSZ52" s="281"/>
      <c r="NTA52" s="281"/>
      <c r="NTB52" s="281"/>
      <c r="NTC52" s="281"/>
      <c r="NTD52" s="281"/>
      <c r="NTE52" s="281"/>
      <c r="NTF52" s="281"/>
      <c r="NTG52" s="281"/>
      <c r="NTH52" s="281"/>
      <c r="NTI52" s="281"/>
      <c r="NTJ52" s="281"/>
      <c r="NTK52" s="281"/>
      <c r="NTL52" s="281"/>
      <c r="NTM52" s="281"/>
      <c r="NTN52" s="281"/>
      <c r="NTO52" s="281"/>
      <c r="NTP52" s="281"/>
      <c r="NTQ52" s="281"/>
      <c r="NTR52" s="281"/>
      <c r="NTS52" s="281"/>
      <c r="NTT52" s="281"/>
      <c r="NTU52" s="281"/>
      <c r="NTV52" s="281"/>
      <c r="NTW52" s="281"/>
      <c r="NTX52" s="281"/>
      <c r="NTY52" s="281"/>
      <c r="NTZ52" s="281"/>
      <c r="NUA52" s="281"/>
      <c r="NUB52" s="281"/>
      <c r="NUC52" s="281"/>
      <c r="NUD52" s="281"/>
      <c r="NUE52" s="281"/>
      <c r="NUF52" s="281"/>
      <c r="NUG52" s="281"/>
      <c r="NUH52" s="281"/>
      <c r="NUI52" s="281"/>
      <c r="NUJ52" s="281"/>
      <c r="NUK52" s="281"/>
      <c r="NUL52" s="281"/>
      <c r="NUM52" s="281"/>
      <c r="NUN52" s="281"/>
      <c r="NUO52" s="281"/>
      <c r="NUP52" s="281"/>
      <c r="NUQ52" s="281"/>
      <c r="NUR52" s="281"/>
      <c r="NUS52" s="281"/>
      <c r="NUT52" s="281"/>
      <c r="NUU52" s="281"/>
      <c r="NUV52" s="281"/>
      <c r="NUW52" s="281"/>
      <c r="NUX52" s="281"/>
      <c r="NUY52" s="281"/>
      <c r="NUZ52" s="281"/>
      <c r="NVA52" s="281"/>
      <c r="NVB52" s="281"/>
      <c r="NVC52" s="281"/>
      <c r="NVD52" s="281"/>
      <c r="NVE52" s="281"/>
      <c r="NVF52" s="281"/>
      <c r="NVG52" s="281"/>
      <c r="NVH52" s="281"/>
      <c r="NVI52" s="281"/>
      <c r="NVJ52" s="281"/>
      <c r="NVK52" s="281"/>
      <c r="NVL52" s="281"/>
      <c r="NVM52" s="281"/>
      <c r="NVN52" s="281"/>
      <c r="NVO52" s="281"/>
      <c r="NVP52" s="281"/>
      <c r="NVQ52" s="281"/>
      <c r="NVR52" s="281"/>
      <c r="NVS52" s="281"/>
      <c r="NVT52" s="281"/>
      <c r="NVU52" s="281"/>
      <c r="NVV52" s="281"/>
      <c r="NVW52" s="281"/>
      <c r="NVX52" s="281"/>
      <c r="NVY52" s="281"/>
      <c r="NVZ52" s="281"/>
      <c r="NWA52" s="281"/>
      <c r="NWB52" s="281"/>
      <c r="NWC52" s="281"/>
      <c r="NWD52" s="281"/>
      <c r="NWE52" s="281"/>
      <c r="NWF52" s="281"/>
      <c r="NWG52" s="281"/>
      <c r="NWH52" s="281"/>
      <c r="NWI52" s="281"/>
      <c r="NWJ52" s="281"/>
      <c r="NWK52" s="281"/>
      <c r="NWL52" s="281"/>
      <c r="NWM52" s="281"/>
      <c r="NWN52" s="281"/>
      <c r="NWO52" s="281"/>
      <c r="NWP52" s="281"/>
      <c r="NWQ52" s="281"/>
      <c r="NWR52" s="281"/>
      <c r="NWS52" s="281"/>
      <c r="NWT52" s="281"/>
      <c r="NWU52" s="281"/>
      <c r="NWV52" s="281"/>
      <c r="NWW52" s="281"/>
      <c r="NWX52" s="281"/>
      <c r="NWY52" s="281"/>
      <c r="NWZ52" s="281"/>
      <c r="NXA52" s="281"/>
      <c r="NXB52" s="281"/>
      <c r="NXC52" s="281"/>
      <c r="NXD52" s="281"/>
      <c r="NXE52" s="281"/>
      <c r="NXF52" s="281"/>
      <c r="NXG52" s="281"/>
      <c r="NXH52" s="281"/>
      <c r="NXI52" s="281"/>
      <c r="NXJ52" s="281"/>
      <c r="NXK52" s="281"/>
      <c r="NXL52" s="281"/>
      <c r="NXM52" s="281"/>
      <c r="NXN52" s="281"/>
      <c r="NXO52" s="281"/>
      <c r="NXP52" s="281"/>
      <c r="NXQ52" s="281"/>
      <c r="NXR52" s="281"/>
      <c r="NXS52" s="281"/>
      <c r="NXT52" s="281"/>
      <c r="NXU52" s="281"/>
      <c r="NXV52" s="281"/>
      <c r="NXW52" s="281"/>
      <c r="NXX52" s="281"/>
      <c r="NXY52" s="281"/>
      <c r="NXZ52" s="281"/>
      <c r="NYA52" s="281"/>
      <c r="NYB52" s="281"/>
      <c r="NYC52" s="281"/>
      <c r="NYD52" s="281"/>
      <c r="NYE52" s="281"/>
      <c r="NYF52" s="281"/>
      <c r="NYG52" s="281"/>
      <c r="NYH52" s="281"/>
      <c r="NYI52" s="281"/>
      <c r="NYJ52" s="281"/>
      <c r="NYK52" s="281"/>
      <c r="NYL52" s="281"/>
      <c r="NYM52" s="281"/>
      <c r="NYN52" s="281"/>
      <c r="NYO52" s="281"/>
      <c r="NYP52" s="281"/>
      <c r="NYQ52" s="281"/>
      <c r="NYR52" s="281"/>
      <c r="NYS52" s="281"/>
      <c r="NYT52" s="281"/>
      <c r="NYU52" s="281"/>
      <c r="NYV52" s="281"/>
      <c r="NYW52" s="281"/>
      <c r="NYX52" s="281"/>
      <c r="NYY52" s="281"/>
      <c r="NYZ52" s="281"/>
      <c r="NZA52" s="281"/>
      <c r="NZB52" s="281"/>
      <c r="NZC52" s="281"/>
      <c r="NZD52" s="281"/>
      <c r="NZE52" s="281"/>
      <c r="NZF52" s="281"/>
      <c r="NZG52" s="281"/>
      <c r="NZH52" s="281"/>
      <c r="NZI52" s="281"/>
      <c r="NZJ52" s="281"/>
      <c r="NZK52" s="281"/>
      <c r="NZL52" s="281"/>
      <c r="NZM52" s="281"/>
      <c r="NZN52" s="281"/>
      <c r="NZO52" s="281"/>
      <c r="NZP52" s="281"/>
      <c r="NZQ52" s="281"/>
      <c r="NZR52" s="281"/>
      <c r="NZS52" s="281"/>
      <c r="NZT52" s="281"/>
      <c r="NZU52" s="281"/>
      <c r="NZV52" s="281"/>
      <c r="NZW52" s="281"/>
      <c r="NZX52" s="281"/>
      <c r="NZY52" s="281"/>
      <c r="NZZ52" s="281"/>
      <c r="OAA52" s="281"/>
      <c r="OAB52" s="281"/>
      <c r="OAC52" s="281"/>
      <c r="OAD52" s="281"/>
      <c r="OAE52" s="281"/>
      <c r="OAF52" s="281"/>
      <c r="OAG52" s="281"/>
      <c r="OAH52" s="281"/>
      <c r="OAI52" s="281"/>
      <c r="OAJ52" s="281"/>
      <c r="OAK52" s="281"/>
      <c r="OAL52" s="281"/>
      <c r="OAM52" s="281"/>
      <c r="OAN52" s="281"/>
      <c r="OAO52" s="281"/>
      <c r="OAP52" s="281"/>
      <c r="OAQ52" s="281"/>
      <c r="OAR52" s="281"/>
      <c r="OAS52" s="281"/>
      <c r="OAT52" s="281"/>
      <c r="OAU52" s="281"/>
      <c r="OAV52" s="281"/>
      <c r="OAW52" s="281"/>
      <c r="OAX52" s="281"/>
      <c r="OAY52" s="281"/>
      <c r="OAZ52" s="281"/>
      <c r="OBA52" s="281"/>
      <c r="OBB52" s="281"/>
      <c r="OBC52" s="281"/>
      <c r="OBD52" s="281"/>
      <c r="OBE52" s="281"/>
      <c r="OBF52" s="281"/>
      <c r="OBG52" s="281"/>
      <c r="OBH52" s="281"/>
      <c r="OBI52" s="281"/>
      <c r="OBJ52" s="281"/>
      <c r="OBK52" s="281"/>
      <c r="OBL52" s="281"/>
      <c r="OBM52" s="281"/>
      <c r="OBN52" s="281"/>
      <c r="OBO52" s="281"/>
      <c r="OBP52" s="281"/>
      <c r="OBQ52" s="281"/>
      <c r="OBR52" s="281"/>
      <c r="OBS52" s="281"/>
      <c r="OBT52" s="281"/>
      <c r="OBU52" s="281"/>
      <c r="OBV52" s="281"/>
      <c r="OBW52" s="281"/>
      <c r="OBX52" s="281"/>
      <c r="OBY52" s="281"/>
      <c r="OBZ52" s="281"/>
      <c r="OCA52" s="281"/>
      <c r="OCB52" s="281"/>
      <c r="OCC52" s="281"/>
      <c r="OCD52" s="281"/>
      <c r="OCE52" s="281"/>
      <c r="OCF52" s="281"/>
      <c r="OCG52" s="281"/>
      <c r="OCH52" s="281"/>
      <c r="OCI52" s="281"/>
      <c r="OCJ52" s="281"/>
      <c r="OCK52" s="281"/>
      <c r="OCL52" s="281"/>
      <c r="OCM52" s="281"/>
      <c r="OCN52" s="281"/>
      <c r="OCO52" s="281"/>
      <c r="OCP52" s="281"/>
      <c r="OCQ52" s="281"/>
      <c r="OCR52" s="281"/>
      <c r="OCS52" s="281"/>
      <c r="OCT52" s="281"/>
      <c r="OCU52" s="281"/>
      <c r="OCV52" s="281"/>
      <c r="OCW52" s="281"/>
      <c r="OCX52" s="281"/>
      <c r="OCY52" s="281"/>
      <c r="OCZ52" s="281"/>
      <c r="ODA52" s="281"/>
      <c r="ODB52" s="281"/>
      <c r="ODC52" s="281"/>
      <c r="ODD52" s="281"/>
      <c r="ODE52" s="281"/>
      <c r="ODF52" s="281"/>
      <c r="ODG52" s="281"/>
      <c r="ODH52" s="281"/>
      <c r="ODI52" s="281"/>
      <c r="ODJ52" s="281"/>
      <c r="ODK52" s="281"/>
      <c r="ODL52" s="281"/>
      <c r="ODM52" s="281"/>
      <c r="ODN52" s="281"/>
      <c r="ODO52" s="281"/>
      <c r="ODP52" s="281"/>
      <c r="ODQ52" s="281"/>
      <c r="ODR52" s="281"/>
      <c r="ODS52" s="281"/>
      <c r="ODT52" s="281"/>
      <c r="ODU52" s="281"/>
      <c r="ODV52" s="281"/>
      <c r="ODW52" s="281"/>
      <c r="ODX52" s="281"/>
      <c r="ODY52" s="281"/>
      <c r="ODZ52" s="281"/>
      <c r="OEA52" s="281"/>
      <c r="OEB52" s="281"/>
      <c r="OEC52" s="281"/>
      <c r="OED52" s="281"/>
      <c r="OEE52" s="281"/>
      <c r="OEF52" s="281"/>
      <c r="OEG52" s="281"/>
      <c r="OEH52" s="281"/>
      <c r="OEI52" s="281"/>
      <c r="OEJ52" s="281"/>
      <c r="OEK52" s="281"/>
      <c r="OEL52" s="281"/>
      <c r="OEM52" s="281"/>
      <c r="OEN52" s="281"/>
      <c r="OEO52" s="281"/>
      <c r="OEP52" s="281"/>
      <c r="OEQ52" s="281"/>
      <c r="OER52" s="281"/>
      <c r="OES52" s="281"/>
      <c r="OET52" s="281"/>
      <c r="OEU52" s="281"/>
      <c r="OEV52" s="281"/>
      <c r="OEW52" s="281"/>
      <c r="OEX52" s="281"/>
      <c r="OEY52" s="281"/>
      <c r="OEZ52" s="281"/>
      <c r="OFA52" s="281"/>
      <c r="OFB52" s="281"/>
      <c r="OFC52" s="281"/>
      <c r="OFD52" s="281"/>
      <c r="OFE52" s="281"/>
      <c r="OFF52" s="281"/>
      <c r="OFG52" s="281"/>
      <c r="OFH52" s="281"/>
      <c r="OFI52" s="281"/>
      <c r="OFJ52" s="281"/>
      <c r="OFK52" s="281"/>
      <c r="OFL52" s="281"/>
      <c r="OFM52" s="281"/>
      <c r="OFN52" s="281"/>
      <c r="OFO52" s="281"/>
      <c r="OFP52" s="281"/>
      <c r="OFQ52" s="281"/>
      <c r="OFR52" s="281"/>
      <c r="OFS52" s="281"/>
      <c r="OFT52" s="281"/>
      <c r="OFU52" s="281"/>
      <c r="OFV52" s="281"/>
      <c r="OFW52" s="281"/>
      <c r="OFX52" s="281"/>
      <c r="OFY52" s="281"/>
      <c r="OFZ52" s="281"/>
      <c r="OGA52" s="281"/>
      <c r="OGB52" s="281"/>
      <c r="OGC52" s="281"/>
      <c r="OGD52" s="281"/>
      <c r="OGE52" s="281"/>
      <c r="OGF52" s="281"/>
      <c r="OGG52" s="281"/>
      <c r="OGH52" s="281"/>
      <c r="OGI52" s="281"/>
      <c r="OGJ52" s="281"/>
      <c r="OGK52" s="281"/>
      <c r="OGL52" s="281"/>
      <c r="OGM52" s="281"/>
      <c r="OGN52" s="281"/>
      <c r="OGO52" s="281"/>
      <c r="OGP52" s="281"/>
      <c r="OGQ52" s="281"/>
      <c r="OGR52" s="281"/>
      <c r="OGS52" s="281"/>
      <c r="OGT52" s="281"/>
      <c r="OGU52" s="281"/>
      <c r="OGV52" s="281"/>
      <c r="OGW52" s="281"/>
      <c r="OGX52" s="281"/>
      <c r="OGY52" s="281"/>
      <c r="OGZ52" s="281"/>
      <c r="OHA52" s="281"/>
      <c r="OHB52" s="281"/>
      <c r="OHC52" s="281"/>
      <c r="OHD52" s="281"/>
      <c r="OHE52" s="281"/>
      <c r="OHF52" s="281"/>
      <c r="OHG52" s="281"/>
      <c r="OHH52" s="281"/>
      <c r="OHI52" s="281"/>
      <c r="OHJ52" s="281"/>
      <c r="OHK52" s="281"/>
      <c r="OHL52" s="281"/>
      <c r="OHM52" s="281"/>
      <c r="OHN52" s="281"/>
      <c r="OHO52" s="281"/>
      <c r="OHP52" s="281"/>
      <c r="OHQ52" s="281"/>
      <c r="OHR52" s="281"/>
      <c r="OHS52" s="281"/>
      <c r="OHT52" s="281"/>
      <c r="OHU52" s="281"/>
      <c r="OHV52" s="281"/>
      <c r="OHW52" s="281"/>
      <c r="OHX52" s="281"/>
      <c r="OHY52" s="281"/>
      <c r="OHZ52" s="281"/>
      <c r="OIA52" s="281"/>
      <c r="OIB52" s="281"/>
      <c r="OIC52" s="281"/>
      <c r="OID52" s="281"/>
      <c r="OIE52" s="281"/>
      <c r="OIF52" s="281"/>
      <c r="OIG52" s="281"/>
      <c r="OIH52" s="281"/>
      <c r="OII52" s="281"/>
      <c r="OIJ52" s="281"/>
      <c r="OIK52" s="281"/>
      <c r="OIL52" s="281"/>
      <c r="OIM52" s="281"/>
      <c r="OIN52" s="281"/>
      <c r="OIO52" s="281"/>
      <c r="OIP52" s="281"/>
      <c r="OIQ52" s="281"/>
      <c r="OIR52" s="281"/>
      <c r="OIS52" s="281"/>
      <c r="OIT52" s="281"/>
      <c r="OIU52" s="281"/>
      <c r="OIV52" s="281"/>
      <c r="OIW52" s="281"/>
      <c r="OIX52" s="281"/>
      <c r="OIY52" s="281"/>
      <c r="OIZ52" s="281"/>
      <c r="OJA52" s="281"/>
      <c r="OJB52" s="281"/>
      <c r="OJC52" s="281"/>
      <c r="OJD52" s="281"/>
      <c r="OJE52" s="281"/>
      <c r="OJF52" s="281"/>
      <c r="OJG52" s="281"/>
      <c r="OJH52" s="281"/>
      <c r="OJI52" s="281"/>
      <c r="OJJ52" s="281"/>
      <c r="OJK52" s="281"/>
      <c r="OJL52" s="281"/>
      <c r="OJM52" s="281"/>
      <c r="OJN52" s="281"/>
      <c r="OJO52" s="281"/>
      <c r="OJP52" s="281"/>
      <c r="OJQ52" s="281"/>
      <c r="OJR52" s="281"/>
      <c r="OJS52" s="281"/>
      <c r="OJT52" s="281"/>
      <c r="OJU52" s="281"/>
      <c r="OJV52" s="281"/>
      <c r="OJW52" s="281"/>
      <c r="OJX52" s="281"/>
      <c r="OJY52" s="281"/>
      <c r="OJZ52" s="281"/>
      <c r="OKA52" s="281"/>
      <c r="OKB52" s="281"/>
      <c r="OKC52" s="281"/>
      <c r="OKD52" s="281"/>
      <c r="OKE52" s="281"/>
      <c r="OKF52" s="281"/>
      <c r="OKG52" s="281"/>
      <c r="OKH52" s="281"/>
      <c r="OKI52" s="281"/>
      <c r="OKJ52" s="281"/>
      <c r="OKK52" s="281"/>
      <c r="OKL52" s="281"/>
      <c r="OKM52" s="281"/>
      <c r="OKN52" s="281"/>
      <c r="OKO52" s="281"/>
      <c r="OKP52" s="281"/>
      <c r="OKQ52" s="281"/>
      <c r="OKR52" s="281"/>
      <c r="OKS52" s="281"/>
      <c r="OKT52" s="281"/>
      <c r="OKU52" s="281"/>
      <c r="OKV52" s="281"/>
      <c r="OKW52" s="281"/>
      <c r="OKX52" s="281"/>
      <c r="OKY52" s="281"/>
      <c r="OKZ52" s="281"/>
      <c r="OLA52" s="281"/>
      <c r="OLB52" s="281"/>
      <c r="OLC52" s="281"/>
      <c r="OLD52" s="281"/>
      <c r="OLE52" s="281"/>
      <c r="OLF52" s="281"/>
      <c r="OLG52" s="281"/>
      <c r="OLH52" s="281"/>
      <c r="OLI52" s="281"/>
      <c r="OLJ52" s="281"/>
      <c r="OLK52" s="281"/>
      <c r="OLL52" s="281"/>
      <c r="OLM52" s="281"/>
      <c r="OLN52" s="281"/>
      <c r="OLO52" s="281"/>
      <c r="OLP52" s="281"/>
      <c r="OLQ52" s="281"/>
      <c r="OLR52" s="281"/>
      <c r="OLS52" s="281"/>
      <c r="OLT52" s="281"/>
      <c r="OLU52" s="281"/>
      <c r="OLV52" s="281"/>
      <c r="OLW52" s="281"/>
      <c r="OLX52" s="281"/>
      <c r="OLY52" s="281"/>
      <c r="OLZ52" s="281"/>
      <c r="OMA52" s="281"/>
      <c r="OMB52" s="281"/>
      <c r="OMC52" s="281"/>
      <c r="OMD52" s="281"/>
      <c r="OME52" s="281"/>
      <c r="OMF52" s="281"/>
      <c r="OMG52" s="281"/>
      <c r="OMH52" s="281"/>
      <c r="OMI52" s="281"/>
      <c r="OMJ52" s="281"/>
      <c r="OMK52" s="281"/>
      <c r="OML52" s="281"/>
      <c r="OMM52" s="281"/>
      <c r="OMN52" s="281"/>
      <c r="OMO52" s="281"/>
      <c r="OMP52" s="281"/>
      <c r="OMQ52" s="281"/>
      <c r="OMR52" s="281"/>
      <c r="OMS52" s="281"/>
      <c r="OMT52" s="281"/>
      <c r="OMU52" s="281"/>
      <c r="OMV52" s="281"/>
      <c r="OMW52" s="281"/>
      <c r="OMX52" s="281"/>
      <c r="OMY52" s="281"/>
      <c r="OMZ52" s="281"/>
      <c r="ONA52" s="281"/>
      <c r="ONB52" s="281"/>
      <c r="ONC52" s="281"/>
      <c r="OND52" s="281"/>
      <c r="ONE52" s="281"/>
      <c r="ONF52" s="281"/>
      <c r="ONG52" s="281"/>
      <c r="ONH52" s="281"/>
      <c r="ONI52" s="281"/>
      <c r="ONJ52" s="281"/>
      <c r="ONK52" s="281"/>
      <c r="ONL52" s="281"/>
      <c r="ONM52" s="281"/>
      <c r="ONN52" s="281"/>
      <c r="ONO52" s="281"/>
      <c r="ONP52" s="281"/>
      <c r="ONQ52" s="281"/>
      <c r="ONR52" s="281"/>
      <c r="ONS52" s="281"/>
      <c r="ONT52" s="281"/>
      <c r="ONU52" s="281"/>
      <c r="ONV52" s="281"/>
      <c r="ONW52" s="281"/>
      <c r="ONX52" s="281"/>
      <c r="ONY52" s="281"/>
      <c r="ONZ52" s="281"/>
      <c r="OOA52" s="281"/>
      <c r="OOB52" s="281"/>
      <c r="OOC52" s="281"/>
      <c r="OOD52" s="281"/>
      <c r="OOE52" s="281"/>
      <c r="OOF52" s="281"/>
      <c r="OOG52" s="281"/>
      <c r="OOH52" s="281"/>
      <c r="OOI52" s="281"/>
      <c r="OOJ52" s="281"/>
      <c r="OOK52" s="281"/>
      <c r="OOL52" s="281"/>
      <c r="OOM52" s="281"/>
      <c r="OON52" s="281"/>
      <c r="OOO52" s="281"/>
      <c r="OOP52" s="281"/>
      <c r="OOQ52" s="281"/>
      <c r="OOR52" s="281"/>
      <c r="OOS52" s="281"/>
      <c r="OOT52" s="281"/>
      <c r="OOU52" s="281"/>
      <c r="OOV52" s="281"/>
      <c r="OOW52" s="281"/>
      <c r="OOX52" s="281"/>
      <c r="OOY52" s="281"/>
      <c r="OOZ52" s="281"/>
      <c r="OPA52" s="281"/>
      <c r="OPB52" s="281"/>
      <c r="OPC52" s="281"/>
      <c r="OPD52" s="281"/>
      <c r="OPE52" s="281"/>
      <c r="OPF52" s="281"/>
      <c r="OPG52" s="281"/>
      <c r="OPH52" s="281"/>
      <c r="OPI52" s="281"/>
      <c r="OPJ52" s="281"/>
      <c r="OPK52" s="281"/>
      <c r="OPL52" s="281"/>
      <c r="OPM52" s="281"/>
      <c r="OPN52" s="281"/>
      <c r="OPO52" s="281"/>
      <c r="OPP52" s="281"/>
      <c r="OPQ52" s="281"/>
      <c r="OPR52" s="281"/>
      <c r="OPS52" s="281"/>
      <c r="OPT52" s="281"/>
      <c r="OPU52" s="281"/>
      <c r="OPV52" s="281"/>
      <c r="OPW52" s="281"/>
      <c r="OPX52" s="281"/>
      <c r="OPY52" s="281"/>
      <c r="OPZ52" s="281"/>
      <c r="OQA52" s="281"/>
      <c r="OQB52" s="281"/>
      <c r="OQC52" s="281"/>
      <c r="OQD52" s="281"/>
      <c r="OQE52" s="281"/>
      <c r="OQF52" s="281"/>
      <c r="OQG52" s="281"/>
      <c r="OQH52" s="281"/>
      <c r="OQI52" s="281"/>
      <c r="OQJ52" s="281"/>
      <c r="OQK52" s="281"/>
      <c r="OQL52" s="281"/>
      <c r="OQM52" s="281"/>
      <c r="OQN52" s="281"/>
      <c r="OQO52" s="281"/>
      <c r="OQP52" s="281"/>
      <c r="OQQ52" s="281"/>
      <c r="OQR52" s="281"/>
      <c r="OQS52" s="281"/>
      <c r="OQT52" s="281"/>
      <c r="OQU52" s="281"/>
      <c r="OQV52" s="281"/>
      <c r="OQW52" s="281"/>
      <c r="OQX52" s="281"/>
      <c r="OQY52" s="281"/>
      <c r="OQZ52" s="281"/>
      <c r="ORA52" s="281"/>
      <c r="ORB52" s="281"/>
      <c r="ORC52" s="281"/>
      <c r="ORD52" s="281"/>
      <c r="ORE52" s="281"/>
      <c r="ORF52" s="281"/>
      <c r="ORG52" s="281"/>
      <c r="ORH52" s="281"/>
      <c r="ORI52" s="281"/>
      <c r="ORJ52" s="281"/>
      <c r="ORK52" s="281"/>
      <c r="ORL52" s="281"/>
      <c r="ORM52" s="281"/>
      <c r="ORN52" s="281"/>
      <c r="ORO52" s="281"/>
      <c r="ORP52" s="281"/>
      <c r="ORQ52" s="281"/>
      <c r="ORR52" s="281"/>
      <c r="ORS52" s="281"/>
      <c r="ORT52" s="281"/>
      <c r="ORU52" s="281"/>
      <c r="ORV52" s="281"/>
      <c r="ORW52" s="281"/>
      <c r="ORX52" s="281"/>
      <c r="ORY52" s="281"/>
      <c r="ORZ52" s="281"/>
      <c r="OSA52" s="281"/>
      <c r="OSB52" s="281"/>
      <c r="OSC52" s="281"/>
      <c r="OSD52" s="281"/>
      <c r="OSE52" s="281"/>
      <c r="OSF52" s="281"/>
      <c r="OSG52" s="281"/>
      <c r="OSH52" s="281"/>
      <c r="OSI52" s="281"/>
      <c r="OSJ52" s="281"/>
      <c r="OSK52" s="281"/>
      <c r="OSL52" s="281"/>
      <c r="OSM52" s="281"/>
      <c r="OSN52" s="281"/>
      <c r="OSO52" s="281"/>
      <c r="OSP52" s="281"/>
      <c r="OSQ52" s="281"/>
      <c r="OSR52" s="281"/>
      <c r="OSS52" s="281"/>
      <c r="OST52" s="281"/>
      <c r="OSU52" s="281"/>
      <c r="OSV52" s="281"/>
      <c r="OSW52" s="281"/>
      <c r="OSX52" s="281"/>
      <c r="OSY52" s="281"/>
      <c r="OSZ52" s="281"/>
      <c r="OTA52" s="281"/>
      <c r="OTB52" s="281"/>
      <c r="OTC52" s="281"/>
      <c r="OTD52" s="281"/>
      <c r="OTE52" s="281"/>
      <c r="OTF52" s="281"/>
      <c r="OTG52" s="281"/>
      <c r="OTH52" s="281"/>
      <c r="OTI52" s="281"/>
      <c r="OTJ52" s="281"/>
      <c r="OTK52" s="281"/>
      <c r="OTL52" s="281"/>
      <c r="OTM52" s="281"/>
      <c r="OTN52" s="281"/>
      <c r="OTO52" s="281"/>
      <c r="OTP52" s="281"/>
      <c r="OTQ52" s="281"/>
      <c r="OTR52" s="281"/>
      <c r="OTS52" s="281"/>
      <c r="OTT52" s="281"/>
      <c r="OTU52" s="281"/>
      <c r="OTV52" s="281"/>
      <c r="OTW52" s="281"/>
      <c r="OTX52" s="281"/>
      <c r="OTY52" s="281"/>
      <c r="OTZ52" s="281"/>
      <c r="OUA52" s="281"/>
      <c r="OUB52" s="281"/>
      <c r="OUC52" s="281"/>
      <c r="OUD52" s="281"/>
      <c r="OUE52" s="281"/>
      <c r="OUF52" s="281"/>
      <c r="OUG52" s="281"/>
      <c r="OUH52" s="281"/>
      <c r="OUI52" s="281"/>
      <c r="OUJ52" s="281"/>
      <c r="OUK52" s="281"/>
      <c r="OUL52" s="281"/>
      <c r="OUM52" s="281"/>
      <c r="OUN52" s="281"/>
      <c r="OUO52" s="281"/>
      <c r="OUP52" s="281"/>
      <c r="OUQ52" s="281"/>
      <c r="OUR52" s="281"/>
      <c r="OUS52" s="281"/>
      <c r="OUT52" s="281"/>
      <c r="OUU52" s="281"/>
      <c r="OUV52" s="281"/>
      <c r="OUW52" s="281"/>
      <c r="OUX52" s="281"/>
      <c r="OUY52" s="281"/>
      <c r="OUZ52" s="281"/>
      <c r="OVA52" s="281"/>
      <c r="OVB52" s="281"/>
      <c r="OVC52" s="281"/>
      <c r="OVD52" s="281"/>
      <c r="OVE52" s="281"/>
      <c r="OVF52" s="281"/>
      <c r="OVG52" s="281"/>
      <c r="OVH52" s="281"/>
      <c r="OVI52" s="281"/>
      <c r="OVJ52" s="281"/>
      <c r="OVK52" s="281"/>
      <c r="OVL52" s="281"/>
      <c r="OVM52" s="281"/>
      <c r="OVN52" s="281"/>
      <c r="OVO52" s="281"/>
      <c r="OVP52" s="281"/>
      <c r="OVQ52" s="281"/>
      <c r="OVR52" s="281"/>
      <c r="OVS52" s="281"/>
      <c r="OVT52" s="281"/>
      <c r="OVU52" s="281"/>
      <c r="OVV52" s="281"/>
      <c r="OVW52" s="281"/>
      <c r="OVX52" s="281"/>
      <c r="OVY52" s="281"/>
      <c r="OVZ52" s="281"/>
      <c r="OWA52" s="281"/>
      <c r="OWB52" s="281"/>
      <c r="OWC52" s="281"/>
      <c r="OWD52" s="281"/>
      <c r="OWE52" s="281"/>
      <c r="OWF52" s="281"/>
      <c r="OWG52" s="281"/>
      <c r="OWH52" s="281"/>
      <c r="OWI52" s="281"/>
      <c r="OWJ52" s="281"/>
      <c r="OWK52" s="281"/>
      <c r="OWL52" s="281"/>
      <c r="OWM52" s="281"/>
      <c r="OWN52" s="281"/>
      <c r="OWO52" s="281"/>
      <c r="OWP52" s="281"/>
      <c r="OWQ52" s="281"/>
      <c r="OWR52" s="281"/>
      <c r="OWS52" s="281"/>
      <c r="OWT52" s="281"/>
      <c r="OWU52" s="281"/>
      <c r="OWV52" s="281"/>
      <c r="OWW52" s="281"/>
      <c r="OWX52" s="281"/>
      <c r="OWY52" s="281"/>
      <c r="OWZ52" s="281"/>
      <c r="OXA52" s="281"/>
      <c r="OXB52" s="281"/>
      <c r="OXC52" s="281"/>
      <c r="OXD52" s="281"/>
      <c r="OXE52" s="281"/>
      <c r="OXF52" s="281"/>
      <c r="OXG52" s="281"/>
      <c r="OXH52" s="281"/>
      <c r="OXI52" s="281"/>
      <c r="OXJ52" s="281"/>
      <c r="OXK52" s="281"/>
      <c r="OXL52" s="281"/>
      <c r="OXM52" s="281"/>
      <c r="OXN52" s="281"/>
      <c r="OXO52" s="281"/>
      <c r="OXP52" s="281"/>
      <c r="OXQ52" s="281"/>
      <c r="OXR52" s="281"/>
      <c r="OXS52" s="281"/>
      <c r="OXT52" s="281"/>
      <c r="OXU52" s="281"/>
      <c r="OXV52" s="281"/>
      <c r="OXW52" s="281"/>
      <c r="OXX52" s="281"/>
      <c r="OXY52" s="281"/>
      <c r="OXZ52" s="281"/>
      <c r="OYA52" s="281"/>
      <c r="OYB52" s="281"/>
      <c r="OYC52" s="281"/>
      <c r="OYD52" s="281"/>
      <c r="OYE52" s="281"/>
      <c r="OYF52" s="281"/>
      <c r="OYG52" s="281"/>
      <c r="OYH52" s="281"/>
      <c r="OYI52" s="281"/>
      <c r="OYJ52" s="281"/>
      <c r="OYK52" s="281"/>
      <c r="OYL52" s="281"/>
      <c r="OYM52" s="281"/>
      <c r="OYN52" s="281"/>
      <c r="OYO52" s="281"/>
      <c r="OYP52" s="281"/>
      <c r="OYQ52" s="281"/>
      <c r="OYR52" s="281"/>
      <c r="OYS52" s="281"/>
      <c r="OYT52" s="281"/>
      <c r="OYU52" s="281"/>
      <c r="OYV52" s="281"/>
      <c r="OYW52" s="281"/>
      <c r="OYX52" s="281"/>
      <c r="OYY52" s="281"/>
      <c r="OYZ52" s="281"/>
      <c r="OZA52" s="281"/>
      <c r="OZB52" s="281"/>
      <c r="OZC52" s="281"/>
      <c r="OZD52" s="281"/>
      <c r="OZE52" s="281"/>
      <c r="OZF52" s="281"/>
      <c r="OZG52" s="281"/>
      <c r="OZH52" s="281"/>
      <c r="OZI52" s="281"/>
      <c r="OZJ52" s="281"/>
      <c r="OZK52" s="281"/>
      <c r="OZL52" s="281"/>
      <c r="OZM52" s="281"/>
      <c r="OZN52" s="281"/>
      <c r="OZO52" s="281"/>
      <c r="OZP52" s="281"/>
      <c r="OZQ52" s="281"/>
      <c r="OZR52" s="281"/>
      <c r="OZS52" s="281"/>
      <c r="OZT52" s="281"/>
      <c r="OZU52" s="281"/>
      <c r="OZV52" s="281"/>
      <c r="OZW52" s="281"/>
      <c r="OZX52" s="281"/>
      <c r="OZY52" s="281"/>
      <c r="OZZ52" s="281"/>
      <c r="PAA52" s="281"/>
      <c r="PAB52" s="281"/>
      <c r="PAC52" s="281"/>
      <c r="PAD52" s="281"/>
      <c r="PAE52" s="281"/>
      <c r="PAF52" s="281"/>
      <c r="PAG52" s="281"/>
      <c r="PAH52" s="281"/>
      <c r="PAI52" s="281"/>
      <c r="PAJ52" s="281"/>
      <c r="PAK52" s="281"/>
      <c r="PAL52" s="281"/>
      <c r="PAM52" s="281"/>
      <c r="PAN52" s="281"/>
      <c r="PAO52" s="281"/>
      <c r="PAP52" s="281"/>
      <c r="PAQ52" s="281"/>
      <c r="PAR52" s="281"/>
      <c r="PAS52" s="281"/>
      <c r="PAT52" s="281"/>
      <c r="PAU52" s="281"/>
      <c r="PAV52" s="281"/>
      <c r="PAW52" s="281"/>
      <c r="PAX52" s="281"/>
      <c r="PAY52" s="281"/>
      <c r="PAZ52" s="281"/>
      <c r="PBA52" s="281"/>
      <c r="PBB52" s="281"/>
      <c r="PBC52" s="281"/>
      <c r="PBD52" s="281"/>
      <c r="PBE52" s="281"/>
      <c r="PBF52" s="281"/>
      <c r="PBG52" s="281"/>
      <c r="PBH52" s="281"/>
      <c r="PBI52" s="281"/>
      <c r="PBJ52" s="281"/>
      <c r="PBK52" s="281"/>
      <c r="PBL52" s="281"/>
      <c r="PBM52" s="281"/>
      <c r="PBN52" s="281"/>
      <c r="PBO52" s="281"/>
      <c r="PBP52" s="281"/>
      <c r="PBQ52" s="281"/>
      <c r="PBR52" s="281"/>
      <c r="PBS52" s="281"/>
      <c r="PBT52" s="281"/>
      <c r="PBU52" s="281"/>
      <c r="PBV52" s="281"/>
      <c r="PBW52" s="281"/>
      <c r="PBX52" s="281"/>
      <c r="PBY52" s="281"/>
      <c r="PBZ52" s="281"/>
      <c r="PCA52" s="281"/>
      <c r="PCB52" s="281"/>
      <c r="PCC52" s="281"/>
      <c r="PCD52" s="281"/>
      <c r="PCE52" s="281"/>
      <c r="PCF52" s="281"/>
      <c r="PCG52" s="281"/>
      <c r="PCH52" s="281"/>
      <c r="PCI52" s="281"/>
      <c r="PCJ52" s="281"/>
      <c r="PCK52" s="281"/>
      <c r="PCL52" s="281"/>
      <c r="PCM52" s="281"/>
      <c r="PCN52" s="281"/>
      <c r="PCO52" s="281"/>
      <c r="PCP52" s="281"/>
      <c r="PCQ52" s="281"/>
      <c r="PCR52" s="281"/>
      <c r="PCS52" s="281"/>
      <c r="PCT52" s="281"/>
      <c r="PCU52" s="281"/>
      <c r="PCV52" s="281"/>
      <c r="PCW52" s="281"/>
      <c r="PCX52" s="281"/>
      <c r="PCY52" s="281"/>
      <c r="PCZ52" s="281"/>
      <c r="PDA52" s="281"/>
      <c r="PDB52" s="281"/>
      <c r="PDC52" s="281"/>
      <c r="PDD52" s="281"/>
      <c r="PDE52" s="281"/>
      <c r="PDF52" s="281"/>
      <c r="PDG52" s="281"/>
      <c r="PDH52" s="281"/>
      <c r="PDI52" s="281"/>
      <c r="PDJ52" s="281"/>
      <c r="PDK52" s="281"/>
      <c r="PDL52" s="281"/>
      <c r="PDM52" s="281"/>
      <c r="PDN52" s="281"/>
      <c r="PDO52" s="281"/>
      <c r="PDP52" s="281"/>
      <c r="PDQ52" s="281"/>
      <c r="PDR52" s="281"/>
      <c r="PDS52" s="281"/>
      <c r="PDT52" s="281"/>
      <c r="PDU52" s="281"/>
      <c r="PDV52" s="281"/>
      <c r="PDW52" s="281"/>
      <c r="PDX52" s="281"/>
      <c r="PDY52" s="281"/>
      <c r="PDZ52" s="281"/>
      <c r="PEA52" s="281"/>
      <c r="PEB52" s="281"/>
      <c r="PEC52" s="281"/>
      <c r="PED52" s="281"/>
      <c r="PEE52" s="281"/>
      <c r="PEF52" s="281"/>
      <c r="PEG52" s="281"/>
      <c r="PEH52" s="281"/>
      <c r="PEI52" s="281"/>
      <c r="PEJ52" s="281"/>
      <c r="PEK52" s="281"/>
      <c r="PEL52" s="281"/>
      <c r="PEM52" s="281"/>
      <c r="PEN52" s="281"/>
      <c r="PEO52" s="281"/>
      <c r="PEP52" s="281"/>
      <c r="PEQ52" s="281"/>
      <c r="PER52" s="281"/>
      <c r="PES52" s="281"/>
      <c r="PET52" s="281"/>
      <c r="PEU52" s="281"/>
      <c r="PEV52" s="281"/>
      <c r="PEW52" s="281"/>
      <c r="PEX52" s="281"/>
      <c r="PEY52" s="281"/>
      <c r="PEZ52" s="281"/>
      <c r="PFA52" s="281"/>
      <c r="PFB52" s="281"/>
      <c r="PFC52" s="281"/>
      <c r="PFD52" s="281"/>
      <c r="PFE52" s="281"/>
      <c r="PFF52" s="281"/>
      <c r="PFG52" s="281"/>
      <c r="PFH52" s="281"/>
      <c r="PFI52" s="281"/>
      <c r="PFJ52" s="281"/>
      <c r="PFK52" s="281"/>
      <c r="PFL52" s="281"/>
      <c r="PFM52" s="281"/>
      <c r="PFN52" s="281"/>
      <c r="PFO52" s="281"/>
      <c r="PFP52" s="281"/>
      <c r="PFQ52" s="281"/>
      <c r="PFR52" s="281"/>
      <c r="PFS52" s="281"/>
      <c r="PFT52" s="281"/>
      <c r="PFU52" s="281"/>
      <c r="PFV52" s="281"/>
      <c r="PFW52" s="281"/>
      <c r="PFX52" s="281"/>
      <c r="PFY52" s="281"/>
      <c r="PFZ52" s="281"/>
      <c r="PGA52" s="281"/>
      <c r="PGB52" s="281"/>
      <c r="PGC52" s="281"/>
      <c r="PGD52" s="281"/>
      <c r="PGE52" s="281"/>
      <c r="PGF52" s="281"/>
      <c r="PGG52" s="281"/>
      <c r="PGH52" s="281"/>
      <c r="PGI52" s="281"/>
      <c r="PGJ52" s="281"/>
      <c r="PGK52" s="281"/>
      <c r="PGL52" s="281"/>
      <c r="PGM52" s="281"/>
      <c r="PGN52" s="281"/>
      <c r="PGO52" s="281"/>
      <c r="PGP52" s="281"/>
      <c r="PGQ52" s="281"/>
      <c r="PGR52" s="281"/>
      <c r="PGS52" s="281"/>
      <c r="PGT52" s="281"/>
      <c r="PGU52" s="281"/>
      <c r="PGV52" s="281"/>
      <c r="PGW52" s="281"/>
      <c r="PGX52" s="281"/>
      <c r="PGY52" s="281"/>
      <c r="PGZ52" s="281"/>
      <c r="PHA52" s="281"/>
      <c r="PHB52" s="281"/>
      <c r="PHC52" s="281"/>
      <c r="PHD52" s="281"/>
      <c r="PHE52" s="281"/>
      <c r="PHF52" s="281"/>
      <c r="PHG52" s="281"/>
      <c r="PHH52" s="281"/>
      <c r="PHI52" s="281"/>
      <c r="PHJ52" s="281"/>
      <c r="PHK52" s="281"/>
      <c r="PHL52" s="281"/>
      <c r="PHM52" s="281"/>
      <c r="PHN52" s="281"/>
      <c r="PHO52" s="281"/>
      <c r="PHP52" s="281"/>
      <c r="PHQ52" s="281"/>
      <c r="PHR52" s="281"/>
      <c r="PHS52" s="281"/>
      <c r="PHT52" s="281"/>
      <c r="PHU52" s="281"/>
      <c r="PHV52" s="281"/>
      <c r="PHW52" s="281"/>
      <c r="PHX52" s="281"/>
      <c r="PHY52" s="281"/>
      <c r="PHZ52" s="281"/>
      <c r="PIA52" s="281"/>
      <c r="PIB52" s="281"/>
      <c r="PIC52" s="281"/>
      <c r="PID52" s="281"/>
      <c r="PIE52" s="281"/>
      <c r="PIF52" s="281"/>
      <c r="PIG52" s="281"/>
      <c r="PIH52" s="281"/>
      <c r="PII52" s="281"/>
      <c r="PIJ52" s="281"/>
      <c r="PIK52" s="281"/>
      <c r="PIL52" s="281"/>
      <c r="PIM52" s="281"/>
      <c r="PIN52" s="281"/>
      <c r="PIO52" s="281"/>
      <c r="PIP52" s="281"/>
      <c r="PIQ52" s="281"/>
      <c r="PIR52" s="281"/>
      <c r="PIS52" s="281"/>
      <c r="PIT52" s="281"/>
      <c r="PIU52" s="281"/>
      <c r="PIV52" s="281"/>
      <c r="PIW52" s="281"/>
      <c r="PIX52" s="281"/>
      <c r="PIY52" s="281"/>
      <c r="PIZ52" s="281"/>
      <c r="PJA52" s="281"/>
      <c r="PJB52" s="281"/>
      <c r="PJC52" s="281"/>
      <c r="PJD52" s="281"/>
      <c r="PJE52" s="281"/>
      <c r="PJF52" s="281"/>
      <c r="PJG52" s="281"/>
      <c r="PJH52" s="281"/>
      <c r="PJI52" s="281"/>
      <c r="PJJ52" s="281"/>
      <c r="PJK52" s="281"/>
      <c r="PJL52" s="281"/>
      <c r="PJM52" s="281"/>
      <c r="PJN52" s="281"/>
      <c r="PJO52" s="281"/>
      <c r="PJP52" s="281"/>
      <c r="PJQ52" s="281"/>
      <c r="PJR52" s="281"/>
      <c r="PJS52" s="281"/>
      <c r="PJT52" s="281"/>
      <c r="PJU52" s="281"/>
      <c r="PJV52" s="281"/>
      <c r="PJW52" s="281"/>
      <c r="PJX52" s="281"/>
      <c r="PJY52" s="281"/>
      <c r="PJZ52" s="281"/>
      <c r="PKA52" s="281"/>
      <c r="PKB52" s="281"/>
      <c r="PKC52" s="281"/>
      <c r="PKD52" s="281"/>
      <c r="PKE52" s="281"/>
      <c r="PKF52" s="281"/>
      <c r="PKG52" s="281"/>
      <c r="PKH52" s="281"/>
      <c r="PKI52" s="281"/>
      <c r="PKJ52" s="281"/>
      <c r="PKK52" s="281"/>
      <c r="PKL52" s="281"/>
      <c r="PKM52" s="281"/>
      <c r="PKN52" s="281"/>
      <c r="PKO52" s="281"/>
      <c r="PKP52" s="281"/>
      <c r="PKQ52" s="281"/>
      <c r="PKR52" s="281"/>
      <c r="PKS52" s="281"/>
      <c r="PKT52" s="281"/>
      <c r="PKU52" s="281"/>
      <c r="PKV52" s="281"/>
      <c r="PKW52" s="281"/>
      <c r="PKX52" s="281"/>
      <c r="PKY52" s="281"/>
      <c r="PKZ52" s="281"/>
      <c r="PLA52" s="281"/>
      <c r="PLB52" s="281"/>
      <c r="PLC52" s="281"/>
      <c r="PLD52" s="281"/>
      <c r="PLE52" s="281"/>
      <c r="PLF52" s="281"/>
      <c r="PLG52" s="281"/>
      <c r="PLH52" s="281"/>
      <c r="PLI52" s="281"/>
      <c r="PLJ52" s="281"/>
      <c r="PLK52" s="281"/>
      <c r="PLL52" s="281"/>
      <c r="PLM52" s="281"/>
      <c r="PLN52" s="281"/>
      <c r="PLO52" s="281"/>
      <c r="PLP52" s="281"/>
      <c r="PLQ52" s="281"/>
      <c r="PLR52" s="281"/>
      <c r="PLS52" s="281"/>
      <c r="PLT52" s="281"/>
      <c r="PLU52" s="281"/>
      <c r="PLV52" s="281"/>
      <c r="PLW52" s="281"/>
      <c r="PLX52" s="281"/>
      <c r="PLY52" s="281"/>
      <c r="PLZ52" s="281"/>
      <c r="PMA52" s="281"/>
      <c r="PMB52" s="281"/>
      <c r="PMC52" s="281"/>
      <c r="PMD52" s="281"/>
      <c r="PME52" s="281"/>
      <c r="PMF52" s="281"/>
      <c r="PMG52" s="281"/>
      <c r="PMH52" s="281"/>
      <c r="PMI52" s="281"/>
      <c r="PMJ52" s="281"/>
      <c r="PMK52" s="281"/>
      <c r="PML52" s="281"/>
      <c r="PMM52" s="281"/>
      <c r="PMN52" s="281"/>
      <c r="PMO52" s="281"/>
      <c r="PMP52" s="281"/>
      <c r="PMQ52" s="281"/>
      <c r="PMR52" s="281"/>
      <c r="PMS52" s="281"/>
      <c r="PMT52" s="281"/>
      <c r="PMU52" s="281"/>
      <c r="PMV52" s="281"/>
      <c r="PMW52" s="281"/>
      <c r="PMX52" s="281"/>
      <c r="PMY52" s="281"/>
      <c r="PMZ52" s="281"/>
      <c r="PNA52" s="281"/>
      <c r="PNB52" s="281"/>
      <c r="PNC52" s="281"/>
      <c r="PND52" s="281"/>
      <c r="PNE52" s="281"/>
      <c r="PNF52" s="281"/>
      <c r="PNG52" s="281"/>
      <c r="PNH52" s="281"/>
      <c r="PNI52" s="281"/>
      <c r="PNJ52" s="281"/>
      <c r="PNK52" s="281"/>
      <c r="PNL52" s="281"/>
      <c r="PNM52" s="281"/>
      <c r="PNN52" s="281"/>
      <c r="PNO52" s="281"/>
      <c r="PNP52" s="281"/>
      <c r="PNQ52" s="281"/>
      <c r="PNR52" s="281"/>
      <c r="PNS52" s="281"/>
      <c r="PNT52" s="281"/>
      <c r="PNU52" s="281"/>
      <c r="PNV52" s="281"/>
      <c r="PNW52" s="281"/>
      <c r="PNX52" s="281"/>
      <c r="PNY52" s="281"/>
      <c r="PNZ52" s="281"/>
      <c r="POA52" s="281"/>
      <c r="POB52" s="281"/>
      <c r="POC52" s="281"/>
      <c r="POD52" s="281"/>
      <c r="POE52" s="281"/>
      <c r="POF52" s="281"/>
      <c r="POG52" s="281"/>
      <c r="POH52" s="281"/>
      <c r="POI52" s="281"/>
      <c r="POJ52" s="281"/>
      <c r="POK52" s="281"/>
      <c r="POL52" s="281"/>
      <c r="POM52" s="281"/>
      <c r="PON52" s="281"/>
      <c r="POO52" s="281"/>
      <c r="POP52" s="281"/>
      <c r="POQ52" s="281"/>
      <c r="POR52" s="281"/>
      <c r="POS52" s="281"/>
      <c r="POT52" s="281"/>
      <c r="POU52" s="281"/>
      <c r="POV52" s="281"/>
      <c r="POW52" s="281"/>
      <c r="POX52" s="281"/>
      <c r="POY52" s="281"/>
      <c r="POZ52" s="281"/>
      <c r="PPA52" s="281"/>
      <c r="PPB52" s="281"/>
      <c r="PPC52" s="281"/>
      <c r="PPD52" s="281"/>
      <c r="PPE52" s="281"/>
      <c r="PPF52" s="281"/>
      <c r="PPG52" s="281"/>
      <c r="PPH52" s="281"/>
      <c r="PPI52" s="281"/>
      <c r="PPJ52" s="281"/>
      <c r="PPK52" s="281"/>
      <c r="PPL52" s="281"/>
      <c r="PPM52" s="281"/>
      <c r="PPN52" s="281"/>
      <c r="PPO52" s="281"/>
      <c r="PPP52" s="281"/>
      <c r="PPQ52" s="281"/>
      <c r="PPR52" s="281"/>
      <c r="PPS52" s="281"/>
      <c r="PPT52" s="281"/>
      <c r="PPU52" s="281"/>
      <c r="PPV52" s="281"/>
      <c r="PPW52" s="281"/>
      <c r="PPX52" s="281"/>
      <c r="PPY52" s="281"/>
      <c r="PPZ52" s="281"/>
      <c r="PQA52" s="281"/>
      <c r="PQB52" s="281"/>
      <c r="PQC52" s="281"/>
      <c r="PQD52" s="281"/>
      <c r="PQE52" s="281"/>
      <c r="PQF52" s="281"/>
      <c r="PQG52" s="281"/>
      <c r="PQH52" s="281"/>
      <c r="PQI52" s="281"/>
      <c r="PQJ52" s="281"/>
      <c r="PQK52" s="281"/>
      <c r="PQL52" s="281"/>
      <c r="PQM52" s="281"/>
      <c r="PQN52" s="281"/>
      <c r="PQO52" s="281"/>
      <c r="PQP52" s="281"/>
      <c r="PQQ52" s="281"/>
      <c r="PQR52" s="281"/>
      <c r="PQS52" s="281"/>
      <c r="PQT52" s="281"/>
      <c r="PQU52" s="281"/>
      <c r="PQV52" s="281"/>
      <c r="PQW52" s="281"/>
      <c r="PQX52" s="281"/>
      <c r="PQY52" s="281"/>
      <c r="PQZ52" s="281"/>
      <c r="PRA52" s="281"/>
      <c r="PRB52" s="281"/>
      <c r="PRC52" s="281"/>
      <c r="PRD52" s="281"/>
      <c r="PRE52" s="281"/>
      <c r="PRF52" s="281"/>
      <c r="PRG52" s="281"/>
      <c r="PRH52" s="281"/>
      <c r="PRI52" s="281"/>
      <c r="PRJ52" s="281"/>
      <c r="PRK52" s="281"/>
      <c r="PRL52" s="281"/>
      <c r="PRM52" s="281"/>
      <c r="PRN52" s="281"/>
      <c r="PRO52" s="281"/>
      <c r="PRP52" s="281"/>
      <c r="PRQ52" s="281"/>
      <c r="PRR52" s="281"/>
      <c r="PRS52" s="281"/>
      <c r="PRT52" s="281"/>
      <c r="PRU52" s="281"/>
      <c r="PRV52" s="281"/>
      <c r="PRW52" s="281"/>
      <c r="PRX52" s="281"/>
      <c r="PRY52" s="281"/>
      <c r="PRZ52" s="281"/>
      <c r="PSA52" s="281"/>
      <c r="PSB52" s="281"/>
      <c r="PSC52" s="281"/>
      <c r="PSD52" s="281"/>
      <c r="PSE52" s="281"/>
      <c r="PSF52" s="281"/>
      <c r="PSG52" s="281"/>
      <c r="PSH52" s="281"/>
      <c r="PSI52" s="281"/>
      <c r="PSJ52" s="281"/>
      <c r="PSK52" s="281"/>
      <c r="PSL52" s="281"/>
      <c r="PSM52" s="281"/>
      <c r="PSN52" s="281"/>
      <c r="PSO52" s="281"/>
      <c r="PSP52" s="281"/>
      <c r="PSQ52" s="281"/>
      <c r="PSR52" s="281"/>
      <c r="PSS52" s="281"/>
      <c r="PST52" s="281"/>
      <c r="PSU52" s="281"/>
      <c r="PSV52" s="281"/>
      <c r="PSW52" s="281"/>
      <c r="PSX52" s="281"/>
      <c r="PSY52" s="281"/>
      <c r="PSZ52" s="281"/>
      <c r="PTA52" s="281"/>
      <c r="PTB52" s="281"/>
      <c r="PTC52" s="281"/>
      <c r="PTD52" s="281"/>
      <c r="PTE52" s="281"/>
      <c r="PTF52" s="281"/>
      <c r="PTG52" s="281"/>
      <c r="PTH52" s="281"/>
      <c r="PTI52" s="281"/>
      <c r="PTJ52" s="281"/>
      <c r="PTK52" s="281"/>
      <c r="PTL52" s="281"/>
      <c r="PTM52" s="281"/>
      <c r="PTN52" s="281"/>
      <c r="PTO52" s="281"/>
      <c r="PTP52" s="281"/>
      <c r="PTQ52" s="281"/>
      <c r="PTR52" s="281"/>
      <c r="PTS52" s="281"/>
      <c r="PTT52" s="281"/>
      <c r="PTU52" s="281"/>
      <c r="PTV52" s="281"/>
      <c r="PTW52" s="281"/>
      <c r="PTX52" s="281"/>
      <c r="PTY52" s="281"/>
      <c r="PTZ52" s="281"/>
      <c r="PUA52" s="281"/>
      <c r="PUB52" s="281"/>
      <c r="PUC52" s="281"/>
      <c r="PUD52" s="281"/>
      <c r="PUE52" s="281"/>
      <c r="PUF52" s="281"/>
      <c r="PUG52" s="281"/>
      <c r="PUH52" s="281"/>
      <c r="PUI52" s="281"/>
      <c r="PUJ52" s="281"/>
      <c r="PUK52" s="281"/>
      <c r="PUL52" s="281"/>
      <c r="PUM52" s="281"/>
      <c r="PUN52" s="281"/>
      <c r="PUO52" s="281"/>
      <c r="PUP52" s="281"/>
      <c r="PUQ52" s="281"/>
      <c r="PUR52" s="281"/>
      <c r="PUS52" s="281"/>
      <c r="PUT52" s="281"/>
      <c r="PUU52" s="281"/>
      <c r="PUV52" s="281"/>
      <c r="PUW52" s="281"/>
      <c r="PUX52" s="281"/>
      <c r="PUY52" s="281"/>
      <c r="PUZ52" s="281"/>
      <c r="PVA52" s="281"/>
      <c r="PVB52" s="281"/>
      <c r="PVC52" s="281"/>
      <c r="PVD52" s="281"/>
      <c r="PVE52" s="281"/>
      <c r="PVF52" s="281"/>
      <c r="PVG52" s="281"/>
      <c r="PVH52" s="281"/>
      <c r="PVI52" s="281"/>
      <c r="PVJ52" s="281"/>
      <c r="PVK52" s="281"/>
      <c r="PVL52" s="281"/>
      <c r="PVM52" s="281"/>
      <c r="PVN52" s="281"/>
      <c r="PVO52" s="281"/>
      <c r="PVP52" s="281"/>
      <c r="PVQ52" s="281"/>
      <c r="PVR52" s="281"/>
      <c r="PVS52" s="281"/>
      <c r="PVT52" s="281"/>
      <c r="PVU52" s="281"/>
      <c r="PVV52" s="281"/>
      <c r="PVW52" s="281"/>
      <c r="PVX52" s="281"/>
      <c r="PVY52" s="281"/>
      <c r="PVZ52" s="281"/>
      <c r="PWA52" s="281"/>
      <c r="PWB52" s="281"/>
      <c r="PWC52" s="281"/>
      <c r="PWD52" s="281"/>
      <c r="PWE52" s="281"/>
      <c r="PWF52" s="281"/>
      <c r="PWG52" s="281"/>
      <c r="PWH52" s="281"/>
      <c r="PWI52" s="281"/>
      <c r="PWJ52" s="281"/>
      <c r="PWK52" s="281"/>
      <c r="PWL52" s="281"/>
      <c r="PWM52" s="281"/>
      <c r="PWN52" s="281"/>
      <c r="PWO52" s="281"/>
      <c r="PWP52" s="281"/>
      <c r="PWQ52" s="281"/>
      <c r="PWR52" s="281"/>
      <c r="PWS52" s="281"/>
      <c r="PWT52" s="281"/>
      <c r="PWU52" s="281"/>
      <c r="PWV52" s="281"/>
      <c r="PWW52" s="281"/>
      <c r="PWX52" s="281"/>
      <c r="PWY52" s="281"/>
      <c r="PWZ52" s="281"/>
      <c r="PXA52" s="281"/>
      <c r="PXB52" s="281"/>
      <c r="PXC52" s="281"/>
      <c r="PXD52" s="281"/>
      <c r="PXE52" s="281"/>
      <c r="PXF52" s="281"/>
      <c r="PXG52" s="281"/>
      <c r="PXH52" s="281"/>
      <c r="PXI52" s="281"/>
      <c r="PXJ52" s="281"/>
      <c r="PXK52" s="281"/>
      <c r="PXL52" s="281"/>
      <c r="PXM52" s="281"/>
      <c r="PXN52" s="281"/>
      <c r="PXO52" s="281"/>
      <c r="PXP52" s="281"/>
      <c r="PXQ52" s="281"/>
      <c r="PXR52" s="281"/>
      <c r="PXS52" s="281"/>
      <c r="PXT52" s="281"/>
      <c r="PXU52" s="281"/>
      <c r="PXV52" s="281"/>
      <c r="PXW52" s="281"/>
      <c r="PXX52" s="281"/>
      <c r="PXY52" s="281"/>
      <c r="PXZ52" s="281"/>
      <c r="PYA52" s="281"/>
      <c r="PYB52" s="281"/>
      <c r="PYC52" s="281"/>
      <c r="PYD52" s="281"/>
      <c r="PYE52" s="281"/>
      <c r="PYF52" s="281"/>
      <c r="PYG52" s="281"/>
      <c r="PYH52" s="281"/>
      <c r="PYI52" s="281"/>
      <c r="PYJ52" s="281"/>
      <c r="PYK52" s="281"/>
      <c r="PYL52" s="281"/>
      <c r="PYM52" s="281"/>
      <c r="PYN52" s="281"/>
      <c r="PYO52" s="281"/>
      <c r="PYP52" s="281"/>
      <c r="PYQ52" s="281"/>
      <c r="PYR52" s="281"/>
      <c r="PYS52" s="281"/>
      <c r="PYT52" s="281"/>
      <c r="PYU52" s="281"/>
      <c r="PYV52" s="281"/>
      <c r="PYW52" s="281"/>
      <c r="PYX52" s="281"/>
      <c r="PYY52" s="281"/>
      <c r="PYZ52" s="281"/>
      <c r="PZA52" s="281"/>
      <c r="PZB52" s="281"/>
      <c r="PZC52" s="281"/>
      <c r="PZD52" s="281"/>
      <c r="PZE52" s="281"/>
      <c r="PZF52" s="281"/>
      <c r="PZG52" s="281"/>
      <c r="PZH52" s="281"/>
      <c r="PZI52" s="281"/>
      <c r="PZJ52" s="281"/>
      <c r="PZK52" s="281"/>
      <c r="PZL52" s="281"/>
      <c r="PZM52" s="281"/>
      <c r="PZN52" s="281"/>
      <c r="PZO52" s="281"/>
      <c r="PZP52" s="281"/>
      <c r="PZQ52" s="281"/>
      <c r="PZR52" s="281"/>
      <c r="PZS52" s="281"/>
      <c r="PZT52" s="281"/>
      <c r="PZU52" s="281"/>
      <c r="PZV52" s="281"/>
      <c r="PZW52" s="281"/>
      <c r="PZX52" s="281"/>
      <c r="PZY52" s="281"/>
      <c r="PZZ52" s="281"/>
      <c r="QAA52" s="281"/>
      <c r="QAB52" s="281"/>
      <c r="QAC52" s="281"/>
      <c r="QAD52" s="281"/>
      <c r="QAE52" s="281"/>
      <c r="QAF52" s="281"/>
      <c r="QAG52" s="281"/>
      <c r="QAH52" s="281"/>
      <c r="QAI52" s="281"/>
      <c r="QAJ52" s="281"/>
      <c r="QAK52" s="281"/>
      <c r="QAL52" s="281"/>
      <c r="QAM52" s="281"/>
      <c r="QAN52" s="281"/>
      <c r="QAO52" s="281"/>
      <c r="QAP52" s="281"/>
      <c r="QAQ52" s="281"/>
      <c r="QAR52" s="281"/>
      <c r="QAS52" s="281"/>
      <c r="QAT52" s="281"/>
      <c r="QAU52" s="281"/>
      <c r="QAV52" s="281"/>
      <c r="QAW52" s="281"/>
      <c r="QAX52" s="281"/>
      <c r="QAY52" s="281"/>
      <c r="QAZ52" s="281"/>
      <c r="QBA52" s="281"/>
      <c r="QBB52" s="281"/>
      <c r="QBC52" s="281"/>
      <c r="QBD52" s="281"/>
      <c r="QBE52" s="281"/>
      <c r="QBF52" s="281"/>
      <c r="QBG52" s="281"/>
      <c r="QBH52" s="281"/>
      <c r="QBI52" s="281"/>
      <c r="QBJ52" s="281"/>
      <c r="QBK52" s="281"/>
      <c r="QBL52" s="281"/>
      <c r="QBM52" s="281"/>
      <c r="QBN52" s="281"/>
      <c r="QBO52" s="281"/>
      <c r="QBP52" s="281"/>
      <c r="QBQ52" s="281"/>
      <c r="QBR52" s="281"/>
      <c r="QBS52" s="281"/>
      <c r="QBT52" s="281"/>
      <c r="QBU52" s="281"/>
      <c r="QBV52" s="281"/>
      <c r="QBW52" s="281"/>
      <c r="QBX52" s="281"/>
      <c r="QBY52" s="281"/>
      <c r="QBZ52" s="281"/>
      <c r="QCA52" s="281"/>
      <c r="QCB52" s="281"/>
      <c r="QCC52" s="281"/>
      <c r="QCD52" s="281"/>
      <c r="QCE52" s="281"/>
      <c r="QCF52" s="281"/>
      <c r="QCG52" s="281"/>
      <c r="QCH52" s="281"/>
      <c r="QCI52" s="281"/>
      <c r="QCJ52" s="281"/>
      <c r="QCK52" s="281"/>
      <c r="QCL52" s="281"/>
      <c r="QCM52" s="281"/>
      <c r="QCN52" s="281"/>
      <c r="QCO52" s="281"/>
      <c r="QCP52" s="281"/>
      <c r="QCQ52" s="281"/>
      <c r="QCR52" s="281"/>
      <c r="QCS52" s="281"/>
      <c r="QCT52" s="281"/>
      <c r="QCU52" s="281"/>
      <c r="QCV52" s="281"/>
      <c r="QCW52" s="281"/>
      <c r="QCX52" s="281"/>
      <c r="QCY52" s="281"/>
      <c r="QCZ52" s="281"/>
      <c r="QDA52" s="281"/>
      <c r="QDB52" s="281"/>
      <c r="QDC52" s="281"/>
      <c r="QDD52" s="281"/>
      <c r="QDE52" s="281"/>
      <c r="QDF52" s="281"/>
      <c r="QDG52" s="281"/>
      <c r="QDH52" s="281"/>
      <c r="QDI52" s="281"/>
      <c r="QDJ52" s="281"/>
      <c r="QDK52" s="281"/>
      <c r="QDL52" s="281"/>
      <c r="QDM52" s="281"/>
      <c r="QDN52" s="281"/>
      <c r="QDO52" s="281"/>
      <c r="QDP52" s="281"/>
      <c r="QDQ52" s="281"/>
      <c r="QDR52" s="281"/>
      <c r="QDS52" s="281"/>
      <c r="QDT52" s="281"/>
      <c r="QDU52" s="281"/>
      <c r="QDV52" s="281"/>
      <c r="QDW52" s="281"/>
      <c r="QDX52" s="281"/>
      <c r="QDY52" s="281"/>
      <c r="QDZ52" s="281"/>
      <c r="QEA52" s="281"/>
      <c r="QEB52" s="281"/>
      <c r="QEC52" s="281"/>
      <c r="QED52" s="281"/>
      <c r="QEE52" s="281"/>
      <c r="QEF52" s="281"/>
      <c r="QEG52" s="281"/>
      <c r="QEH52" s="281"/>
      <c r="QEI52" s="281"/>
      <c r="QEJ52" s="281"/>
      <c r="QEK52" s="281"/>
      <c r="QEL52" s="281"/>
      <c r="QEM52" s="281"/>
      <c r="QEN52" s="281"/>
      <c r="QEO52" s="281"/>
      <c r="QEP52" s="281"/>
      <c r="QEQ52" s="281"/>
      <c r="QER52" s="281"/>
      <c r="QES52" s="281"/>
      <c r="QET52" s="281"/>
      <c r="QEU52" s="281"/>
      <c r="QEV52" s="281"/>
      <c r="QEW52" s="281"/>
      <c r="QEX52" s="281"/>
      <c r="QEY52" s="281"/>
      <c r="QEZ52" s="281"/>
      <c r="QFA52" s="281"/>
      <c r="QFB52" s="281"/>
      <c r="QFC52" s="281"/>
      <c r="QFD52" s="281"/>
      <c r="QFE52" s="281"/>
      <c r="QFF52" s="281"/>
      <c r="QFG52" s="281"/>
      <c r="QFH52" s="281"/>
      <c r="QFI52" s="281"/>
      <c r="QFJ52" s="281"/>
      <c r="QFK52" s="281"/>
      <c r="QFL52" s="281"/>
      <c r="QFM52" s="281"/>
      <c r="QFN52" s="281"/>
      <c r="QFO52" s="281"/>
      <c r="QFP52" s="281"/>
      <c r="QFQ52" s="281"/>
      <c r="QFR52" s="281"/>
      <c r="QFS52" s="281"/>
      <c r="QFT52" s="281"/>
      <c r="QFU52" s="281"/>
      <c r="QFV52" s="281"/>
      <c r="QFW52" s="281"/>
      <c r="QFX52" s="281"/>
      <c r="QFY52" s="281"/>
      <c r="QFZ52" s="281"/>
      <c r="QGA52" s="281"/>
      <c r="QGB52" s="281"/>
      <c r="QGC52" s="281"/>
      <c r="QGD52" s="281"/>
      <c r="QGE52" s="281"/>
      <c r="QGF52" s="281"/>
      <c r="QGG52" s="281"/>
      <c r="QGH52" s="281"/>
      <c r="QGI52" s="281"/>
      <c r="QGJ52" s="281"/>
      <c r="QGK52" s="281"/>
      <c r="QGL52" s="281"/>
      <c r="QGM52" s="281"/>
      <c r="QGN52" s="281"/>
      <c r="QGO52" s="281"/>
      <c r="QGP52" s="281"/>
      <c r="QGQ52" s="281"/>
      <c r="QGR52" s="281"/>
      <c r="QGS52" s="281"/>
      <c r="QGT52" s="281"/>
      <c r="QGU52" s="281"/>
      <c r="QGV52" s="281"/>
      <c r="QGW52" s="281"/>
      <c r="QGX52" s="281"/>
      <c r="QGY52" s="281"/>
      <c r="QGZ52" s="281"/>
      <c r="QHA52" s="281"/>
      <c r="QHB52" s="281"/>
      <c r="QHC52" s="281"/>
      <c r="QHD52" s="281"/>
      <c r="QHE52" s="281"/>
      <c r="QHF52" s="281"/>
      <c r="QHG52" s="281"/>
      <c r="QHH52" s="281"/>
      <c r="QHI52" s="281"/>
      <c r="QHJ52" s="281"/>
      <c r="QHK52" s="281"/>
      <c r="QHL52" s="281"/>
      <c r="QHM52" s="281"/>
      <c r="QHN52" s="281"/>
      <c r="QHO52" s="281"/>
      <c r="QHP52" s="281"/>
      <c r="QHQ52" s="281"/>
      <c r="QHR52" s="281"/>
      <c r="QHS52" s="281"/>
      <c r="QHT52" s="281"/>
      <c r="QHU52" s="281"/>
      <c r="QHV52" s="281"/>
      <c r="QHW52" s="281"/>
      <c r="QHX52" s="281"/>
      <c r="QHY52" s="281"/>
      <c r="QHZ52" s="281"/>
      <c r="QIA52" s="281"/>
      <c r="QIB52" s="281"/>
      <c r="QIC52" s="281"/>
      <c r="QID52" s="281"/>
      <c r="QIE52" s="281"/>
      <c r="QIF52" s="281"/>
      <c r="QIG52" s="281"/>
      <c r="QIH52" s="281"/>
      <c r="QII52" s="281"/>
      <c r="QIJ52" s="281"/>
      <c r="QIK52" s="281"/>
      <c r="QIL52" s="281"/>
      <c r="QIM52" s="281"/>
      <c r="QIN52" s="281"/>
      <c r="QIO52" s="281"/>
      <c r="QIP52" s="281"/>
      <c r="QIQ52" s="281"/>
      <c r="QIR52" s="281"/>
      <c r="QIS52" s="281"/>
      <c r="QIT52" s="281"/>
      <c r="QIU52" s="281"/>
      <c r="QIV52" s="281"/>
      <c r="QIW52" s="281"/>
      <c r="QIX52" s="281"/>
      <c r="QIY52" s="281"/>
      <c r="QIZ52" s="281"/>
      <c r="QJA52" s="281"/>
      <c r="QJB52" s="281"/>
      <c r="QJC52" s="281"/>
      <c r="QJD52" s="281"/>
      <c r="QJE52" s="281"/>
      <c r="QJF52" s="281"/>
      <c r="QJG52" s="281"/>
      <c r="QJH52" s="281"/>
      <c r="QJI52" s="281"/>
      <c r="QJJ52" s="281"/>
      <c r="QJK52" s="281"/>
      <c r="QJL52" s="281"/>
      <c r="QJM52" s="281"/>
      <c r="QJN52" s="281"/>
      <c r="QJO52" s="281"/>
      <c r="QJP52" s="281"/>
      <c r="QJQ52" s="281"/>
      <c r="QJR52" s="281"/>
      <c r="QJS52" s="281"/>
      <c r="QJT52" s="281"/>
      <c r="QJU52" s="281"/>
      <c r="QJV52" s="281"/>
      <c r="QJW52" s="281"/>
      <c r="QJX52" s="281"/>
      <c r="QJY52" s="281"/>
      <c r="QJZ52" s="281"/>
      <c r="QKA52" s="281"/>
      <c r="QKB52" s="281"/>
      <c r="QKC52" s="281"/>
      <c r="QKD52" s="281"/>
      <c r="QKE52" s="281"/>
      <c r="QKF52" s="281"/>
      <c r="QKG52" s="281"/>
      <c r="QKH52" s="281"/>
      <c r="QKI52" s="281"/>
      <c r="QKJ52" s="281"/>
      <c r="QKK52" s="281"/>
      <c r="QKL52" s="281"/>
      <c r="QKM52" s="281"/>
      <c r="QKN52" s="281"/>
      <c r="QKO52" s="281"/>
      <c r="QKP52" s="281"/>
      <c r="QKQ52" s="281"/>
      <c r="QKR52" s="281"/>
      <c r="QKS52" s="281"/>
      <c r="QKT52" s="281"/>
      <c r="QKU52" s="281"/>
      <c r="QKV52" s="281"/>
      <c r="QKW52" s="281"/>
      <c r="QKX52" s="281"/>
      <c r="QKY52" s="281"/>
      <c r="QKZ52" s="281"/>
      <c r="QLA52" s="281"/>
      <c r="QLB52" s="281"/>
      <c r="QLC52" s="281"/>
      <c r="QLD52" s="281"/>
      <c r="QLE52" s="281"/>
      <c r="QLF52" s="281"/>
      <c r="QLG52" s="281"/>
      <c r="QLH52" s="281"/>
      <c r="QLI52" s="281"/>
      <c r="QLJ52" s="281"/>
      <c r="QLK52" s="281"/>
      <c r="QLL52" s="281"/>
      <c r="QLM52" s="281"/>
      <c r="QLN52" s="281"/>
      <c r="QLO52" s="281"/>
      <c r="QLP52" s="281"/>
      <c r="QLQ52" s="281"/>
      <c r="QLR52" s="281"/>
      <c r="QLS52" s="281"/>
      <c r="QLT52" s="281"/>
      <c r="QLU52" s="281"/>
      <c r="QLV52" s="281"/>
      <c r="QLW52" s="281"/>
      <c r="QLX52" s="281"/>
      <c r="QLY52" s="281"/>
      <c r="QLZ52" s="281"/>
      <c r="QMA52" s="281"/>
      <c r="QMB52" s="281"/>
      <c r="QMC52" s="281"/>
      <c r="QMD52" s="281"/>
      <c r="QME52" s="281"/>
      <c r="QMF52" s="281"/>
      <c r="QMG52" s="281"/>
      <c r="QMH52" s="281"/>
      <c r="QMI52" s="281"/>
      <c r="QMJ52" s="281"/>
      <c r="QMK52" s="281"/>
      <c r="QML52" s="281"/>
      <c r="QMM52" s="281"/>
      <c r="QMN52" s="281"/>
      <c r="QMO52" s="281"/>
      <c r="QMP52" s="281"/>
      <c r="QMQ52" s="281"/>
      <c r="QMR52" s="281"/>
      <c r="QMS52" s="281"/>
      <c r="QMT52" s="281"/>
      <c r="QMU52" s="281"/>
      <c r="QMV52" s="281"/>
      <c r="QMW52" s="281"/>
      <c r="QMX52" s="281"/>
      <c r="QMY52" s="281"/>
      <c r="QMZ52" s="281"/>
      <c r="QNA52" s="281"/>
      <c r="QNB52" s="281"/>
      <c r="QNC52" s="281"/>
      <c r="QND52" s="281"/>
      <c r="QNE52" s="281"/>
      <c r="QNF52" s="281"/>
      <c r="QNG52" s="281"/>
      <c r="QNH52" s="281"/>
      <c r="QNI52" s="281"/>
      <c r="QNJ52" s="281"/>
      <c r="QNK52" s="281"/>
      <c r="QNL52" s="281"/>
      <c r="QNM52" s="281"/>
      <c r="QNN52" s="281"/>
      <c r="QNO52" s="281"/>
      <c r="QNP52" s="281"/>
      <c r="QNQ52" s="281"/>
      <c r="QNR52" s="281"/>
      <c r="QNS52" s="281"/>
      <c r="QNT52" s="281"/>
      <c r="QNU52" s="281"/>
      <c r="QNV52" s="281"/>
      <c r="QNW52" s="281"/>
      <c r="QNX52" s="281"/>
      <c r="QNY52" s="281"/>
      <c r="QNZ52" s="281"/>
      <c r="QOA52" s="281"/>
      <c r="QOB52" s="281"/>
      <c r="QOC52" s="281"/>
      <c r="QOD52" s="281"/>
      <c r="QOE52" s="281"/>
      <c r="QOF52" s="281"/>
      <c r="QOG52" s="281"/>
      <c r="QOH52" s="281"/>
      <c r="QOI52" s="281"/>
      <c r="QOJ52" s="281"/>
      <c r="QOK52" s="281"/>
      <c r="QOL52" s="281"/>
      <c r="QOM52" s="281"/>
      <c r="QON52" s="281"/>
      <c r="QOO52" s="281"/>
      <c r="QOP52" s="281"/>
      <c r="QOQ52" s="281"/>
      <c r="QOR52" s="281"/>
      <c r="QOS52" s="281"/>
      <c r="QOT52" s="281"/>
      <c r="QOU52" s="281"/>
      <c r="QOV52" s="281"/>
      <c r="QOW52" s="281"/>
      <c r="QOX52" s="281"/>
      <c r="QOY52" s="281"/>
      <c r="QOZ52" s="281"/>
      <c r="QPA52" s="281"/>
      <c r="QPB52" s="281"/>
      <c r="QPC52" s="281"/>
      <c r="QPD52" s="281"/>
      <c r="QPE52" s="281"/>
      <c r="QPF52" s="281"/>
      <c r="QPG52" s="281"/>
      <c r="QPH52" s="281"/>
      <c r="QPI52" s="281"/>
      <c r="QPJ52" s="281"/>
      <c r="QPK52" s="281"/>
      <c r="QPL52" s="281"/>
      <c r="QPM52" s="281"/>
      <c r="QPN52" s="281"/>
      <c r="QPO52" s="281"/>
      <c r="QPP52" s="281"/>
      <c r="QPQ52" s="281"/>
      <c r="QPR52" s="281"/>
      <c r="QPS52" s="281"/>
      <c r="QPT52" s="281"/>
      <c r="QPU52" s="281"/>
      <c r="QPV52" s="281"/>
      <c r="QPW52" s="281"/>
      <c r="QPX52" s="281"/>
      <c r="QPY52" s="281"/>
      <c r="QPZ52" s="281"/>
      <c r="QQA52" s="281"/>
      <c r="QQB52" s="281"/>
      <c r="QQC52" s="281"/>
      <c r="QQD52" s="281"/>
      <c r="QQE52" s="281"/>
      <c r="QQF52" s="281"/>
      <c r="QQG52" s="281"/>
      <c r="QQH52" s="281"/>
      <c r="QQI52" s="281"/>
      <c r="QQJ52" s="281"/>
      <c r="QQK52" s="281"/>
      <c r="QQL52" s="281"/>
      <c r="QQM52" s="281"/>
      <c r="QQN52" s="281"/>
      <c r="QQO52" s="281"/>
      <c r="QQP52" s="281"/>
      <c r="QQQ52" s="281"/>
      <c r="QQR52" s="281"/>
      <c r="QQS52" s="281"/>
      <c r="QQT52" s="281"/>
      <c r="QQU52" s="281"/>
      <c r="QQV52" s="281"/>
      <c r="QQW52" s="281"/>
      <c r="QQX52" s="281"/>
      <c r="QQY52" s="281"/>
      <c r="QQZ52" s="281"/>
      <c r="QRA52" s="281"/>
      <c r="QRB52" s="281"/>
      <c r="QRC52" s="281"/>
      <c r="QRD52" s="281"/>
      <c r="QRE52" s="281"/>
      <c r="QRF52" s="281"/>
      <c r="QRG52" s="281"/>
      <c r="QRH52" s="281"/>
      <c r="QRI52" s="281"/>
      <c r="QRJ52" s="281"/>
      <c r="QRK52" s="281"/>
      <c r="QRL52" s="281"/>
      <c r="QRM52" s="281"/>
      <c r="QRN52" s="281"/>
      <c r="QRO52" s="281"/>
      <c r="QRP52" s="281"/>
      <c r="QRQ52" s="281"/>
      <c r="QRR52" s="281"/>
      <c r="QRS52" s="281"/>
      <c r="QRT52" s="281"/>
      <c r="QRU52" s="281"/>
      <c r="QRV52" s="281"/>
      <c r="QRW52" s="281"/>
      <c r="QRX52" s="281"/>
      <c r="QRY52" s="281"/>
      <c r="QRZ52" s="281"/>
      <c r="QSA52" s="281"/>
      <c r="QSB52" s="281"/>
      <c r="QSC52" s="281"/>
      <c r="QSD52" s="281"/>
      <c r="QSE52" s="281"/>
      <c r="QSF52" s="281"/>
      <c r="QSG52" s="281"/>
      <c r="QSH52" s="281"/>
      <c r="QSI52" s="281"/>
      <c r="QSJ52" s="281"/>
      <c r="QSK52" s="281"/>
      <c r="QSL52" s="281"/>
      <c r="QSM52" s="281"/>
      <c r="QSN52" s="281"/>
      <c r="QSO52" s="281"/>
      <c r="QSP52" s="281"/>
      <c r="QSQ52" s="281"/>
      <c r="QSR52" s="281"/>
      <c r="QSS52" s="281"/>
      <c r="QST52" s="281"/>
      <c r="QSU52" s="281"/>
      <c r="QSV52" s="281"/>
      <c r="QSW52" s="281"/>
      <c r="QSX52" s="281"/>
      <c r="QSY52" s="281"/>
      <c r="QSZ52" s="281"/>
      <c r="QTA52" s="281"/>
      <c r="QTB52" s="281"/>
      <c r="QTC52" s="281"/>
      <c r="QTD52" s="281"/>
      <c r="QTE52" s="281"/>
      <c r="QTF52" s="281"/>
      <c r="QTG52" s="281"/>
      <c r="QTH52" s="281"/>
      <c r="QTI52" s="281"/>
      <c r="QTJ52" s="281"/>
      <c r="QTK52" s="281"/>
      <c r="QTL52" s="281"/>
      <c r="QTM52" s="281"/>
      <c r="QTN52" s="281"/>
      <c r="QTO52" s="281"/>
      <c r="QTP52" s="281"/>
      <c r="QTQ52" s="281"/>
      <c r="QTR52" s="281"/>
      <c r="QTS52" s="281"/>
      <c r="QTT52" s="281"/>
      <c r="QTU52" s="281"/>
      <c r="QTV52" s="281"/>
      <c r="QTW52" s="281"/>
      <c r="QTX52" s="281"/>
      <c r="QTY52" s="281"/>
      <c r="QTZ52" s="281"/>
      <c r="QUA52" s="281"/>
      <c r="QUB52" s="281"/>
      <c r="QUC52" s="281"/>
      <c r="QUD52" s="281"/>
      <c r="QUE52" s="281"/>
      <c r="QUF52" s="281"/>
      <c r="QUG52" s="281"/>
      <c r="QUH52" s="281"/>
      <c r="QUI52" s="281"/>
      <c r="QUJ52" s="281"/>
      <c r="QUK52" s="281"/>
      <c r="QUL52" s="281"/>
      <c r="QUM52" s="281"/>
      <c r="QUN52" s="281"/>
      <c r="QUO52" s="281"/>
      <c r="QUP52" s="281"/>
      <c r="QUQ52" s="281"/>
      <c r="QUR52" s="281"/>
      <c r="QUS52" s="281"/>
      <c r="QUT52" s="281"/>
      <c r="QUU52" s="281"/>
      <c r="QUV52" s="281"/>
      <c r="QUW52" s="281"/>
      <c r="QUX52" s="281"/>
      <c r="QUY52" s="281"/>
      <c r="QUZ52" s="281"/>
      <c r="QVA52" s="281"/>
      <c r="QVB52" s="281"/>
      <c r="QVC52" s="281"/>
      <c r="QVD52" s="281"/>
      <c r="QVE52" s="281"/>
      <c r="QVF52" s="281"/>
      <c r="QVG52" s="281"/>
      <c r="QVH52" s="281"/>
      <c r="QVI52" s="281"/>
      <c r="QVJ52" s="281"/>
      <c r="QVK52" s="281"/>
      <c r="QVL52" s="281"/>
      <c r="QVM52" s="281"/>
      <c r="QVN52" s="281"/>
      <c r="QVO52" s="281"/>
      <c r="QVP52" s="281"/>
      <c r="QVQ52" s="281"/>
      <c r="QVR52" s="281"/>
      <c r="QVS52" s="281"/>
      <c r="QVT52" s="281"/>
      <c r="QVU52" s="281"/>
      <c r="QVV52" s="281"/>
      <c r="QVW52" s="281"/>
      <c r="QVX52" s="281"/>
      <c r="QVY52" s="281"/>
      <c r="QVZ52" s="281"/>
      <c r="QWA52" s="281"/>
      <c r="QWB52" s="281"/>
      <c r="QWC52" s="281"/>
      <c r="QWD52" s="281"/>
      <c r="QWE52" s="281"/>
      <c r="QWF52" s="281"/>
      <c r="QWG52" s="281"/>
      <c r="QWH52" s="281"/>
      <c r="QWI52" s="281"/>
      <c r="QWJ52" s="281"/>
      <c r="QWK52" s="281"/>
      <c r="QWL52" s="281"/>
      <c r="QWM52" s="281"/>
      <c r="QWN52" s="281"/>
      <c r="QWO52" s="281"/>
      <c r="QWP52" s="281"/>
      <c r="QWQ52" s="281"/>
      <c r="QWR52" s="281"/>
      <c r="QWS52" s="281"/>
      <c r="QWT52" s="281"/>
      <c r="QWU52" s="281"/>
      <c r="QWV52" s="281"/>
      <c r="QWW52" s="281"/>
      <c r="QWX52" s="281"/>
      <c r="QWY52" s="281"/>
      <c r="QWZ52" s="281"/>
      <c r="QXA52" s="281"/>
      <c r="QXB52" s="281"/>
      <c r="QXC52" s="281"/>
      <c r="QXD52" s="281"/>
      <c r="QXE52" s="281"/>
      <c r="QXF52" s="281"/>
      <c r="QXG52" s="281"/>
      <c r="QXH52" s="281"/>
      <c r="QXI52" s="281"/>
      <c r="QXJ52" s="281"/>
      <c r="QXK52" s="281"/>
      <c r="QXL52" s="281"/>
      <c r="QXM52" s="281"/>
      <c r="QXN52" s="281"/>
      <c r="QXO52" s="281"/>
      <c r="QXP52" s="281"/>
      <c r="QXQ52" s="281"/>
      <c r="QXR52" s="281"/>
      <c r="QXS52" s="281"/>
      <c r="QXT52" s="281"/>
      <c r="QXU52" s="281"/>
      <c r="QXV52" s="281"/>
      <c r="QXW52" s="281"/>
      <c r="QXX52" s="281"/>
      <c r="QXY52" s="281"/>
      <c r="QXZ52" s="281"/>
      <c r="QYA52" s="281"/>
      <c r="QYB52" s="281"/>
      <c r="QYC52" s="281"/>
      <c r="QYD52" s="281"/>
      <c r="QYE52" s="281"/>
      <c r="QYF52" s="281"/>
      <c r="QYG52" s="281"/>
      <c r="QYH52" s="281"/>
      <c r="QYI52" s="281"/>
      <c r="QYJ52" s="281"/>
      <c r="QYK52" s="281"/>
      <c r="QYL52" s="281"/>
      <c r="QYM52" s="281"/>
      <c r="QYN52" s="281"/>
      <c r="QYO52" s="281"/>
      <c r="QYP52" s="281"/>
      <c r="QYQ52" s="281"/>
      <c r="QYR52" s="281"/>
      <c r="QYS52" s="281"/>
      <c r="QYT52" s="281"/>
      <c r="QYU52" s="281"/>
      <c r="QYV52" s="281"/>
      <c r="QYW52" s="281"/>
      <c r="QYX52" s="281"/>
      <c r="QYY52" s="281"/>
      <c r="QYZ52" s="281"/>
      <c r="QZA52" s="281"/>
      <c r="QZB52" s="281"/>
      <c r="QZC52" s="281"/>
      <c r="QZD52" s="281"/>
      <c r="QZE52" s="281"/>
      <c r="QZF52" s="281"/>
      <c r="QZG52" s="281"/>
      <c r="QZH52" s="281"/>
      <c r="QZI52" s="281"/>
      <c r="QZJ52" s="281"/>
      <c r="QZK52" s="281"/>
      <c r="QZL52" s="281"/>
      <c r="QZM52" s="281"/>
      <c r="QZN52" s="281"/>
      <c r="QZO52" s="281"/>
      <c r="QZP52" s="281"/>
      <c r="QZQ52" s="281"/>
      <c r="QZR52" s="281"/>
      <c r="QZS52" s="281"/>
      <c r="QZT52" s="281"/>
      <c r="QZU52" s="281"/>
      <c r="QZV52" s="281"/>
      <c r="QZW52" s="281"/>
      <c r="QZX52" s="281"/>
      <c r="QZY52" s="281"/>
      <c r="QZZ52" s="281"/>
      <c r="RAA52" s="281"/>
      <c r="RAB52" s="281"/>
      <c r="RAC52" s="281"/>
      <c r="RAD52" s="281"/>
      <c r="RAE52" s="281"/>
      <c r="RAF52" s="281"/>
      <c r="RAG52" s="281"/>
      <c r="RAH52" s="281"/>
      <c r="RAI52" s="281"/>
      <c r="RAJ52" s="281"/>
      <c r="RAK52" s="281"/>
      <c r="RAL52" s="281"/>
      <c r="RAM52" s="281"/>
      <c r="RAN52" s="281"/>
      <c r="RAO52" s="281"/>
      <c r="RAP52" s="281"/>
      <c r="RAQ52" s="281"/>
      <c r="RAR52" s="281"/>
      <c r="RAS52" s="281"/>
      <c r="RAT52" s="281"/>
      <c r="RAU52" s="281"/>
      <c r="RAV52" s="281"/>
      <c r="RAW52" s="281"/>
      <c r="RAX52" s="281"/>
      <c r="RAY52" s="281"/>
      <c r="RAZ52" s="281"/>
      <c r="RBA52" s="281"/>
      <c r="RBB52" s="281"/>
      <c r="RBC52" s="281"/>
      <c r="RBD52" s="281"/>
      <c r="RBE52" s="281"/>
      <c r="RBF52" s="281"/>
      <c r="RBG52" s="281"/>
      <c r="RBH52" s="281"/>
      <c r="RBI52" s="281"/>
      <c r="RBJ52" s="281"/>
      <c r="RBK52" s="281"/>
      <c r="RBL52" s="281"/>
      <c r="RBM52" s="281"/>
      <c r="RBN52" s="281"/>
      <c r="RBO52" s="281"/>
      <c r="RBP52" s="281"/>
      <c r="RBQ52" s="281"/>
      <c r="RBR52" s="281"/>
      <c r="RBS52" s="281"/>
      <c r="RBT52" s="281"/>
      <c r="RBU52" s="281"/>
      <c r="RBV52" s="281"/>
      <c r="RBW52" s="281"/>
      <c r="RBX52" s="281"/>
      <c r="RBY52" s="281"/>
      <c r="RBZ52" s="281"/>
      <c r="RCA52" s="281"/>
      <c r="RCB52" s="281"/>
      <c r="RCC52" s="281"/>
      <c r="RCD52" s="281"/>
      <c r="RCE52" s="281"/>
      <c r="RCF52" s="281"/>
      <c r="RCG52" s="281"/>
      <c r="RCH52" s="281"/>
      <c r="RCI52" s="281"/>
      <c r="RCJ52" s="281"/>
      <c r="RCK52" s="281"/>
      <c r="RCL52" s="281"/>
      <c r="RCM52" s="281"/>
      <c r="RCN52" s="281"/>
      <c r="RCO52" s="281"/>
      <c r="RCP52" s="281"/>
      <c r="RCQ52" s="281"/>
      <c r="RCR52" s="281"/>
      <c r="RCS52" s="281"/>
      <c r="RCT52" s="281"/>
      <c r="RCU52" s="281"/>
      <c r="RCV52" s="281"/>
      <c r="RCW52" s="281"/>
      <c r="RCX52" s="281"/>
      <c r="RCY52" s="281"/>
      <c r="RCZ52" s="281"/>
      <c r="RDA52" s="281"/>
      <c r="RDB52" s="281"/>
      <c r="RDC52" s="281"/>
      <c r="RDD52" s="281"/>
      <c r="RDE52" s="281"/>
      <c r="RDF52" s="281"/>
      <c r="RDG52" s="281"/>
      <c r="RDH52" s="281"/>
      <c r="RDI52" s="281"/>
      <c r="RDJ52" s="281"/>
      <c r="RDK52" s="281"/>
      <c r="RDL52" s="281"/>
      <c r="RDM52" s="281"/>
      <c r="RDN52" s="281"/>
      <c r="RDO52" s="281"/>
      <c r="RDP52" s="281"/>
      <c r="RDQ52" s="281"/>
      <c r="RDR52" s="281"/>
      <c r="RDS52" s="281"/>
      <c r="RDT52" s="281"/>
      <c r="RDU52" s="281"/>
      <c r="RDV52" s="281"/>
      <c r="RDW52" s="281"/>
      <c r="RDX52" s="281"/>
      <c r="RDY52" s="281"/>
      <c r="RDZ52" s="281"/>
      <c r="REA52" s="281"/>
      <c r="REB52" s="281"/>
      <c r="REC52" s="281"/>
      <c r="RED52" s="281"/>
      <c r="REE52" s="281"/>
      <c r="REF52" s="281"/>
      <c r="REG52" s="281"/>
      <c r="REH52" s="281"/>
      <c r="REI52" s="281"/>
      <c r="REJ52" s="281"/>
      <c r="REK52" s="281"/>
      <c r="REL52" s="281"/>
      <c r="REM52" s="281"/>
      <c r="REN52" s="281"/>
      <c r="REO52" s="281"/>
      <c r="REP52" s="281"/>
      <c r="REQ52" s="281"/>
      <c r="RER52" s="281"/>
      <c r="RES52" s="281"/>
      <c r="RET52" s="281"/>
      <c r="REU52" s="281"/>
      <c r="REV52" s="281"/>
      <c r="REW52" s="281"/>
      <c r="REX52" s="281"/>
      <c r="REY52" s="281"/>
      <c r="REZ52" s="281"/>
      <c r="RFA52" s="281"/>
      <c r="RFB52" s="281"/>
      <c r="RFC52" s="281"/>
      <c r="RFD52" s="281"/>
      <c r="RFE52" s="281"/>
      <c r="RFF52" s="281"/>
      <c r="RFG52" s="281"/>
      <c r="RFH52" s="281"/>
      <c r="RFI52" s="281"/>
      <c r="RFJ52" s="281"/>
      <c r="RFK52" s="281"/>
      <c r="RFL52" s="281"/>
      <c r="RFM52" s="281"/>
      <c r="RFN52" s="281"/>
      <c r="RFO52" s="281"/>
      <c r="RFP52" s="281"/>
      <c r="RFQ52" s="281"/>
      <c r="RFR52" s="281"/>
      <c r="RFS52" s="281"/>
      <c r="RFT52" s="281"/>
      <c r="RFU52" s="281"/>
      <c r="RFV52" s="281"/>
      <c r="RFW52" s="281"/>
      <c r="RFX52" s="281"/>
      <c r="RFY52" s="281"/>
      <c r="RFZ52" s="281"/>
      <c r="RGA52" s="281"/>
      <c r="RGB52" s="281"/>
      <c r="RGC52" s="281"/>
      <c r="RGD52" s="281"/>
      <c r="RGE52" s="281"/>
      <c r="RGF52" s="281"/>
      <c r="RGG52" s="281"/>
      <c r="RGH52" s="281"/>
      <c r="RGI52" s="281"/>
      <c r="RGJ52" s="281"/>
      <c r="RGK52" s="281"/>
      <c r="RGL52" s="281"/>
      <c r="RGM52" s="281"/>
      <c r="RGN52" s="281"/>
      <c r="RGO52" s="281"/>
      <c r="RGP52" s="281"/>
      <c r="RGQ52" s="281"/>
      <c r="RGR52" s="281"/>
      <c r="RGS52" s="281"/>
      <c r="RGT52" s="281"/>
      <c r="RGU52" s="281"/>
      <c r="RGV52" s="281"/>
      <c r="RGW52" s="281"/>
      <c r="RGX52" s="281"/>
      <c r="RGY52" s="281"/>
      <c r="RGZ52" s="281"/>
      <c r="RHA52" s="281"/>
      <c r="RHB52" s="281"/>
      <c r="RHC52" s="281"/>
      <c r="RHD52" s="281"/>
      <c r="RHE52" s="281"/>
      <c r="RHF52" s="281"/>
      <c r="RHG52" s="281"/>
      <c r="RHH52" s="281"/>
      <c r="RHI52" s="281"/>
      <c r="RHJ52" s="281"/>
      <c r="RHK52" s="281"/>
      <c r="RHL52" s="281"/>
      <c r="RHM52" s="281"/>
      <c r="RHN52" s="281"/>
      <c r="RHO52" s="281"/>
      <c r="RHP52" s="281"/>
      <c r="RHQ52" s="281"/>
      <c r="RHR52" s="281"/>
      <c r="RHS52" s="281"/>
      <c r="RHT52" s="281"/>
      <c r="RHU52" s="281"/>
      <c r="RHV52" s="281"/>
      <c r="RHW52" s="281"/>
      <c r="RHX52" s="281"/>
      <c r="RHY52" s="281"/>
      <c r="RHZ52" s="281"/>
      <c r="RIA52" s="281"/>
      <c r="RIB52" s="281"/>
      <c r="RIC52" s="281"/>
      <c r="RID52" s="281"/>
      <c r="RIE52" s="281"/>
      <c r="RIF52" s="281"/>
      <c r="RIG52" s="281"/>
      <c r="RIH52" s="281"/>
      <c r="RII52" s="281"/>
      <c r="RIJ52" s="281"/>
      <c r="RIK52" s="281"/>
      <c r="RIL52" s="281"/>
      <c r="RIM52" s="281"/>
      <c r="RIN52" s="281"/>
      <c r="RIO52" s="281"/>
      <c r="RIP52" s="281"/>
      <c r="RIQ52" s="281"/>
      <c r="RIR52" s="281"/>
      <c r="RIS52" s="281"/>
      <c r="RIT52" s="281"/>
      <c r="RIU52" s="281"/>
      <c r="RIV52" s="281"/>
      <c r="RIW52" s="281"/>
      <c r="RIX52" s="281"/>
      <c r="RIY52" s="281"/>
      <c r="RIZ52" s="281"/>
      <c r="RJA52" s="281"/>
      <c r="RJB52" s="281"/>
      <c r="RJC52" s="281"/>
      <c r="RJD52" s="281"/>
      <c r="RJE52" s="281"/>
      <c r="RJF52" s="281"/>
      <c r="RJG52" s="281"/>
      <c r="RJH52" s="281"/>
      <c r="RJI52" s="281"/>
      <c r="RJJ52" s="281"/>
      <c r="RJK52" s="281"/>
      <c r="RJL52" s="281"/>
      <c r="RJM52" s="281"/>
      <c r="RJN52" s="281"/>
      <c r="RJO52" s="281"/>
      <c r="RJP52" s="281"/>
      <c r="RJQ52" s="281"/>
      <c r="RJR52" s="281"/>
      <c r="RJS52" s="281"/>
      <c r="RJT52" s="281"/>
      <c r="RJU52" s="281"/>
      <c r="RJV52" s="281"/>
      <c r="RJW52" s="281"/>
      <c r="RJX52" s="281"/>
      <c r="RJY52" s="281"/>
      <c r="RJZ52" s="281"/>
      <c r="RKA52" s="281"/>
      <c r="RKB52" s="281"/>
      <c r="RKC52" s="281"/>
      <c r="RKD52" s="281"/>
      <c r="RKE52" s="281"/>
      <c r="RKF52" s="281"/>
      <c r="RKG52" s="281"/>
      <c r="RKH52" s="281"/>
      <c r="RKI52" s="281"/>
      <c r="RKJ52" s="281"/>
      <c r="RKK52" s="281"/>
      <c r="RKL52" s="281"/>
      <c r="RKM52" s="281"/>
      <c r="RKN52" s="281"/>
      <c r="RKO52" s="281"/>
      <c r="RKP52" s="281"/>
      <c r="RKQ52" s="281"/>
      <c r="RKR52" s="281"/>
      <c r="RKS52" s="281"/>
      <c r="RKT52" s="281"/>
      <c r="RKU52" s="281"/>
      <c r="RKV52" s="281"/>
      <c r="RKW52" s="281"/>
      <c r="RKX52" s="281"/>
      <c r="RKY52" s="281"/>
      <c r="RKZ52" s="281"/>
      <c r="RLA52" s="281"/>
      <c r="RLB52" s="281"/>
      <c r="RLC52" s="281"/>
      <c r="RLD52" s="281"/>
      <c r="RLE52" s="281"/>
      <c r="RLF52" s="281"/>
      <c r="RLG52" s="281"/>
      <c r="RLH52" s="281"/>
      <c r="RLI52" s="281"/>
      <c r="RLJ52" s="281"/>
      <c r="RLK52" s="281"/>
      <c r="RLL52" s="281"/>
      <c r="RLM52" s="281"/>
      <c r="RLN52" s="281"/>
      <c r="RLO52" s="281"/>
      <c r="RLP52" s="281"/>
      <c r="RLQ52" s="281"/>
      <c r="RLR52" s="281"/>
      <c r="RLS52" s="281"/>
      <c r="RLT52" s="281"/>
      <c r="RLU52" s="281"/>
      <c r="RLV52" s="281"/>
      <c r="RLW52" s="281"/>
      <c r="RLX52" s="281"/>
      <c r="RLY52" s="281"/>
      <c r="RLZ52" s="281"/>
      <c r="RMA52" s="281"/>
      <c r="RMB52" s="281"/>
      <c r="RMC52" s="281"/>
      <c r="RMD52" s="281"/>
      <c r="RME52" s="281"/>
      <c r="RMF52" s="281"/>
      <c r="RMG52" s="281"/>
      <c r="RMH52" s="281"/>
      <c r="RMI52" s="281"/>
      <c r="RMJ52" s="281"/>
      <c r="RMK52" s="281"/>
      <c r="RML52" s="281"/>
      <c r="RMM52" s="281"/>
      <c r="RMN52" s="281"/>
      <c r="RMO52" s="281"/>
      <c r="RMP52" s="281"/>
      <c r="RMQ52" s="281"/>
      <c r="RMR52" s="281"/>
      <c r="RMS52" s="281"/>
      <c r="RMT52" s="281"/>
      <c r="RMU52" s="281"/>
      <c r="RMV52" s="281"/>
      <c r="RMW52" s="281"/>
      <c r="RMX52" s="281"/>
      <c r="RMY52" s="281"/>
      <c r="RMZ52" s="281"/>
      <c r="RNA52" s="281"/>
      <c r="RNB52" s="281"/>
      <c r="RNC52" s="281"/>
      <c r="RND52" s="281"/>
      <c r="RNE52" s="281"/>
      <c r="RNF52" s="281"/>
      <c r="RNG52" s="281"/>
      <c r="RNH52" s="281"/>
      <c r="RNI52" s="281"/>
      <c r="RNJ52" s="281"/>
      <c r="RNK52" s="281"/>
      <c r="RNL52" s="281"/>
      <c r="RNM52" s="281"/>
      <c r="RNN52" s="281"/>
      <c r="RNO52" s="281"/>
      <c r="RNP52" s="281"/>
      <c r="RNQ52" s="281"/>
      <c r="RNR52" s="281"/>
      <c r="RNS52" s="281"/>
      <c r="RNT52" s="281"/>
      <c r="RNU52" s="281"/>
      <c r="RNV52" s="281"/>
      <c r="RNW52" s="281"/>
      <c r="RNX52" s="281"/>
      <c r="RNY52" s="281"/>
      <c r="RNZ52" s="281"/>
      <c r="ROA52" s="281"/>
      <c r="ROB52" s="281"/>
      <c r="ROC52" s="281"/>
      <c r="ROD52" s="281"/>
      <c r="ROE52" s="281"/>
      <c r="ROF52" s="281"/>
      <c r="ROG52" s="281"/>
      <c r="ROH52" s="281"/>
      <c r="ROI52" s="281"/>
      <c r="ROJ52" s="281"/>
      <c r="ROK52" s="281"/>
      <c r="ROL52" s="281"/>
      <c r="ROM52" s="281"/>
      <c r="RON52" s="281"/>
      <c r="ROO52" s="281"/>
      <c r="ROP52" s="281"/>
      <c r="ROQ52" s="281"/>
      <c r="ROR52" s="281"/>
      <c r="ROS52" s="281"/>
      <c r="ROT52" s="281"/>
      <c r="ROU52" s="281"/>
      <c r="ROV52" s="281"/>
      <c r="ROW52" s="281"/>
      <c r="ROX52" s="281"/>
      <c r="ROY52" s="281"/>
      <c r="ROZ52" s="281"/>
      <c r="RPA52" s="281"/>
      <c r="RPB52" s="281"/>
      <c r="RPC52" s="281"/>
      <c r="RPD52" s="281"/>
      <c r="RPE52" s="281"/>
      <c r="RPF52" s="281"/>
      <c r="RPG52" s="281"/>
      <c r="RPH52" s="281"/>
      <c r="RPI52" s="281"/>
      <c r="RPJ52" s="281"/>
      <c r="RPK52" s="281"/>
      <c r="RPL52" s="281"/>
      <c r="RPM52" s="281"/>
      <c r="RPN52" s="281"/>
      <c r="RPO52" s="281"/>
      <c r="RPP52" s="281"/>
      <c r="RPQ52" s="281"/>
      <c r="RPR52" s="281"/>
      <c r="RPS52" s="281"/>
      <c r="RPT52" s="281"/>
      <c r="RPU52" s="281"/>
      <c r="RPV52" s="281"/>
      <c r="RPW52" s="281"/>
      <c r="RPX52" s="281"/>
      <c r="RPY52" s="281"/>
      <c r="RPZ52" s="281"/>
      <c r="RQA52" s="281"/>
      <c r="RQB52" s="281"/>
      <c r="RQC52" s="281"/>
      <c r="RQD52" s="281"/>
      <c r="RQE52" s="281"/>
      <c r="RQF52" s="281"/>
      <c r="RQG52" s="281"/>
      <c r="RQH52" s="281"/>
      <c r="RQI52" s="281"/>
      <c r="RQJ52" s="281"/>
      <c r="RQK52" s="281"/>
      <c r="RQL52" s="281"/>
      <c r="RQM52" s="281"/>
      <c r="RQN52" s="281"/>
      <c r="RQO52" s="281"/>
      <c r="RQP52" s="281"/>
      <c r="RQQ52" s="281"/>
      <c r="RQR52" s="281"/>
      <c r="RQS52" s="281"/>
      <c r="RQT52" s="281"/>
      <c r="RQU52" s="281"/>
      <c r="RQV52" s="281"/>
      <c r="RQW52" s="281"/>
      <c r="RQX52" s="281"/>
      <c r="RQY52" s="281"/>
      <c r="RQZ52" s="281"/>
      <c r="RRA52" s="281"/>
      <c r="RRB52" s="281"/>
      <c r="RRC52" s="281"/>
      <c r="RRD52" s="281"/>
      <c r="RRE52" s="281"/>
      <c r="RRF52" s="281"/>
      <c r="RRG52" s="281"/>
      <c r="RRH52" s="281"/>
      <c r="RRI52" s="281"/>
      <c r="RRJ52" s="281"/>
      <c r="RRK52" s="281"/>
      <c r="RRL52" s="281"/>
      <c r="RRM52" s="281"/>
      <c r="RRN52" s="281"/>
      <c r="RRO52" s="281"/>
      <c r="RRP52" s="281"/>
      <c r="RRQ52" s="281"/>
      <c r="RRR52" s="281"/>
      <c r="RRS52" s="281"/>
      <c r="RRT52" s="281"/>
      <c r="RRU52" s="281"/>
      <c r="RRV52" s="281"/>
      <c r="RRW52" s="281"/>
      <c r="RRX52" s="281"/>
      <c r="RRY52" s="281"/>
      <c r="RRZ52" s="281"/>
      <c r="RSA52" s="281"/>
      <c r="RSB52" s="281"/>
      <c r="RSC52" s="281"/>
      <c r="RSD52" s="281"/>
      <c r="RSE52" s="281"/>
      <c r="RSF52" s="281"/>
      <c r="RSG52" s="281"/>
      <c r="RSH52" s="281"/>
      <c r="RSI52" s="281"/>
      <c r="RSJ52" s="281"/>
      <c r="RSK52" s="281"/>
      <c r="RSL52" s="281"/>
      <c r="RSM52" s="281"/>
      <c r="RSN52" s="281"/>
      <c r="RSO52" s="281"/>
      <c r="RSP52" s="281"/>
      <c r="RSQ52" s="281"/>
      <c r="RSR52" s="281"/>
      <c r="RSS52" s="281"/>
      <c r="RST52" s="281"/>
      <c r="RSU52" s="281"/>
      <c r="RSV52" s="281"/>
      <c r="RSW52" s="281"/>
      <c r="RSX52" s="281"/>
      <c r="RSY52" s="281"/>
      <c r="RSZ52" s="281"/>
      <c r="RTA52" s="281"/>
      <c r="RTB52" s="281"/>
      <c r="RTC52" s="281"/>
      <c r="RTD52" s="281"/>
      <c r="RTE52" s="281"/>
      <c r="RTF52" s="281"/>
      <c r="RTG52" s="281"/>
      <c r="RTH52" s="281"/>
      <c r="RTI52" s="281"/>
      <c r="RTJ52" s="281"/>
      <c r="RTK52" s="281"/>
      <c r="RTL52" s="281"/>
      <c r="RTM52" s="281"/>
      <c r="RTN52" s="281"/>
      <c r="RTO52" s="281"/>
      <c r="RTP52" s="281"/>
      <c r="RTQ52" s="281"/>
      <c r="RTR52" s="281"/>
      <c r="RTS52" s="281"/>
      <c r="RTT52" s="281"/>
      <c r="RTU52" s="281"/>
      <c r="RTV52" s="281"/>
      <c r="RTW52" s="281"/>
      <c r="RTX52" s="281"/>
      <c r="RTY52" s="281"/>
      <c r="RTZ52" s="281"/>
      <c r="RUA52" s="281"/>
      <c r="RUB52" s="281"/>
      <c r="RUC52" s="281"/>
      <c r="RUD52" s="281"/>
      <c r="RUE52" s="281"/>
      <c r="RUF52" s="281"/>
      <c r="RUG52" s="281"/>
      <c r="RUH52" s="281"/>
      <c r="RUI52" s="281"/>
      <c r="RUJ52" s="281"/>
      <c r="RUK52" s="281"/>
      <c r="RUL52" s="281"/>
      <c r="RUM52" s="281"/>
      <c r="RUN52" s="281"/>
      <c r="RUO52" s="281"/>
      <c r="RUP52" s="281"/>
      <c r="RUQ52" s="281"/>
      <c r="RUR52" s="281"/>
      <c r="RUS52" s="281"/>
      <c r="RUT52" s="281"/>
      <c r="RUU52" s="281"/>
      <c r="RUV52" s="281"/>
      <c r="RUW52" s="281"/>
      <c r="RUX52" s="281"/>
      <c r="RUY52" s="281"/>
      <c r="RUZ52" s="281"/>
      <c r="RVA52" s="281"/>
      <c r="RVB52" s="281"/>
      <c r="RVC52" s="281"/>
      <c r="RVD52" s="281"/>
      <c r="RVE52" s="281"/>
      <c r="RVF52" s="281"/>
      <c r="RVG52" s="281"/>
      <c r="RVH52" s="281"/>
      <c r="RVI52" s="281"/>
      <c r="RVJ52" s="281"/>
      <c r="RVK52" s="281"/>
      <c r="RVL52" s="281"/>
      <c r="RVM52" s="281"/>
      <c r="RVN52" s="281"/>
      <c r="RVO52" s="281"/>
      <c r="RVP52" s="281"/>
      <c r="RVQ52" s="281"/>
      <c r="RVR52" s="281"/>
      <c r="RVS52" s="281"/>
      <c r="RVT52" s="281"/>
      <c r="RVU52" s="281"/>
      <c r="RVV52" s="281"/>
      <c r="RVW52" s="281"/>
      <c r="RVX52" s="281"/>
      <c r="RVY52" s="281"/>
      <c r="RVZ52" s="281"/>
      <c r="RWA52" s="281"/>
      <c r="RWB52" s="281"/>
      <c r="RWC52" s="281"/>
      <c r="RWD52" s="281"/>
      <c r="RWE52" s="281"/>
      <c r="RWF52" s="281"/>
      <c r="RWG52" s="281"/>
      <c r="RWH52" s="281"/>
      <c r="RWI52" s="281"/>
      <c r="RWJ52" s="281"/>
      <c r="RWK52" s="281"/>
      <c r="RWL52" s="281"/>
      <c r="RWM52" s="281"/>
      <c r="RWN52" s="281"/>
      <c r="RWO52" s="281"/>
      <c r="RWP52" s="281"/>
      <c r="RWQ52" s="281"/>
      <c r="RWR52" s="281"/>
      <c r="RWS52" s="281"/>
      <c r="RWT52" s="281"/>
      <c r="RWU52" s="281"/>
      <c r="RWV52" s="281"/>
      <c r="RWW52" s="281"/>
      <c r="RWX52" s="281"/>
      <c r="RWY52" s="281"/>
      <c r="RWZ52" s="281"/>
      <c r="RXA52" s="281"/>
      <c r="RXB52" s="281"/>
      <c r="RXC52" s="281"/>
      <c r="RXD52" s="281"/>
      <c r="RXE52" s="281"/>
      <c r="RXF52" s="281"/>
      <c r="RXG52" s="281"/>
      <c r="RXH52" s="281"/>
      <c r="RXI52" s="281"/>
      <c r="RXJ52" s="281"/>
      <c r="RXK52" s="281"/>
      <c r="RXL52" s="281"/>
      <c r="RXM52" s="281"/>
      <c r="RXN52" s="281"/>
      <c r="RXO52" s="281"/>
      <c r="RXP52" s="281"/>
      <c r="RXQ52" s="281"/>
      <c r="RXR52" s="281"/>
      <c r="RXS52" s="281"/>
      <c r="RXT52" s="281"/>
      <c r="RXU52" s="281"/>
      <c r="RXV52" s="281"/>
      <c r="RXW52" s="281"/>
      <c r="RXX52" s="281"/>
      <c r="RXY52" s="281"/>
      <c r="RXZ52" s="281"/>
      <c r="RYA52" s="281"/>
      <c r="RYB52" s="281"/>
      <c r="RYC52" s="281"/>
      <c r="RYD52" s="281"/>
      <c r="RYE52" s="281"/>
      <c r="RYF52" s="281"/>
      <c r="RYG52" s="281"/>
      <c r="RYH52" s="281"/>
      <c r="RYI52" s="281"/>
      <c r="RYJ52" s="281"/>
      <c r="RYK52" s="281"/>
      <c r="RYL52" s="281"/>
      <c r="RYM52" s="281"/>
      <c r="RYN52" s="281"/>
      <c r="RYO52" s="281"/>
      <c r="RYP52" s="281"/>
      <c r="RYQ52" s="281"/>
      <c r="RYR52" s="281"/>
      <c r="RYS52" s="281"/>
      <c r="RYT52" s="281"/>
      <c r="RYU52" s="281"/>
      <c r="RYV52" s="281"/>
      <c r="RYW52" s="281"/>
      <c r="RYX52" s="281"/>
      <c r="RYY52" s="281"/>
      <c r="RYZ52" s="281"/>
      <c r="RZA52" s="281"/>
      <c r="RZB52" s="281"/>
      <c r="RZC52" s="281"/>
      <c r="RZD52" s="281"/>
      <c r="RZE52" s="281"/>
      <c r="RZF52" s="281"/>
      <c r="RZG52" s="281"/>
      <c r="RZH52" s="281"/>
      <c r="RZI52" s="281"/>
      <c r="RZJ52" s="281"/>
      <c r="RZK52" s="281"/>
      <c r="RZL52" s="281"/>
      <c r="RZM52" s="281"/>
      <c r="RZN52" s="281"/>
      <c r="RZO52" s="281"/>
      <c r="RZP52" s="281"/>
      <c r="RZQ52" s="281"/>
      <c r="RZR52" s="281"/>
      <c r="RZS52" s="281"/>
      <c r="RZT52" s="281"/>
      <c r="RZU52" s="281"/>
      <c r="RZV52" s="281"/>
      <c r="RZW52" s="281"/>
      <c r="RZX52" s="281"/>
      <c r="RZY52" s="281"/>
      <c r="RZZ52" s="281"/>
      <c r="SAA52" s="281"/>
      <c r="SAB52" s="281"/>
      <c r="SAC52" s="281"/>
      <c r="SAD52" s="281"/>
      <c r="SAE52" s="281"/>
      <c r="SAF52" s="281"/>
      <c r="SAG52" s="281"/>
      <c r="SAH52" s="281"/>
      <c r="SAI52" s="281"/>
      <c r="SAJ52" s="281"/>
      <c r="SAK52" s="281"/>
      <c r="SAL52" s="281"/>
      <c r="SAM52" s="281"/>
      <c r="SAN52" s="281"/>
      <c r="SAO52" s="281"/>
      <c r="SAP52" s="281"/>
      <c r="SAQ52" s="281"/>
      <c r="SAR52" s="281"/>
      <c r="SAS52" s="281"/>
      <c r="SAT52" s="281"/>
      <c r="SAU52" s="281"/>
      <c r="SAV52" s="281"/>
      <c r="SAW52" s="281"/>
      <c r="SAX52" s="281"/>
      <c r="SAY52" s="281"/>
      <c r="SAZ52" s="281"/>
      <c r="SBA52" s="281"/>
      <c r="SBB52" s="281"/>
      <c r="SBC52" s="281"/>
      <c r="SBD52" s="281"/>
      <c r="SBE52" s="281"/>
      <c r="SBF52" s="281"/>
      <c r="SBG52" s="281"/>
      <c r="SBH52" s="281"/>
      <c r="SBI52" s="281"/>
      <c r="SBJ52" s="281"/>
      <c r="SBK52" s="281"/>
      <c r="SBL52" s="281"/>
      <c r="SBM52" s="281"/>
      <c r="SBN52" s="281"/>
      <c r="SBO52" s="281"/>
      <c r="SBP52" s="281"/>
      <c r="SBQ52" s="281"/>
      <c r="SBR52" s="281"/>
      <c r="SBS52" s="281"/>
      <c r="SBT52" s="281"/>
      <c r="SBU52" s="281"/>
      <c r="SBV52" s="281"/>
      <c r="SBW52" s="281"/>
      <c r="SBX52" s="281"/>
      <c r="SBY52" s="281"/>
      <c r="SBZ52" s="281"/>
      <c r="SCA52" s="281"/>
      <c r="SCB52" s="281"/>
      <c r="SCC52" s="281"/>
      <c r="SCD52" s="281"/>
      <c r="SCE52" s="281"/>
      <c r="SCF52" s="281"/>
      <c r="SCG52" s="281"/>
      <c r="SCH52" s="281"/>
      <c r="SCI52" s="281"/>
      <c r="SCJ52" s="281"/>
      <c r="SCK52" s="281"/>
      <c r="SCL52" s="281"/>
      <c r="SCM52" s="281"/>
      <c r="SCN52" s="281"/>
      <c r="SCO52" s="281"/>
      <c r="SCP52" s="281"/>
      <c r="SCQ52" s="281"/>
      <c r="SCR52" s="281"/>
      <c r="SCS52" s="281"/>
      <c r="SCT52" s="281"/>
      <c r="SCU52" s="281"/>
      <c r="SCV52" s="281"/>
      <c r="SCW52" s="281"/>
      <c r="SCX52" s="281"/>
      <c r="SCY52" s="281"/>
      <c r="SCZ52" s="281"/>
      <c r="SDA52" s="281"/>
      <c r="SDB52" s="281"/>
      <c r="SDC52" s="281"/>
      <c r="SDD52" s="281"/>
      <c r="SDE52" s="281"/>
      <c r="SDF52" s="281"/>
      <c r="SDG52" s="281"/>
      <c r="SDH52" s="281"/>
      <c r="SDI52" s="281"/>
      <c r="SDJ52" s="281"/>
      <c r="SDK52" s="281"/>
      <c r="SDL52" s="281"/>
      <c r="SDM52" s="281"/>
      <c r="SDN52" s="281"/>
      <c r="SDO52" s="281"/>
      <c r="SDP52" s="281"/>
      <c r="SDQ52" s="281"/>
      <c r="SDR52" s="281"/>
      <c r="SDS52" s="281"/>
      <c r="SDT52" s="281"/>
      <c r="SDU52" s="281"/>
      <c r="SDV52" s="281"/>
      <c r="SDW52" s="281"/>
      <c r="SDX52" s="281"/>
      <c r="SDY52" s="281"/>
      <c r="SDZ52" s="281"/>
      <c r="SEA52" s="281"/>
      <c r="SEB52" s="281"/>
      <c r="SEC52" s="281"/>
      <c r="SED52" s="281"/>
      <c r="SEE52" s="281"/>
      <c r="SEF52" s="281"/>
      <c r="SEG52" s="281"/>
      <c r="SEH52" s="281"/>
      <c r="SEI52" s="281"/>
      <c r="SEJ52" s="281"/>
      <c r="SEK52" s="281"/>
      <c r="SEL52" s="281"/>
      <c r="SEM52" s="281"/>
      <c r="SEN52" s="281"/>
      <c r="SEO52" s="281"/>
      <c r="SEP52" s="281"/>
      <c r="SEQ52" s="281"/>
      <c r="SER52" s="281"/>
      <c r="SES52" s="281"/>
      <c r="SET52" s="281"/>
      <c r="SEU52" s="281"/>
      <c r="SEV52" s="281"/>
      <c r="SEW52" s="281"/>
      <c r="SEX52" s="281"/>
      <c r="SEY52" s="281"/>
      <c r="SEZ52" s="281"/>
      <c r="SFA52" s="281"/>
      <c r="SFB52" s="281"/>
      <c r="SFC52" s="281"/>
      <c r="SFD52" s="281"/>
      <c r="SFE52" s="281"/>
      <c r="SFF52" s="281"/>
      <c r="SFG52" s="281"/>
      <c r="SFH52" s="281"/>
      <c r="SFI52" s="281"/>
      <c r="SFJ52" s="281"/>
      <c r="SFK52" s="281"/>
      <c r="SFL52" s="281"/>
      <c r="SFM52" s="281"/>
      <c r="SFN52" s="281"/>
      <c r="SFO52" s="281"/>
      <c r="SFP52" s="281"/>
      <c r="SFQ52" s="281"/>
      <c r="SFR52" s="281"/>
      <c r="SFS52" s="281"/>
      <c r="SFT52" s="281"/>
      <c r="SFU52" s="281"/>
      <c r="SFV52" s="281"/>
      <c r="SFW52" s="281"/>
      <c r="SFX52" s="281"/>
      <c r="SFY52" s="281"/>
      <c r="SFZ52" s="281"/>
      <c r="SGA52" s="281"/>
      <c r="SGB52" s="281"/>
      <c r="SGC52" s="281"/>
      <c r="SGD52" s="281"/>
      <c r="SGE52" s="281"/>
      <c r="SGF52" s="281"/>
      <c r="SGG52" s="281"/>
      <c r="SGH52" s="281"/>
      <c r="SGI52" s="281"/>
      <c r="SGJ52" s="281"/>
      <c r="SGK52" s="281"/>
      <c r="SGL52" s="281"/>
      <c r="SGM52" s="281"/>
      <c r="SGN52" s="281"/>
      <c r="SGO52" s="281"/>
      <c r="SGP52" s="281"/>
      <c r="SGQ52" s="281"/>
      <c r="SGR52" s="281"/>
      <c r="SGS52" s="281"/>
      <c r="SGT52" s="281"/>
      <c r="SGU52" s="281"/>
      <c r="SGV52" s="281"/>
      <c r="SGW52" s="281"/>
      <c r="SGX52" s="281"/>
      <c r="SGY52" s="281"/>
      <c r="SGZ52" s="281"/>
      <c r="SHA52" s="281"/>
      <c r="SHB52" s="281"/>
      <c r="SHC52" s="281"/>
      <c r="SHD52" s="281"/>
      <c r="SHE52" s="281"/>
      <c r="SHF52" s="281"/>
      <c r="SHG52" s="281"/>
      <c r="SHH52" s="281"/>
      <c r="SHI52" s="281"/>
      <c r="SHJ52" s="281"/>
      <c r="SHK52" s="281"/>
      <c r="SHL52" s="281"/>
      <c r="SHM52" s="281"/>
      <c r="SHN52" s="281"/>
      <c r="SHO52" s="281"/>
      <c r="SHP52" s="281"/>
      <c r="SHQ52" s="281"/>
      <c r="SHR52" s="281"/>
      <c r="SHS52" s="281"/>
      <c r="SHT52" s="281"/>
      <c r="SHU52" s="281"/>
      <c r="SHV52" s="281"/>
      <c r="SHW52" s="281"/>
      <c r="SHX52" s="281"/>
      <c r="SHY52" s="281"/>
      <c r="SHZ52" s="281"/>
      <c r="SIA52" s="281"/>
      <c r="SIB52" s="281"/>
      <c r="SIC52" s="281"/>
      <c r="SID52" s="281"/>
      <c r="SIE52" s="281"/>
      <c r="SIF52" s="281"/>
      <c r="SIG52" s="281"/>
      <c r="SIH52" s="281"/>
      <c r="SII52" s="281"/>
      <c r="SIJ52" s="281"/>
      <c r="SIK52" s="281"/>
      <c r="SIL52" s="281"/>
      <c r="SIM52" s="281"/>
      <c r="SIN52" s="281"/>
      <c r="SIO52" s="281"/>
      <c r="SIP52" s="281"/>
      <c r="SIQ52" s="281"/>
      <c r="SIR52" s="281"/>
      <c r="SIS52" s="281"/>
      <c r="SIT52" s="281"/>
      <c r="SIU52" s="281"/>
      <c r="SIV52" s="281"/>
      <c r="SIW52" s="281"/>
      <c r="SIX52" s="281"/>
      <c r="SIY52" s="281"/>
      <c r="SIZ52" s="281"/>
      <c r="SJA52" s="281"/>
      <c r="SJB52" s="281"/>
      <c r="SJC52" s="281"/>
      <c r="SJD52" s="281"/>
      <c r="SJE52" s="281"/>
      <c r="SJF52" s="281"/>
      <c r="SJG52" s="281"/>
      <c r="SJH52" s="281"/>
      <c r="SJI52" s="281"/>
      <c r="SJJ52" s="281"/>
      <c r="SJK52" s="281"/>
      <c r="SJL52" s="281"/>
      <c r="SJM52" s="281"/>
      <c r="SJN52" s="281"/>
      <c r="SJO52" s="281"/>
      <c r="SJP52" s="281"/>
      <c r="SJQ52" s="281"/>
      <c r="SJR52" s="281"/>
      <c r="SJS52" s="281"/>
      <c r="SJT52" s="281"/>
      <c r="SJU52" s="281"/>
      <c r="SJV52" s="281"/>
      <c r="SJW52" s="281"/>
      <c r="SJX52" s="281"/>
      <c r="SJY52" s="281"/>
      <c r="SJZ52" s="281"/>
      <c r="SKA52" s="281"/>
      <c r="SKB52" s="281"/>
      <c r="SKC52" s="281"/>
      <c r="SKD52" s="281"/>
      <c r="SKE52" s="281"/>
      <c r="SKF52" s="281"/>
      <c r="SKG52" s="281"/>
      <c r="SKH52" s="281"/>
      <c r="SKI52" s="281"/>
      <c r="SKJ52" s="281"/>
      <c r="SKK52" s="281"/>
      <c r="SKL52" s="281"/>
      <c r="SKM52" s="281"/>
      <c r="SKN52" s="281"/>
      <c r="SKO52" s="281"/>
      <c r="SKP52" s="281"/>
      <c r="SKQ52" s="281"/>
      <c r="SKR52" s="281"/>
      <c r="SKS52" s="281"/>
      <c r="SKT52" s="281"/>
      <c r="SKU52" s="281"/>
      <c r="SKV52" s="281"/>
      <c r="SKW52" s="281"/>
      <c r="SKX52" s="281"/>
      <c r="SKY52" s="281"/>
      <c r="SKZ52" s="281"/>
      <c r="SLA52" s="281"/>
      <c r="SLB52" s="281"/>
      <c r="SLC52" s="281"/>
      <c r="SLD52" s="281"/>
      <c r="SLE52" s="281"/>
      <c r="SLF52" s="281"/>
      <c r="SLG52" s="281"/>
      <c r="SLH52" s="281"/>
      <c r="SLI52" s="281"/>
      <c r="SLJ52" s="281"/>
      <c r="SLK52" s="281"/>
      <c r="SLL52" s="281"/>
      <c r="SLM52" s="281"/>
      <c r="SLN52" s="281"/>
      <c r="SLO52" s="281"/>
      <c r="SLP52" s="281"/>
      <c r="SLQ52" s="281"/>
      <c r="SLR52" s="281"/>
      <c r="SLS52" s="281"/>
      <c r="SLT52" s="281"/>
      <c r="SLU52" s="281"/>
      <c r="SLV52" s="281"/>
      <c r="SLW52" s="281"/>
      <c r="SLX52" s="281"/>
      <c r="SLY52" s="281"/>
      <c r="SLZ52" s="281"/>
      <c r="SMA52" s="281"/>
      <c r="SMB52" s="281"/>
      <c r="SMC52" s="281"/>
      <c r="SMD52" s="281"/>
      <c r="SME52" s="281"/>
      <c r="SMF52" s="281"/>
      <c r="SMG52" s="281"/>
      <c r="SMH52" s="281"/>
      <c r="SMI52" s="281"/>
      <c r="SMJ52" s="281"/>
      <c r="SMK52" s="281"/>
      <c r="SML52" s="281"/>
      <c r="SMM52" s="281"/>
      <c r="SMN52" s="281"/>
      <c r="SMO52" s="281"/>
      <c r="SMP52" s="281"/>
      <c r="SMQ52" s="281"/>
      <c r="SMR52" s="281"/>
      <c r="SMS52" s="281"/>
      <c r="SMT52" s="281"/>
      <c r="SMU52" s="281"/>
      <c r="SMV52" s="281"/>
      <c r="SMW52" s="281"/>
      <c r="SMX52" s="281"/>
      <c r="SMY52" s="281"/>
      <c r="SMZ52" s="281"/>
      <c r="SNA52" s="281"/>
      <c r="SNB52" s="281"/>
      <c r="SNC52" s="281"/>
      <c r="SND52" s="281"/>
      <c r="SNE52" s="281"/>
      <c r="SNF52" s="281"/>
      <c r="SNG52" s="281"/>
      <c r="SNH52" s="281"/>
      <c r="SNI52" s="281"/>
      <c r="SNJ52" s="281"/>
      <c r="SNK52" s="281"/>
      <c r="SNL52" s="281"/>
      <c r="SNM52" s="281"/>
      <c r="SNN52" s="281"/>
      <c r="SNO52" s="281"/>
      <c r="SNP52" s="281"/>
      <c r="SNQ52" s="281"/>
      <c r="SNR52" s="281"/>
      <c r="SNS52" s="281"/>
      <c r="SNT52" s="281"/>
      <c r="SNU52" s="281"/>
      <c r="SNV52" s="281"/>
      <c r="SNW52" s="281"/>
      <c r="SNX52" s="281"/>
      <c r="SNY52" s="281"/>
      <c r="SNZ52" s="281"/>
      <c r="SOA52" s="281"/>
      <c r="SOB52" s="281"/>
      <c r="SOC52" s="281"/>
      <c r="SOD52" s="281"/>
      <c r="SOE52" s="281"/>
      <c r="SOF52" s="281"/>
      <c r="SOG52" s="281"/>
      <c r="SOH52" s="281"/>
      <c r="SOI52" s="281"/>
      <c r="SOJ52" s="281"/>
      <c r="SOK52" s="281"/>
      <c r="SOL52" s="281"/>
      <c r="SOM52" s="281"/>
      <c r="SON52" s="281"/>
      <c r="SOO52" s="281"/>
      <c r="SOP52" s="281"/>
      <c r="SOQ52" s="281"/>
      <c r="SOR52" s="281"/>
      <c r="SOS52" s="281"/>
      <c r="SOT52" s="281"/>
      <c r="SOU52" s="281"/>
      <c r="SOV52" s="281"/>
      <c r="SOW52" s="281"/>
      <c r="SOX52" s="281"/>
      <c r="SOY52" s="281"/>
      <c r="SOZ52" s="281"/>
      <c r="SPA52" s="281"/>
      <c r="SPB52" s="281"/>
      <c r="SPC52" s="281"/>
      <c r="SPD52" s="281"/>
      <c r="SPE52" s="281"/>
      <c r="SPF52" s="281"/>
      <c r="SPG52" s="281"/>
      <c r="SPH52" s="281"/>
      <c r="SPI52" s="281"/>
      <c r="SPJ52" s="281"/>
      <c r="SPK52" s="281"/>
      <c r="SPL52" s="281"/>
      <c r="SPM52" s="281"/>
      <c r="SPN52" s="281"/>
      <c r="SPO52" s="281"/>
      <c r="SPP52" s="281"/>
      <c r="SPQ52" s="281"/>
      <c r="SPR52" s="281"/>
      <c r="SPS52" s="281"/>
      <c r="SPT52" s="281"/>
      <c r="SPU52" s="281"/>
      <c r="SPV52" s="281"/>
      <c r="SPW52" s="281"/>
      <c r="SPX52" s="281"/>
      <c r="SPY52" s="281"/>
      <c r="SPZ52" s="281"/>
      <c r="SQA52" s="281"/>
      <c r="SQB52" s="281"/>
      <c r="SQC52" s="281"/>
      <c r="SQD52" s="281"/>
      <c r="SQE52" s="281"/>
      <c r="SQF52" s="281"/>
      <c r="SQG52" s="281"/>
      <c r="SQH52" s="281"/>
      <c r="SQI52" s="281"/>
      <c r="SQJ52" s="281"/>
      <c r="SQK52" s="281"/>
      <c r="SQL52" s="281"/>
      <c r="SQM52" s="281"/>
      <c r="SQN52" s="281"/>
      <c r="SQO52" s="281"/>
      <c r="SQP52" s="281"/>
      <c r="SQQ52" s="281"/>
      <c r="SQR52" s="281"/>
      <c r="SQS52" s="281"/>
      <c r="SQT52" s="281"/>
      <c r="SQU52" s="281"/>
      <c r="SQV52" s="281"/>
      <c r="SQW52" s="281"/>
      <c r="SQX52" s="281"/>
      <c r="SQY52" s="281"/>
      <c r="SQZ52" s="281"/>
      <c r="SRA52" s="281"/>
      <c r="SRB52" s="281"/>
      <c r="SRC52" s="281"/>
      <c r="SRD52" s="281"/>
      <c r="SRE52" s="281"/>
      <c r="SRF52" s="281"/>
      <c r="SRG52" s="281"/>
      <c r="SRH52" s="281"/>
      <c r="SRI52" s="281"/>
      <c r="SRJ52" s="281"/>
      <c r="SRK52" s="281"/>
      <c r="SRL52" s="281"/>
      <c r="SRM52" s="281"/>
      <c r="SRN52" s="281"/>
      <c r="SRO52" s="281"/>
      <c r="SRP52" s="281"/>
      <c r="SRQ52" s="281"/>
      <c r="SRR52" s="281"/>
      <c r="SRS52" s="281"/>
      <c r="SRT52" s="281"/>
      <c r="SRU52" s="281"/>
      <c r="SRV52" s="281"/>
      <c r="SRW52" s="281"/>
      <c r="SRX52" s="281"/>
      <c r="SRY52" s="281"/>
      <c r="SRZ52" s="281"/>
      <c r="SSA52" s="281"/>
      <c r="SSB52" s="281"/>
      <c r="SSC52" s="281"/>
      <c r="SSD52" s="281"/>
      <c r="SSE52" s="281"/>
      <c r="SSF52" s="281"/>
      <c r="SSG52" s="281"/>
      <c r="SSH52" s="281"/>
      <c r="SSI52" s="281"/>
      <c r="SSJ52" s="281"/>
      <c r="SSK52" s="281"/>
      <c r="SSL52" s="281"/>
      <c r="SSM52" s="281"/>
      <c r="SSN52" s="281"/>
      <c r="SSO52" s="281"/>
      <c r="SSP52" s="281"/>
      <c r="SSQ52" s="281"/>
      <c r="SSR52" s="281"/>
      <c r="SSS52" s="281"/>
      <c r="SST52" s="281"/>
      <c r="SSU52" s="281"/>
      <c r="SSV52" s="281"/>
      <c r="SSW52" s="281"/>
      <c r="SSX52" s="281"/>
      <c r="SSY52" s="281"/>
      <c r="SSZ52" s="281"/>
      <c r="STA52" s="281"/>
      <c r="STB52" s="281"/>
      <c r="STC52" s="281"/>
      <c r="STD52" s="281"/>
      <c r="STE52" s="281"/>
      <c r="STF52" s="281"/>
      <c r="STG52" s="281"/>
      <c r="STH52" s="281"/>
      <c r="STI52" s="281"/>
      <c r="STJ52" s="281"/>
      <c r="STK52" s="281"/>
      <c r="STL52" s="281"/>
      <c r="STM52" s="281"/>
      <c r="STN52" s="281"/>
      <c r="STO52" s="281"/>
      <c r="STP52" s="281"/>
      <c r="STQ52" s="281"/>
      <c r="STR52" s="281"/>
      <c r="STS52" s="281"/>
      <c r="STT52" s="281"/>
      <c r="STU52" s="281"/>
      <c r="STV52" s="281"/>
      <c r="STW52" s="281"/>
      <c r="STX52" s="281"/>
      <c r="STY52" s="281"/>
      <c r="STZ52" s="281"/>
      <c r="SUA52" s="281"/>
      <c r="SUB52" s="281"/>
      <c r="SUC52" s="281"/>
      <c r="SUD52" s="281"/>
      <c r="SUE52" s="281"/>
      <c r="SUF52" s="281"/>
      <c r="SUG52" s="281"/>
      <c r="SUH52" s="281"/>
      <c r="SUI52" s="281"/>
      <c r="SUJ52" s="281"/>
      <c r="SUK52" s="281"/>
      <c r="SUL52" s="281"/>
      <c r="SUM52" s="281"/>
      <c r="SUN52" s="281"/>
      <c r="SUO52" s="281"/>
      <c r="SUP52" s="281"/>
      <c r="SUQ52" s="281"/>
      <c r="SUR52" s="281"/>
      <c r="SUS52" s="281"/>
      <c r="SUT52" s="281"/>
      <c r="SUU52" s="281"/>
      <c r="SUV52" s="281"/>
      <c r="SUW52" s="281"/>
      <c r="SUX52" s="281"/>
      <c r="SUY52" s="281"/>
      <c r="SUZ52" s="281"/>
      <c r="SVA52" s="281"/>
      <c r="SVB52" s="281"/>
      <c r="SVC52" s="281"/>
      <c r="SVD52" s="281"/>
      <c r="SVE52" s="281"/>
      <c r="SVF52" s="281"/>
      <c r="SVG52" s="281"/>
      <c r="SVH52" s="281"/>
      <c r="SVI52" s="281"/>
      <c r="SVJ52" s="281"/>
      <c r="SVK52" s="281"/>
      <c r="SVL52" s="281"/>
      <c r="SVM52" s="281"/>
      <c r="SVN52" s="281"/>
      <c r="SVO52" s="281"/>
      <c r="SVP52" s="281"/>
      <c r="SVQ52" s="281"/>
      <c r="SVR52" s="281"/>
      <c r="SVS52" s="281"/>
      <c r="SVT52" s="281"/>
      <c r="SVU52" s="281"/>
      <c r="SVV52" s="281"/>
      <c r="SVW52" s="281"/>
      <c r="SVX52" s="281"/>
      <c r="SVY52" s="281"/>
      <c r="SVZ52" s="281"/>
      <c r="SWA52" s="281"/>
      <c r="SWB52" s="281"/>
      <c r="SWC52" s="281"/>
      <c r="SWD52" s="281"/>
      <c r="SWE52" s="281"/>
      <c r="SWF52" s="281"/>
      <c r="SWG52" s="281"/>
      <c r="SWH52" s="281"/>
      <c r="SWI52" s="281"/>
      <c r="SWJ52" s="281"/>
      <c r="SWK52" s="281"/>
      <c r="SWL52" s="281"/>
      <c r="SWM52" s="281"/>
      <c r="SWN52" s="281"/>
      <c r="SWO52" s="281"/>
      <c r="SWP52" s="281"/>
      <c r="SWQ52" s="281"/>
      <c r="SWR52" s="281"/>
      <c r="SWS52" s="281"/>
      <c r="SWT52" s="281"/>
      <c r="SWU52" s="281"/>
      <c r="SWV52" s="281"/>
      <c r="SWW52" s="281"/>
      <c r="SWX52" s="281"/>
      <c r="SWY52" s="281"/>
      <c r="SWZ52" s="281"/>
      <c r="SXA52" s="281"/>
      <c r="SXB52" s="281"/>
      <c r="SXC52" s="281"/>
      <c r="SXD52" s="281"/>
      <c r="SXE52" s="281"/>
      <c r="SXF52" s="281"/>
      <c r="SXG52" s="281"/>
      <c r="SXH52" s="281"/>
      <c r="SXI52" s="281"/>
      <c r="SXJ52" s="281"/>
      <c r="SXK52" s="281"/>
      <c r="SXL52" s="281"/>
      <c r="SXM52" s="281"/>
      <c r="SXN52" s="281"/>
      <c r="SXO52" s="281"/>
      <c r="SXP52" s="281"/>
      <c r="SXQ52" s="281"/>
      <c r="SXR52" s="281"/>
      <c r="SXS52" s="281"/>
      <c r="SXT52" s="281"/>
      <c r="SXU52" s="281"/>
      <c r="SXV52" s="281"/>
      <c r="SXW52" s="281"/>
      <c r="SXX52" s="281"/>
      <c r="SXY52" s="281"/>
      <c r="SXZ52" s="281"/>
      <c r="SYA52" s="281"/>
      <c r="SYB52" s="281"/>
      <c r="SYC52" s="281"/>
      <c r="SYD52" s="281"/>
      <c r="SYE52" s="281"/>
      <c r="SYF52" s="281"/>
      <c r="SYG52" s="281"/>
      <c r="SYH52" s="281"/>
      <c r="SYI52" s="281"/>
      <c r="SYJ52" s="281"/>
      <c r="SYK52" s="281"/>
      <c r="SYL52" s="281"/>
      <c r="SYM52" s="281"/>
      <c r="SYN52" s="281"/>
      <c r="SYO52" s="281"/>
      <c r="SYP52" s="281"/>
      <c r="SYQ52" s="281"/>
      <c r="SYR52" s="281"/>
      <c r="SYS52" s="281"/>
      <c r="SYT52" s="281"/>
      <c r="SYU52" s="281"/>
      <c r="SYV52" s="281"/>
      <c r="SYW52" s="281"/>
      <c r="SYX52" s="281"/>
      <c r="SYY52" s="281"/>
      <c r="SYZ52" s="281"/>
      <c r="SZA52" s="281"/>
      <c r="SZB52" s="281"/>
      <c r="SZC52" s="281"/>
      <c r="SZD52" s="281"/>
      <c r="SZE52" s="281"/>
      <c r="SZF52" s="281"/>
      <c r="SZG52" s="281"/>
      <c r="SZH52" s="281"/>
      <c r="SZI52" s="281"/>
      <c r="SZJ52" s="281"/>
      <c r="SZK52" s="281"/>
      <c r="SZL52" s="281"/>
      <c r="SZM52" s="281"/>
      <c r="SZN52" s="281"/>
      <c r="SZO52" s="281"/>
      <c r="SZP52" s="281"/>
      <c r="SZQ52" s="281"/>
      <c r="SZR52" s="281"/>
      <c r="SZS52" s="281"/>
      <c r="SZT52" s="281"/>
      <c r="SZU52" s="281"/>
      <c r="SZV52" s="281"/>
      <c r="SZW52" s="281"/>
      <c r="SZX52" s="281"/>
      <c r="SZY52" s="281"/>
      <c r="SZZ52" s="281"/>
      <c r="TAA52" s="281"/>
      <c r="TAB52" s="281"/>
      <c r="TAC52" s="281"/>
      <c r="TAD52" s="281"/>
      <c r="TAE52" s="281"/>
      <c r="TAF52" s="281"/>
      <c r="TAG52" s="281"/>
      <c r="TAH52" s="281"/>
      <c r="TAI52" s="281"/>
      <c r="TAJ52" s="281"/>
      <c r="TAK52" s="281"/>
      <c r="TAL52" s="281"/>
      <c r="TAM52" s="281"/>
      <c r="TAN52" s="281"/>
      <c r="TAO52" s="281"/>
      <c r="TAP52" s="281"/>
      <c r="TAQ52" s="281"/>
      <c r="TAR52" s="281"/>
      <c r="TAS52" s="281"/>
      <c r="TAT52" s="281"/>
      <c r="TAU52" s="281"/>
      <c r="TAV52" s="281"/>
      <c r="TAW52" s="281"/>
      <c r="TAX52" s="281"/>
      <c r="TAY52" s="281"/>
      <c r="TAZ52" s="281"/>
      <c r="TBA52" s="281"/>
      <c r="TBB52" s="281"/>
      <c r="TBC52" s="281"/>
      <c r="TBD52" s="281"/>
      <c r="TBE52" s="281"/>
      <c r="TBF52" s="281"/>
      <c r="TBG52" s="281"/>
      <c r="TBH52" s="281"/>
      <c r="TBI52" s="281"/>
      <c r="TBJ52" s="281"/>
      <c r="TBK52" s="281"/>
      <c r="TBL52" s="281"/>
      <c r="TBM52" s="281"/>
      <c r="TBN52" s="281"/>
      <c r="TBO52" s="281"/>
      <c r="TBP52" s="281"/>
      <c r="TBQ52" s="281"/>
      <c r="TBR52" s="281"/>
      <c r="TBS52" s="281"/>
      <c r="TBT52" s="281"/>
      <c r="TBU52" s="281"/>
      <c r="TBV52" s="281"/>
      <c r="TBW52" s="281"/>
      <c r="TBX52" s="281"/>
      <c r="TBY52" s="281"/>
      <c r="TBZ52" s="281"/>
      <c r="TCA52" s="281"/>
      <c r="TCB52" s="281"/>
      <c r="TCC52" s="281"/>
      <c r="TCD52" s="281"/>
      <c r="TCE52" s="281"/>
      <c r="TCF52" s="281"/>
      <c r="TCG52" s="281"/>
      <c r="TCH52" s="281"/>
      <c r="TCI52" s="281"/>
      <c r="TCJ52" s="281"/>
      <c r="TCK52" s="281"/>
      <c r="TCL52" s="281"/>
      <c r="TCM52" s="281"/>
      <c r="TCN52" s="281"/>
      <c r="TCO52" s="281"/>
      <c r="TCP52" s="281"/>
      <c r="TCQ52" s="281"/>
      <c r="TCR52" s="281"/>
      <c r="TCS52" s="281"/>
      <c r="TCT52" s="281"/>
      <c r="TCU52" s="281"/>
      <c r="TCV52" s="281"/>
      <c r="TCW52" s="281"/>
      <c r="TCX52" s="281"/>
      <c r="TCY52" s="281"/>
      <c r="TCZ52" s="281"/>
      <c r="TDA52" s="281"/>
      <c r="TDB52" s="281"/>
      <c r="TDC52" s="281"/>
      <c r="TDD52" s="281"/>
      <c r="TDE52" s="281"/>
      <c r="TDF52" s="281"/>
      <c r="TDG52" s="281"/>
      <c r="TDH52" s="281"/>
      <c r="TDI52" s="281"/>
      <c r="TDJ52" s="281"/>
      <c r="TDK52" s="281"/>
      <c r="TDL52" s="281"/>
      <c r="TDM52" s="281"/>
      <c r="TDN52" s="281"/>
      <c r="TDO52" s="281"/>
      <c r="TDP52" s="281"/>
      <c r="TDQ52" s="281"/>
      <c r="TDR52" s="281"/>
      <c r="TDS52" s="281"/>
      <c r="TDT52" s="281"/>
      <c r="TDU52" s="281"/>
      <c r="TDV52" s="281"/>
      <c r="TDW52" s="281"/>
      <c r="TDX52" s="281"/>
      <c r="TDY52" s="281"/>
      <c r="TDZ52" s="281"/>
      <c r="TEA52" s="281"/>
      <c r="TEB52" s="281"/>
      <c r="TEC52" s="281"/>
      <c r="TED52" s="281"/>
      <c r="TEE52" s="281"/>
      <c r="TEF52" s="281"/>
      <c r="TEG52" s="281"/>
      <c r="TEH52" s="281"/>
      <c r="TEI52" s="281"/>
      <c r="TEJ52" s="281"/>
      <c r="TEK52" s="281"/>
      <c r="TEL52" s="281"/>
      <c r="TEM52" s="281"/>
      <c r="TEN52" s="281"/>
      <c r="TEO52" s="281"/>
      <c r="TEP52" s="281"/>
      <c r="TEQ52" s="281"/>
      <c r="TER52" s="281"/>
      <c r="TES52" s="281"/>
      <c r="TET52" s="281"/>
      <c r="TEU52" s="281"/>
      <c r="TEV52" s="281"/>
      <c r="TEW52" s="281"/>
      <c r="TEX52" s="281"/>
      <c r="TEY52" s="281"/>
      <c r="TEZ52" s="281"/>
      <c r="TFA52" s="281"/>
      <c r="TFB52" s="281"/>
      <c r="TFC52" s="281"/>
      <c r="TFD52" s="281"/>
      <c r="TFE52" s="281"/>
      <c r="TFF52" s="281"/>
      <c r="TFG52" s="281"/>
      <c r="TFH52" s="281"/>
      <c r="TFI52" s="281"/>
      <c r="TFJ52" s="281"/>
      <c r="TFK52" s="281"/>
      <c r="TFL52" s="281"/>
      <c r="TFM52" s="281"/>
      <c r="TFN52" s="281"/>
      <c r="TFO52" s="281"/>
      <c r="TFP52" s="281"/>
      <c r="TFQ52" s="281"/>
      <c r="TFR52" s="281"/>
      <c r="TFS52" s="281"/>
      <c r="TFT52" s="281"/>
      <c r="TFU52" s="281"/>
      <c r="TFV52" s="281"/>
      <c r="TFW52" s="281"/>
      <c r="TFX52" s="281"/>
      <c r="TFY52" s="281"/>
      <c r="TFZ52" s="281"/>
      <c r="TGA52" s="281"/>
      <c r="TGB52" s="281"/>
      <c r="TGC52" s="281"/>
      <c r="TGD52" s="281"/>
      <c r="TGE52" s="281"/>
      <c r="TGF52" s="281"/>
      <c r="TGG52" s="281"/>
      <c r="TGH52" s="281"/>
      <c r="TGI52" s="281"/>
      <c r="TGJ52" s="281"/>
      <c r="TGK52" s="281"/>
      <c r="TGL52" s="281"/>
      <c r="TGM52" s="281"/>
      <c r="TGN52" s="281"/>
      <c r="TGO52" s="281"/>
      <c r="TGP52" s="281"/>
      <c r="TGQ52" s="281"/>
      <c r="TGR52" s="281"/>
      <c r="TGS52" s="281"/>
      <c r="TGT52" s="281"/>
      <c r="TGU52" s="281"/>
      <c r="TGV52" s="281"/>
      <c r="TGW52" s="281"/>
      <c r="TGX52" s="281"/>
      <c r="TGY52" s="281"/>
      <c r="TGZ52" s="281"/>
      <c r="THA52" s="281"/>
      <c r="THB52" s="281"/>
      <c r="THC52" s="281"/>
      <c r="THD52" s="281"/>
      <c r="THE52" s="281"/>
      <c r="THF52" s="281"/>
      <c r="THG52" s="281"/>
      <c r="THH52" s="281"/>
      <c r="THI52" s="281"/>
      <c r="THJ52" s="281"/>
      <c r="THK52" s="281"/>
      <c r="THL52" s="281"/>
      <c r="THM52" s="281"/>
      <c r="THN52" s="281"/>
      <c r="THO52" s="281"/>
      <c r="THP52" s="281"/>
      <c r="THQ52" s="281"/>
      <c r="THR52" s="281"/>
      <c r="THS52" s="281"/>
      <c r="THT52" s="281"/>
      <c r="THU52" s="281"/>
      <c r="THV52" s="281"/>
      <c r="THW52" s="281"/>
      <c r="THX52" s="281"/>
      <c r="THY52" s="281"/>
      <c r="THZ52" s="281"/>
      <c r="TIA52" s="281"/>
      <c r="TIB52" s="281"/>
      <c r="TIC52" s="281"/>
      <c r="TID52" s="281"/>
      <c r="TIE52" s="281"/>
      <c r="TIF52" s="281"/>
      <c r="TIG52" s="281"/>
      <c r="TIH52" s="281"/>
      <c r="TII52" s="281"/>
      <c r="TIJ52" s="281"/>
      <c r="TIK52" s="281"/>
      <c r="TIL52" s="281"/>
      <c r="TIM52" s="281"/>
      <c r="TIN52" s="281"/>
      <c r="TIO52" s="281"/>
      <c r="TIP52" s="281"/>
      <c r="TIQ52" s="281"/>
      <c r="TIR52" s="281"/>
      <c r="TIS52" s="281"/>
      <c r="TIT52" s="281"/>
      <c r="TIU52" s="281"/>
      <c r="TIV52" s="281"/>
      <c r="TIW52" s="281"/>
      <c r="TIX52" s="281"/>
      <c r="TIY52" s="281"/>
      <c r="TIZ52" s="281"/>
      <c r="TJA52" s="281"/>
      <c r="TJB52" s="281"/>
      <c r="TJC52" s="281"/>
      <c r="TJD52" s="281"/>
      <c r="TJE52" s="281"/>
      <c r="TJF52" s="281"/>
      <c r="TJG52" s="281"/>
      <c r="TJH52" s="281"/>
      <c r="TJI52" s="281"/>
      <c r="TJJ52" s="281"/>
      <c r="TJK52" s="281"/>
      <c r="TJL52" s="281"/>
      <c r="TJM52" s="281"/>
      <c r="TJN52" s="281"/>
      <c r="TJO52" s="281"/>
      <c r="TJP52" s="281"/>
      <c r="TJQ52" s="281"/>
      <c r="TJR52" s="281"/>
      <c r="TJS52" s="281"/>
      <c r="TJT52" s="281"/>
      <c r="TJU52" s="281"/>
      <c r="TJV52" s="281"/>
      <c r="TJW52" s="281"/>
      <c r="TJX52" s="281"/>
      <c r="TJY52" s="281"/>
      <c r="TJZ52" s="281"/>
      <c r="TKA52" s="281"/>
      <c r="TKB52" s="281"/>
      <c r="TKC52" s="281"/>
      <c r="TKD52" s="281"/>
      <c r="TKE52" s="281"/>
      <c r="TKF52" s="281"/>
      <c r="TKG52" s="281"/>
      <c r="TKH52" s="281"/>
      <c r="TKI52" s="281"/>
      <c r="TKJ52" s="281"/>
      <c r="TKK52" s="281"/>
      <c r="TKL52" s="281"/>
      <c r="TKM52" s="281"/>
      <c r="TKN52" s="281"/>
      <c r="TKO52" s="281"/>
      <c r="TKP52" s="281"/>
      <c r="TKQ52" s="281"/>
      <c r="TKR52" s="281"/>
      <c r="TKS52" s="281"/>
      <c r="TKT52" s="281"/>
      <c r="TKU52" s="281"/>
      <c r="TKV52" s="281"/>
      <c r="TKW52" s="281"/>
      <c r="TKX52" s="281"/>
      <c r="TKY52" s="281"/>
      <c r="TKZ52" s="281"/>
      <c r="TLA52" s="281"/>
      <c r="TLB52" s="281"/>
      <c r="TLC52" s="281"/>
      <c r="TLD52" s="281"/>
      <c r="TLE52" s="281"/>
      <c r="TLF52" s="281"/>
      <c r="TLG52" s="281"/>
      <c r="TLH52" s="281"/>
      <c r="TLI52" s="281"/>
      <c r="TLJ52" s="281"/>
      <c r="TLK52" s="281"/>
      <c r="TLL52" s="281"/>
      <c r="TLM52" s="281"/>
      <c r="TLN52" s="281"/>
      <c r="TLO52" s="281"/>
      <c r="TLP52" s="281"/>
      <c r="TLQ52" s="281"/>
      <c r="TLR52" s="281"/>
      <c r="TLS52" s="281"/>
      <c r="TLT52" s="281"/>
      <c r="TLU52" s="281"/>
      <c r="TLV52" s="281"/>
      <c r="TLW52" s="281"/>
      <c r="TLX52" s="281"/>
      <c r="TLY52" s="281"/>
      <c r="TLZ52" s="281"/>
      <c r="TMA52" s="281"/>
      <c r="TMB52" s="281"/>
      <c r="TMC52" s="281"/>
      <c r="TMD52" s="281"/>
      <c r="TME52" s="281"/>
      <c r="TMF52" s="281"/>
      <c r="TMG52" s="281"/>
      <c r="TMH52" s="281"/>
      <c r="TMI52" s="281"/>
      <c r="TMJ52" s="281"/>
      <c r="TMK52" s="281"/>
      <c r="TML52" s="281"/>
      <c r="TMM52" s="281"/>
      <c r="TMN52" s="281"/>
      <c r="TMO52" s="281"/>
      <c r="TMP52" s="281"/>
      <c r="TMQ52" s="281"/>
      <c r="TMR52" s="281"/>
      <c r="TMS52" s="281"/>
      <c r="TMT52" s="281"/>
      <c r="TMU52" s="281"/>
      <c r="TMV52" s="281"/>
      <c r="TMW52" s="281"/>
      <c r="TMX52" s="281"/>
      <c r="TMY52" s="281"/>
      <c r="TMZ52" s="281"/>
      <c r="TNA52" s="281"/>
      <c r="TNB52" s="281"/>
      <c r="TNC52" s="281"/>
      <c r="TND52" s="281"/>
      <c r="TNE52" s="281"/>
      <c r="TNF52" s="281"/>
      <c r="TNG52" s="281"/>
      <c r="TNH52" s="281"/>
      <c r="TNI52" s="281"/>
      <c r="TNJ52" s="281"/>
      <c r="TNK52" s="281"/>
      <c r="TNL52" s="281"/>
      <c r="TNM52" s="281"/>
      <c r="TNN52" s="281"/>
      <c r="TNO52" s="281"/>
      <c r="TNP52" s="281"/>
      <c r="TNQ52" s="281"/>
      <c r="TNR52" s="281"/>
      <c r="TNS52" s="281"/>
      <c r="TNT52" s="281"/>
      <c r="TNU52" s="281"/>
      <c r="TNV52" s="281"/>
      <c r="TNW52" s="281"/>
      <c r="TNX52" s="281"/>
      <c r="TNY52" s="281"/>
      <c r="TNZ52" s="281"/>
      <c r="TOA52" s="281"/>
      <c r="TOB52" s="281"/>
      <c r="TOC52" s="281"/>
      <c r="TOD52" s="281"/>
      <c r="TOE52" s="281"/>
      <c r="TOF52" s="281"/>
      <c r="TOG52" s="281"/>
      <c r="TOH52" s="281"/>
      <c r="TOI52" s="281"/>
      <c r="TOJ52" s="281"/>
      <c r="TOK52" s="281"/>
      <c r="TOL52" s="281"/>
      <c r="TOM52" s="281"/>
      <c r="TON52" s="281"/>
      <c r="TOO52" s="281"/>
      <c r="TOP52" s="281"/>
      <c r="TOQ52" s="281"/>
      <c r="TOR52" s="281"/>
      <c r="TOS52" s="281"/>
      <c r="TOT52" s="281"/>
      <c r="TOU52" s="281"/>
      <c r="TOV52" s="281"/>
      <c r="TOW52" s="281"/>
      <c r="TOX52" s="281"/>
      <c r="TOY52" s="281"/>
      <c r="TOZ52" s="281"/>
      <c r="TPA52" s="281"/>
      <c r="TPB52" s="281"/>
      <c r="TPC52" s="281"/>
      <c r="TPD52" s="281"/>
      <c r="TPE52" s="281"/>
      <c r="TPF52" s="281"/>
      <c r="TPG52" s="281"/>
      <c r="TPH52" s="281"/>
      <c r="TPI52" s="281"/>
      <c r="TPJ52" s="281"/>
      <c r="TPK52" s="281"/>
      <c r="TPL52" s="281"/>
      <c r="TPM52" s="281"/>
      <c r="TPN52" s="281"/>
      <c r="TPO52" s="281"/>
      <c r="TPP52" s="281"/>
      <c r="TPQ52" s="281"/>
      <c r="TPR52" s="281"/>
      <c r="TPS52" s="281"/>
      <c r="TPT52" s="281"/>
      <c r="TPU52" s="281"/>
      <c r="TPV52" s="281"/>
      <c r="TPW52" s="281"/>
      <c r="TPX52" s="281"/>
      <c r="TPY52" s="281"/>
      <c r="TPZ52" s="281"/>
      <c r="TQA52" s="281"/>
      <c r="TQB52" s="281"/>
      <c r="TQC52" s="281"/>
      <c r="TQD52" s="281"/>
      <c r="TQE52" s="281"/>
      <c r="TQF52" s="281"/>
      <c r="TQG52" s="281"/>
      <c r="TQH52" s="281"/>
      <c r="TQI52" s="281"/>
      <c r="TQJ52" s="281"/>
      <c r="TQK52" s="281"/>
      <c r="TQL52" s="281"/>
      <c r="TQM52" s="281"/>
      <c r="TQN52" s="281"/>
      <c r="TQO52" s="281"/>
      <c r="TQP52" s="281"/>
      <c r="TQQ52" s="281"/>
      <c r="TQR52" s="281"/>
      <c r="TQS52" s="281"/>
      <c r="TQT52" s="281"/>
      <c r="TQU52" s="281"/>
      <c r="TQV52" s="281"/>
      <c r="TQW52" s="281"/>
      <c r="TQX52" s="281"/>
      <c r="TQY52" s="281"/>
      <c r="TQZ52" s="281"/>
      <c r="TRA52" s="281"/>
      <c r="TRB52" s="281"/>
      <c r="TRC52" s="281"/>
      <c r="TRD52" s="281"/>
      <c r="TRE52" s="281"/>
      <c r="TRF52" s="281"/>
      <c r="TRG52" s="281"/>
      <c r="TRH52" s="281"/>
      <c r="TRI52" s="281"/>
      <c r="TRJ52" s="281"/>
      <c r="TRK52" s="281"/>
      <c r="TRL52" s="281"/>
      <c r="TRM52" s="281"/>
      <c r="TRN52" s="281"/>
      <c r="TRO52" s="281"/>
      <c r="TRP52" s="281"/>
      <c r="TRQ52" s="281"/>
      <c r="TRR52" s="281"/>
      <c r="TRS52" s="281"/>
      <c r="TRT52" s="281"/>
      <c r="TRU52" s="281"/>
      <c r="TRV52" s="281"/>
      <c r="TRW52" s="281"/>
      <c r="TRX52" s="281"/>
      <c r="TRY52" s="281"/>
      <c r="TRZ52" s="281"/>
      <c r="TSA52" s="281"/>
      <c r="TSB52" s="281"/>
      <c r="TSC52" s="281"/>
      <c r="TSD52" s="281"/>
      <c r="TSE52" s="281"/>
      <c r="TSF52" s="281"/>
      <c r="TSG52" s="281"/>
      <c r="TSH52" s="281"/>
      <c r="TSI52" s="281"/>
      <c r="TSJ52" s="281"/>
      <c r="TSK52" s="281"/>
      <c r="TSL52" s="281"/>
      <c r="TSM52" s="281"/>
      <c r="TSN52" s="281"/>
      <c r="TSO52" s="281"/>
      <c r="TSP52" s="281"/>
      <c r="TSQ52" s="281"/>
      <c r="TSR52" s="281"/>
      <c r="TSS52" s="281"/>
      <c r="TST52" s="281"/>
      <c r="TSU52" s="281"/>
      <c r="TSV52" s="281"/>
      <c r="TSW52" s="281"/>
      <c r="TSX52" s="281"/>
      <c r="TSY52" s="281"/>
      <c r="TSZ52" s="281"/>
      <c r="TTA52" s="281"/>
      <c r="TTB52" s="281"/>
      <c r="TTC52" s="281"/>
      <c r="TTD52" s="281"/>
      <c r="TTE52" s="281"/>
      <c r="TTF52" s="281"/>
      <c r="TTG52" s="281"/>
      <c r="TTH52" s="281"/>
      <c r="TTI52" s="281"/>
      <c r="TTJ52" s="281"/>
      <c r="TTK52" s="281"/>
      <c r="TTL52" s="281"/>
      <c r="TTM52" s="281"/>
      <c r="TTN52" s="281"/>
      <c r="TTO52" s="281"/>
      <c r="TTP52" s="281"/>
      <c r="TTQ52" s="281"/>
      <c r="TTR52" s="281"/>
      <c r="TTS52" s="281"/>
      <c r="TTT52" s="281"/>
      <c r="TTU52" s="281"/>
      <c r="TTV52" s="281"/>
      <c r="TTW52" s="281"/>
      <c r="TTX52" s="281"/>
      <c r="TTY52" s="281"/>
      <c r="TTZ52" s="281"/>
      <c r="TUA52" s="281"/>
      <c r="TUB52" s="281"/>
      <c r="TUC52" s="281"/>
      <c r="TUD52" s="281"/>
      <c r="TUE52" s="281"/>
      <c r="TUF52" s="281"/>
      <c r="TUG52" s="281"/>
      <c r="TUH52" s="281"/>
      <c r="TUI52" s="281"/>
      <c r="TUJ52" s="281"/>
      <c r="TUK52" s="281"/>
      <c r="TUL52" s="281"/>
      <c r="TUM52" s="281"/>
      <c r="TUN52" s="281"/>
      <c r="TUO52" s="281"/>
      <c r="TUP52" s="281"/>
      <c r="TUQ52" s="281"/>
      <c r="TUR52" s="281"/>
      <c r="TUS52" s="281"/>
      <c r="TUT52" s="281"/>
      <c r="TUU52" s="281"/>
      <c r="TUV52" s="281"/>
      <c r="TUW52" s="281"/>
      <c r="TUX52" s="281"/>
      <c r="TUY52" s="281"/>
      <c r="TUZ52" s="281"/>
      <c r="TVA52" s="281"/>
      <c r="TVB52" s="281"/>
      <c r="TVC52" s="281"/>
      <c r="TVD52" s="281"/>
      <c r="TVE52" s="281"/>
      <c r="TVF52" s="281"/>
      <c r="TVG52" s="281"/>
      <c r="TVH52" s="281"/>
      <c r="TVI52" s="281"/>
      <c r="TVJ52" s="281"/>
      <c r="TVK52" s="281"/>
      <c r="TVL52" s="281"/>
      <c r="TVM52" s="281"/>
      <c r="TVN52" s="281"/>
      <c r="TVO52" s="281"/>
      <c r="TVP52" s="281"/>
      <c r="TVQ52" s="281"/>
      <c r="TVR52" s="281"/>
      <c r="TVS52" s="281"/>
      <c r="TVT52" s="281"/>
      <c r="TVU52" s="281"/>
      <c r="TVV52" s="281"/>
      <c r="TVW52" s="281"/>
      <c r="TVX52" s="281"/>
      <c r="TVY52" s="281"/>
      <c r="TVZ52" s="281"/>
      <c r="TWA52" s="281"/>
      <c r="TWB52" s="281"/>
      <c r="TWC52" s="281"/>
      <c r="TWD52" s="281"/>
      <c r="TWE52" s="281"/>
      <c r="TWF52" s="281"/>
      <c r="TWG52" s="281"/>
      <c r="TWH52" s="281"/>
      <c r="TWI52" s="281"/>
      <c r="TWJ52" s="281"/>
      <c r="TWK52" s="281"/>
      <c r="TWL52" s="281"/>
      <c r="TWM52" s="281"/>
      <c r="TWN52" s="281"/>
      <c r="TWO52" s="281"/>
      <c r="TWP52" s="281"/>
      <c r="TWQ52" s="281"/>
      <c r="TWR52" s="281"/>
      <c r="TWS52" s="281"/>
      <c r="TWT52" s="281"/>
      <c r="TWU52" s="281"/>
      <c r="TWV52" s="281"/>
      <c r="TWW52" s="281"/>
      <c r="TWX52" s="281"/>
      <c r="TWY52" s="281"/>
      <c r="TWZ52" s="281"/>
      <c r="TXA52" s="281"/>
      <c r="TXB52" s="281"/>
      <c r="TXC52" s="281"/>
      <c r="TXD52" s="281"/>
      <c r="TXE52" s="281"/>
      <c r="TXF52" s="281"/>
      <c r="TXG52" s="281"/>
      <c r="TXH52" s="281"/>
      <c r="TXI52" s="281"/>
      <c r="TXJ52" s="281"/>
      <c r="TXK52" s="281"/>
      <c r="TXL52" s="281"/>
      <c r="TXM52" s="281"/>
      <c r="TXN52" s="281"/>
      <c r="TXO52" s="281"/>
      <c r="TXP52" s="281"/>
      <c r="TXQ52" s="281"/>
      <c r="TXR52" s="281"/>
      <c r="TXS52" s="281"/>
      <c r="TXT52" s="281"/>
      <c r="TXU52" s="281"/>
      <c r="TXV52" s="281"/>
      <c r="TXW52" s="281"/>
      <c r="TXX52" s="281"/>
      <c r="TXY52" s="281"/>
      <c r="TXZ52" s="281"/>
      <c r="TYA52" s="281"/>
      <c r="TYB52" s="281"/>
      <c r="TYC52" s="281"/>
      <c r="TYD52" s="281"/>
      <c r="TYE52" s="281"/>
      <c r="TYF52" s="281"/>
      <c r="TYG52" s="281"/>
      <c r="TYH52" s="281"/>
      <c r="TYI52" s="281"/>
      <c r="TYJ52" s="281"/>
      <c r="TYK52" s="281"/>
      <c r="TYL52" s="281"/>
      <c r="TYM52" s="281"/>
      <c r="TYN52" s="281"/>
      <c r="TYO52" s="281"/>
      <c r="TYP52" s="281"/>
      <c r="TYQ52" s="281"/>
      <c r="TYR52" s="281"/>
      <c r="TYS52" s="281"/>
      <c r="TYT52" s="281"/>
      <c r="TYU52" s="281"/>
      <c r="TYV52" s="281"/>
      <c r="TYW52" s="281"/>
      <c r="TYX52" s="281"/>
      <c r="TYY52" s="281"/>
      <c r="TYZ52" s="281"/>
      <c r="TZA52" s="281"/>
      <c r="TZB52" s="281"/>
      <c r="TZC52" s="281"/>
      <c r="TZD52" s="281"/>
      <c r="TZE52" s="281"/>
      <c r="TZF52" s="281"/>
      <c r="TZG52" s="281"/>
      <c r="TZH52" s="281"/>
      <c r="TZI52" s="281"/>
      <c r="TZJ52" s="281"/>
      <c r="TZK52" s="281"/>
      <c r="TZL52" s="281"/>
      <c r="TZM52" s="281"/>
      <c r="TZN52" s="281"/>
      <c r="TZO52" s="281"/>
      <c r="TZP52" s="281"/>
      <c r="TZQ52" s="281"/>
      <c r="TZR52" s="281"/>
      <c r="TZS52" s="281"/>
      <c r="TZT52" s="281"/>
      <c r="TZU52" s="281"/>
      <c r="TZV52" s="281"/>
      <c r="TZW52" s="281"/>
      <c r="TZX52" s="281"/>
      <c r="TZY52" s="281"/>
      <c r="TZZ52" s="281"/>
      <c r="UAA52" s="281"/>
      <c r="UAB52" s="281"/>
      <c r="UAC52" s="281"/>
      <c r="UAD52" s="281"/>
      <c r="UAE52" s="281"/>
      <c r="UAF52" s="281"/>
      <c r="UAG52" s="281"/>
      <c r="UAH52" s="281"/>
      <c r="UAI52" s="281"/>
      <c r="UAJ52" s="281"/>
      <c r="UAK52" s="281"/>
      <c r="UAL52" s="281"/>
      <c r="UAM52" s="281"/>
      <c r="UAN52" s="281"/>
      <c r="UAO52" s="281"/>
      <c r="UAP52" s="281"/>
      <c r="UAQ52" s="281"/>
      <c r="UAR52" s="281"/>
      <c r="UAS52" s="281"/>
      <c r="UAT52" s="281"/>
      <c r="UAU52" s="281"/>
      <c r="UAV52" s="281"/>
      <c r="UAW52" s="281"/>
      <c r="UAX52" s="281"/>
      <c r="UAY52" s="281"/>
      <c r="UAZ52" s="281"/>
      <c r="UBA52" s="281"/>
      <c r="UBB52" s="281"/>
      <c r="UBC52" s="281"/>
      <c r="UBD52" s="281"/>
      <c r="UBE52" s="281"/>
      <c r="UBF52" s="281"/>
      <c r="UBG52" s="281"/>
      <c r="UBH52" s="281"/>
      <c r="UBI52" s="281"/>
      <c r="UBJ52" s="281"/>
      <c r="UBK52" s="281"/>
      <c r="UBL52" s="281"/>
      <c r="UBM52" s="281"/>
      <c r="UBN52" s="281"/>
      <c r="UBO52" s="281"/>
      <c r="UBP52" s="281"/>
      <c r="UBQ52" s="281"/>
      <c r="UBR52" s="281"/>
      <c r="UBS52" s="281"/>
      <c r="UBT52" s="281"/>
      <c r="UBU52" s="281"/>
      <c r="UBV52" s="281"/>
      <c r="UBW52" s="281"/>
      <c r="UBX52" s="281"/>
      <c r="UBY52" s="281"/>
      <c r="UBZ52" s="281"/>
      <c r="UCA52" s="281"/>
      <c r="UCB52" s="281"/>
      <c r="UCC52" s="281"/>
      <c r="UCD52" s="281"/>
      <c r="UCE52" s="281"/>
      <c r="UCF52" s="281"/>
      <c r="UCG52" s="281"/>
      <c r="UCH52" s="281"/>
      <c r="UCI52" s="281"/>
      <c r="UCJ52" s="281"/>
      <c r="UCK52" s="281"/>
      <c r="UCL52" s="281"/>
      <c r="UCM52" s="281"/>
      <c r="UCN52" s="281"/>
      <c r="UCO52" s="281"/>
      <c r="UCP52" s="281"/>
      <c r="UCQ52" s="281"/>
      <c r="UCR52" s="281"/>
      <c r="UCS52" s="281"/>
      <c r="UCT52" s="281"/>
      <c r="UCU52" s="281"/>
      <c r="UCV52" s="281"/>
      <c r="UCW52" s="281"/>
      <c r="UCX52" s="281"/>
      <c r="UCY52" s="281"/>
      <c r="UCZ52" s="281"/>
      <c r="UDA52" s="281"/>
      <c r="UDB52" s="281"/>
      <c r="UDC52" s="281"/>
      <c r="UDD52" s="281"/>
      <c r="UDE52" s="281"/>
      <c r="UDF52" s="281"/>
      <c r="UDG52" s="281"/>
      <c r="UDH52" s="281"/>
      <c r="UDI52" s="281"/>
      <c r="UDJ52" s="281"/>
      <c r="UDK52" s="281"/>
      <c r="UDL52" s="281"/>
      <c r="UDM52" s="281"/>
      <c r="UDN52" s="281"/>
      <c r="UDO52" s="281"/>
      <c r="UDP52" s="281"/>
      <c r="UDQ52" s="281"/>
      <c r="UDR52" s="281"/>
      <c r="UDS52" s="281"/>
      <c r="UDT52" s="281"/>
      <c r="UDU52" s="281"/>
      <c r="UDV52" s="281"/>
      <c r="UDW52" s="281"/>
      <c r="UDX52" s="281"/>
      <c r="UDY52" s="281"/>
      <c r="UDZ52" s="281"/>
      <c r="UEA52" s="281"/>
      <c r="UEB52" s="281"/>
      <c r="UEC52" s="281"/>
      <c r="UED52" s="281"/>
      <c r="UEE52" s="281"/>
      <c r="UEF52" s="281"/>
      <c r="UEG52" s="281"/>
      <c r="UEH52" s="281"/>
      <c r="UEI52" s="281"/>
      <c r="UEJ52" s="281"/>
      <c r="UEK52" s="281"/>
      <c r="UEL52" s="281"/>
      <c r="UEM52" s="281"/>
      <c r="UEN52" s="281"/>
      <c r="UEO52" s="281"/>
      <c r="UEP52" s="281"/>
      <c r="UEQ52" s="281"/>
      <c r="UER52" s="281"/>
      <c r="UES52" s="281"/>
      <c r="UET52" s="281"/>
      <c r="UEU52" s="281"/>
      <c r="UEV52" s="281"/>
      <c r="UEW52" s="281"/>
      <c r="UEX52" s="281"/>
      <c r="UEY52" s="281"/>
      <c r="UEZ52" s="281"/>
      <c r="UFA52" s="281"/>
      <c r="UFB52" s="281"/>
      <c r="UFC52" s="281"/>
      <c r="UFD52" s="281"/>
      <c r="UFE52" s="281"/>
      <c r="UFF52" s="281"/>
      <c r="UFG52" s="281"/>
      <c r="UFH52" s="281"/>
      <c r="UFI52" s="281"/>
      <c r="UFJ52" s="281"/>
      <c r="UFK52" s="281"/>
      <c r="UFL52" s="281"/>
      <c r="UFM52" s="281"/>
      <c r="UFN52" s="281"/>
      <c r="UFO52" s="281"/>
      <c r="UFP52" s="281"/>
      <c r="UFQ52" s="281"/>
      <c r="UFR52" s="281"/>
      <c r="UFS52" s="281"/>
      <c r="UFT52" s="281"/>
      <c r="UFU52" s="281"/>
      <c r="UFV52" s="281"/>
      <c r="UFW52" s="281"/>
      <c r="UFX52" s="281"/>
      <c r="UFY52" s="281"/>
      <c r="UFZ52" s="281"/>
      <c r="UGA52" s="281"/>
      <c r="UGB52" s="281"/>
      <c r="UGC52" s="281"/>
      <c r="UGD52" s="281"/>
      <c r="UGE52" s="281"/>
      <c r="UGF52" s="281"/>
      <c r="UGG52" s="281"/>
      <c r="UGH52" s="281"/>
      <c r="UGI52" s="281"/>
      <c r="UGJ52" s="281"/>
      <c r="UGK52" s="281"/>
      <c r="UGL52" s="281"/>
      <c r="UGM52" s="281"/>
      <c r="UGN52" s="281"/>
      <c r="UGO52" s="281"/>
      <c r="UGP52" s="281"/>
      <c r="UGQ52" s="281"/>
      <c r="UGR52" s="281"/>
      <c r="UGS52" s="281"/>
      <c r="UGT52" s="281"/>
      <c r="UGU52" s="281"/>
      <c r="UGV52" s="281"/>
      <c r="UGW52" s="281"/>
      <c r="UGX52" s="281"/>
      <c r="UGY52" s="281"/>
      <c r="UGZ52" s="281"/>
      <c r="UHA52" s="281"/>
      <c r="UHB52" s="281"/>
      <c r="UHC52" s="281"/>
      <c r="UHD52" s="281"/>
      <c r="UHE52" s="281"/>
      <c r="UHF52" s="281"/>
      <c r="UHG52" s="281"/>
      <c r="UHH52" s="281"/>
      <c r="UHI52" s="281"/>
      <c r="UHJ52" s="281"/>
      <c r="UHK52" s="281"/>
      <c r="UHL52" s="281"/>
      <c r="UHM52" s="281"/>
      <c r="UHN52" s="281"/>
      <c r="UHO52" s="281"/>
      <c r="UHP52" s="281"/>
      <c r="UHQ52" s="281"/>
      <c r="UHR52" s="281"/>
      <c r="UHS52" s="281"/>
      <c r="UHT52" s="281"/>
      <c r="UHU52" s="281"/>
      <c r="UHV52" s="281"/>
      <c r="UHW52" s="281"/>
      <c r="UHX52" s="281"/>
      <c r="UHY52" s="281"/>
      <c r="UHZ52" s="281"/>
      <c r="UIA52" s="281"/>
      <c r="UIB52" s="281"/>
      <c r="UIC52" s="281"/>
      <c r="UID52" s="281"/>
      <c r="UIE52" s="281"/>
      <c r="UIF52" s="281"/>
      <c r="UIG52" s="281"/>
      <c r="UIH52" s="281"/>
      <c r="UII52" s="281"/>
      <c r="UIJ52" s="281"/>
      <c r="UIK52" s="281"/>
      <c r="UIL52" s="281"/>
      <c r="UIM52" s="281"/>
      <c r="UIN52" s="281"/>
      <c r="UIO52" s="281"/>
      <c r="UIP52" s="281"/>
      <c r="UIQ52" s="281"/>
      <c r="UIR52" s="281"/>
      <c r="UIS52" s="281"/>
      <c r="UIT52" s="281"/>
      <c r="UIU52" s="281"/>
      <c r="UIV52" s="281"/>
      <c r="UIW52" s="281"/>
      <c r="UIX52" s="281"/>
      <c r="UIY52" s="281"/>
      <c r="UIZ52" s="281"/>
      <c r="UJA52" s="281"/>
      <c r="UJB52" s="281"/>
      <c r="UJC52" s="281"/>
      <c r="UJD52" s="281"/>
      <c r="UJE52" s="281"/>
      <c r="UJF52" s="281"/>
      <c r="UJG52" s="281"/>
      <c r="UJH52" s="281"/>
      <c r="UJI52" s="281"/>
      <c r="UJJ52" s="281"/>
      <c r="UJK52" s="281"/>
      <c r="UJL52" s="281"/>
      <c r="UJM52" s="281"/>
      <c r="UJN52" s="281"/>
      <c r="UJO52" s="281"/>
      <c r="UJP52" s="281"/>
      <c r="UJQ52" s="281"/>
      <c r="UJR52" s="281"/>
      <c r="UJS52" s="281"/>
      <c r="UJT52" s="281"/>
      <c r="UJU52" s="281"/>
      <c r="UJV52" s="281"/>
      <c r="UJW52" s="281"/>
      <c r="UJX52" s="281"/>
      <c r="UJY52" s="281"/>
      <c r="UJZ52" s="281"/>
      <c r="UKA52" s="281"/>
      <c r="UKB52" s="281"/>
      <c r="UKC52" s="281"/>
      <c r="UKD52" s="281"/>
      <c r="UKE52" s="281"/>
      <c r="UKF52" s="281"/>
      <c r="UKG52" s="281"/>
      <c r="UKH52" s="281"/>
      <c r="UKI52" s="281"/>
      <c r="UKJ52" s="281"/>
      <c r="UKK52" s="281"/>
      <c r="UKL52" s="281"/>
      <c r="UKM52" s="281"/>
      <c r="UKN52" s="281"/>
      <c r="UKO52" s="281"/>
      <c r="UKP52" s="281"/>
      <c r="UKQ52" s="281"/>
      <c r="UKR52" s="281"/>
      <c r="UKS52" s="281"/>
      <c r="UKT52" s="281"/>
      <c r="UKU52" s="281"/>
      <c r="UKV52" s="281"/>
      <c r="UKW52" s="281"/>
      <c r="UKX52" s="281"/>
      <c r="UKY52" s="281"/>
      <c r="UKZ52" s="281"/>
      <c r="ULA52" s="281"/>
      <c r="ULB52" s="281"/>
      <c r="ULC52" s="281"/>
      <c r="ULD52" s="281"/>
      <c r="ULE52" s="281"/>
      <c r="ULF52" s="281"/>
      <c r="ULG52" s="281"/>
      <c r="ULH52" s="281"/>
      <c r="ULI52" s="281"/>
      <c r="ULJ52" s="281"/>
      <c r="ULK52" s="281"/>
      <c r="ULL52" s="281"/>
      <c r="ULM52" s="281"/>
      <c r="ULN52" s="281"/>
      <c r="ULO52" s="281"/>
      <c r="ULP52" s="281"/>
      <c r="ULQ52" s="281"/>
      <c r="ULR52" s="281"/>
      <c r="ULS52" s="281"/>
      <c r="ULT52" s="281"/>
      <c r="ULU52" s="281"/>
      <c r="ULV52" s="281"/>
      <c r="ULW52" s="281"/>
      <c r="ULX52" s="281"/>
      <c r="ULY52" s="281"/>
      <c r="ULZ52" s="281"/>
      <c r="UMA52" s="281"/>
      <c r="UMB52" s="281"/>
      <c r="UMC52" s="281"/>
      <c r="UMD52" s="281"/>
      <c r="UME52" s="281"/>
      <c r="UMF52" s="281"/>
      <c r="UMG52" s="281"/>
      <c r="UMH52" s="281"/>
      <c r="UMI52" s="281"/>
      <c r="UMJ52" s="281"/>
      <c r="UMK52" s="281"/>
      <c r="UML52" s="281"/>
      <c r="UMM52" s="281"/>
      <c r="UMN52" s="281"/>
      <c r="UMO52" s="281"/>
      <c r="UMP52" s="281"/>
      <c r="UMQ52" s="281"/>
      <c r="UMR52" s="281"/>
      <c r="UMS52" s="281"/>
      <c r="UMT52" s="281"/>
      <c r="UMU52" s="281"/>
      <c r="UMV52" s="281"/>
      <c r="UMW52" s="281"/>
      <c r="UMX52" s="281"/>
      <c r="UMY52" s="281"/>
      <c r="UMZ52" s="281"/>
      <c r="UNA52" s="281"/>
      <c r="UNB52" s="281"/>
      <c r="UNC52" s="281"/>
      <c r="UND52" s="281"/>
      <c r="UNE52" s="281"/>
      <c r="UNF52" s="281"/>
      <c r="UNG52" s="281"/>
      <c r="UNH52" s="281"/>
      <c r="UNI52" s="281"/>
      <c r="UNJ52" s="281"/>
      <c r="UNK52" s="281"/>
      <c r="UNL52" s="281"/>
      <c r="UNM52" s="281"/>
      <c r="UNN52" s="281"/>
      <c r="UNO52" s="281"/>
      <c r="UNP52" s="281"/>
      <c r="UNQ52" s="281"/>
      <c r="UNR52" s="281"/>
      <c r="UNS52" s="281"/>
      <c r="UNT52" s="281"/>
      <c r="UNU52" s="281"/>
      <c r="UNV52" s="281"/>
      <c r="UNW52" s="281"/>
      <c r="UNX52" s="281"/>
      <c r="UNY52" s="281"/>
      <c r="UNZ52" s="281"/>
      <c r="UOA52" s="281"/>
      <c r="UOB52" s="281"/>
      <c r="UOC52" s="281"/>
      <c r="UOD52" s="281"/>
      <c r="UOE52" s="281"/>
      <c r="UOF52" s="281"/>
      <c r="UOG52" s="281"/>
      <c r="UOH52" s="281"/>
      <c r="UOI52" s="281"/>
      <c r="UOJ52" s="281"/>
      <c r="UOK52" s="281"/>
      <c r="UOL52" s="281"/>
      <c r="UOM52" s="281"/>
      <c r="UON52" s="281"/>
      <c r="UOO52" s="281"/>
      <c r="UOP52" s="281"/>
      <c r="UOQ52" s="281"/>
      <c r="UOR52" s="281"/>
      <c r="UOS52" s="281"/>
      <c r="UOT52" s="281"/>
      <c r="UOU52" s="281"/>
      <c r="UOV52" s="281"/>
      <c r="UOW52" s="281"/>
      <c r="UOX52" s="281"/>
      <c r="UOY52" s="281"/>
      <c r="UOZ52" s="281"/>
      <c r="UPA52" s="281"/>
      <c r="UPB52" s="281"/>
      <c r="UPC52" s="281"/>
      <c r="UPD52" s="281"/>
      <c r="UPE52" s="281"/>
      <c r="UPF52" s="281"/>
      <c r="UPG52" s="281"/>
      <c r="UPH52" s="281"/>
      <c r="UPI52" s="281"/>
      <c r="UPJ52" s="281"/>
      <c r="UPK52" s="281"/>
      <c r="UPL52" s="281"/>
      <c r="UPM52" s="281"/>
      <c r="UPN52" s="281"/>
      <c r="UPO52" s="281"/>
      <c r="UPP52" s="281"/>
      <c r="UPQ52" s="281"/>
      <c r="UPR52" s="281"/>
      <c r="UPS52" s="281"/>
      <c r="UPT52" s="281"/>
      <c r="UPU52" s="281"/>
      <c r="UPV52" s="281"/>
      <c r="UPW52" s="281"/>
      <c r="UPX52" s="281"/>
      <c r="UPY52" s="281"/>
      <c r="UPZ52" s="281"/>
      <c r="UQA52" s="281"/>
      <c r="UQB52" s="281"/>
      <c r="UQC52" s="281"/>
      <c r="UQD52" s="281"/>
      <c r="UQE52" s="281"/>
      <c r="UQF52" s="281"/>
      <c r="UQG52" s="281"/>
      <c r="UQH52" s="281"/>
      <c r="UQI52" s="281"/>
      <c r="UQJ52" s="281"/>
      <c r="UQK52" s="281"/>
      <c r="UQL52" s="281"/>
      <c r="UQM52" s="281"/>
      <c r="UQN52" s="281"/>
      <c r="UQO52" s="281"/>
      <c r="UQP52" s="281"/>
      <c r="UQQ52" s="281"/>
      <c r="UQR52" s="281"/>
      <c r="UQS52" s="281"/>
      <c r="UQT52" s="281"/>
      <c r="UQU52" s="281"/>
      <c r="UQV52" s="281"/>
      <c r="UQW52" s="281"/>
      <c r="UQX52" s="281"/>
      <c r="UQY52" s="281"/>
      <c r="UQZ52" s="281"/>
      <c r="URA52" s="281"/>
      <c r="URB52" s="281"/>
      <c r="URC52" s="281"/>
      <c r="URD52" s="281"/>
      <c r="URE52" s="281"/>
      <c r="URF52" s="281"/>
      <c r="URG52" s="281"/>
      <c r="URH52" s="281"/>
      <c r="URI52" s="281"/>
      <c r="URJ52" s="281"/>
      <c r="URK52" s="281"/>
      <c r="URL52" s="281"/>
      <c r="URM52" s="281"/>
      <c r="URN52" s="281"/>
      <c r="URO52" s="281"/>
      <c r="URP52" s="281"/>
      <c r="URQ52" s="281"/>
      <c r="URR52" s="281"/>
      <c r="URS52" s="281"/>
      <c r="URT52" s="281"/>
      <c r="URU52" s="281"/>
      <c r="URV52" s="281"/>
      <c r="URW52" s="281"/>
      <c r="URX52" s="281"/>
      <c r="URY52" s="281"/>
      <c r="URZ52" s="281"/>
      <c r="USA52" s="281"/>
      <c r="USB52" s="281"/>
      <c r="USC52" s="281"/>
      <c r="USD52" s="281"/>
      <c r="USE52" s="281"/>
      <c r="USF52" s="281"/>
      <c r="USG52" s="281"/>
      <c r="USH52" s="281"/>
      <c r="USI52" s="281"/>
      <c r="USJ52" s="281"/>
      <c r="USK52" s="281"/>
      <c r="USL52" s="281"/>
      <c r="USM52" s="281"/>
      <c r="USN52" s="281"/>
      <c r="USO52" s="281"/>
      <c r="USP52" s="281"/>
      <c r="USQ52" s="281"/>
      <c r="USR52" s="281"/>
      <c r="USS52" s="281"/>
      <c r="UST52" s="281"/>
      <c r="USU52" s="281"/>
      <c r="USV52" s="281"/>
      <c r="USW52" s="281"/>
      <c r="USX52" s="281"/>
      <c r="USY52" s="281"/>
      <c r="USZ52" s="281"/>
      <c r="UTA52" s="281"/>
      <c r="UTB52" s="281"/>
      <c r="UTC52" s="281"/>
      <c r="UTD52" s="281"/>
      <c r="UTE52" s="281"/>
      <c r="UTF52" s="281"/>
      <c r="UTG52" s="281"/>
      <c r="UTH52" s="281"/>
      <c r="UTI52" s="281"/>
      <c r="UTJ52" s="281"/>
      <c r="UTK52" s="281"/>
      <c r="UTL52" s="281"/>
      <c r="UTM52" s="281"/>
      <c r="UTN52" s="281"/>
      <c r="UTO52" s="281"/>
      <c r="UTP52" s="281"/>
      <c r="UTQ52" s="281"/>
      <c r="UTR52" s="281"/>
      <c r="UTS52" s="281"/>
      <c r="UTT52" s="281"/>
      <c r="UTU52" s="281"/>
      <c r="UTV52" s="281"/>
      <c r="UTW52" s="281"/>
      <c r="UTX52" s="281"/>
      <c r="UTY52" s="281"/>
      <c r="UTZ52" s="281"/>
      <c r="UUA52" s="281"/>
      <c r="UUB52" s="281"/>
      <c r="UUC52" s="281"/>
      <c r="UUD52" s="281"/>
      <c r="UUE52" s="281"/>
      <c r="UUF52" s="281"/>
      <c r="UUG52" s="281"/>
      <c r="UUH52" s="281"/>
      <c r="UUI52" s="281"/>
      <c r="UUJ52" s="281"/>
      <c r="UUK52" s="281"/>
      <c r="UUL52" s="281"/>
      <c r="UUM52" s="281"/>
      <c r="UUN52" s="281"/>
      <c r="UUO52" s="281"/>
      <c r="UUP52" s="281"/>
      <c r="UUQ52" s="281"/>
      <c r="UUR52" s="281"/>
      <c r="UUS52" s="281"/>
      <c r="UUT52" s="281"/>
      <c r="UUU52" s="281"/>
      <c r="UUV52" s="281"/>
      <c r="UUW52" s="281"/>
      <c r="UUX52" s="281"/>
      <c r="UUY52" s="281"/>
      <c r="UUZ52" s="281"/>
      <c r="UVA52" s="281"/>
      <c r="UVB52" s="281"/>
      <c r="UVC52" s="281"/>
      <c r="UVD52" s="281"/>
      <c r="UVE52" s="281"/>
      <c r="UVF52" s="281"/>
      <c r="UVG52" s="281"/>
      <c r="UVH52" s="281"/>
      <c r="UVI52" s="281"/>
      <c r="UVJ52" s="281"/>
      <c r="UVK52" s="281"/>
      <c r="UVL52" s="281"/>
      <c r="UVM52" s="281"/>
      <c r="UVN52" s="281"/>
      <c r="UVO52" s="281"/>
      <c r="UVP52" s="281"/>
      <c r="UVQ52" s="281"/>
      <c r="UVR52" s="281"/>
      <c r="UVS52" s="281"/>
      <c r="UVT52" s="281"/>
      <c r="UVU52" s="281"/>
      <c r="UVV52" s="281"/>
      <c r="UVW52" s="281"/>
      <c r="UVX52" s="281"/>
      <c r="UVY52" s="281"/>
      <c r="UVZ52" s="281"/>
      <c r="UWA52" s="281"/>
      <c r="UWB52" s="281"/>
      <c r="UWC52" s="281"/>
      <c r="UWD52" s="281"/>
      <c r="UWE52" s="281"/>
      <c r="UWF52" s="281"/>
      <c r="UWG52" s="281"/>
      <c r="UWH52" s="281"/>
      <c r="UWI52" s="281"/>
      <c r="UWJ52" s="281"/>
      <c r="UWK52" s="281"/>
      <c r="UWL52" s="281"/>
      <c r="UWM52" s="281"/>
      <c r="UWN52" s="281"/>
      <c r="UWO52" s="281"/>
      <c r="UWP52" s="281"/>
      <c r="UWQ52" s="281"/>
      <c r="UWR52" s="281"/>
      <c r="UWS52" s="281"/>
      <c r="UWT52" s="281"/>
      <c r="UWU52" s="281"/>
      <c r="UWV52" s="281"/>
      <c r="UWW52" s="281"/>
      <c r="UWX52" s="281"/>
      <c r="UWY52" s="281"/>
      <c r="UWZ52" s="281"/>
      <c r="UXA52" s="281"/>
      <c r="UXB52" s="281"/>
      <c r="UXC52" s="281"/>
      <c r="UXD52" s="281"/>
      <c r="UXE52" s="281"/>
      <c r="UXF52" s="281"/>
      <c r="UXG52" s="281"/>
      <c r="UXH52" s="281"/>
      <c r="UXI52" s="281"/>
      <c r="UXJ52" s="281"/>
      <c r="UXK52" s="281"/>
      <c r="UXL52" s="281"/>
      <c r="UXM52" s="281"/>
      <c r="UXN52" s="281"/>
      <c r="UXO52" s="281"/>
      <c r="UXP52" s="281"/>
      <c r="UXQ52" s="281"/>
      <c r="UXR52" s="281"/>
      <c r="UXS52" s="281"/>
      <c r="UXT52" s="281"/>
      <c r="UXU52" s="281"/>
      <c r="UXV52" s="281"/>
      <c r="UXW52" s="281"/>
      <c r="UXX52" s="281"/>
      <c r="UXY52" s="281"/>
      <c r="UXZ52" s="281"/>
      <c r="UYA52" s="281"/>
      <c r="UYB52" s="281"/>
      <c r="UYC52" s="281"/>
      <c r="UYD52" s="281"/>
      <c r="UYE52" s="281"/>
      <c r="UYF52" s="281"/>
      <c r="UYG52" s="281"/>
      <c r="UYH52" s="281"/>
      <c r="UYI52" s="281"/>
      <c r="UYJ52" s="281"/>
      <c r="UYK52" s="281"/>
      <c r="UYL52" s="281"/>
      <c r="UYM52" s="281"/>
      <c r="UYN52" s="281"/>
      <c r="UYO52" s="281"/>
      <c r="UYP52" s="281"/>
      <c r="UYQ52" s="281"/>
      <c r="UYR52" s="281"/>
      <c r="UYS52" s="281"/>
      <c r="UYT52" s="281"/>
      <c r="UYU52" s="281"/>
      <c r="UYV52" s="281"/>
      <c r="UYW52" s="281"/>
      <c r="UYX52" s="281"/>
      <c r="UYY52" s="281"/>
      <c r="UYZ52" s="281"/>
      <c r="UZA52" s="281"/>
      <c r="UZB52" s="281"/>
      <c r="UZC52" s="281"/>
      <c r="UZD52" s="281"/>
      <c r="UZE52" s="281"/>
      <c r="UZF52" s="281"/>
      <c r="UZG52" s="281"/>
      <c r="UZH52" s="281"/>
      <c r="UZI52" s="281"/>
      <c r="UZJ52" s="281"/>
      <c r="UZK52" s="281"/>
      <c r="UZL52" s="281"/>
      <c r="UZM52" s="281"/>
      <c r="UZN52" s="281"/>
      <c r="UZO52" s="281"/>
      <c r="UZP52" s="281"/>
      <c r="UZQ52" s="281"/>
      <c r="UZR52" s="281"/>
      <c r="UZS52" s="281"/>
      <c r="UZT52" s="281"/>
      <c r="UZU52" s="281"/>
      <c r="UZV52" s="281"/>
      <c r="UZW52" s="281"/>
      <c r="UZX52" s="281"/>
      <c r="UZY52" s="281"/>
      <c r="UZZ52" s="281"/>
      <c r="VAA52" s="281"/>
      <c r="VAB52" s="281"/>
      <c r="VAC52" s="281"/>
      <c r="VAD52" s="281"/>
      <c r="VAE52" s="281"/>
      <c r="VAF52" s="281"/>
      <c r="VAG52" s="281"/>
      <c r="VAH52" s="281"/>
      <c r="VAI52" s="281"/>
      <c r="VAJ52" s="281"/>
      <c r="VAK52" s="281"/>
      <c r="VAL52" s="281"/>
      <c r="VAM52" s="281"/>
      <c r="VAN52" s="281"/>
      <c r="VAO52" s="281"/>
      <c r="VAP52" s="281"/>
      <c r="VAQ52" s="281"/>
      <c r="VAR52" s="281"/>
      <c r="VAS52" s="281"/>
      <c r="VAT52" s="281"/>
      <c r="VAU52" s="281"/>
      <c r="VAV52" s="281"/>
      <c r="VAW52" s="281"/>
      <c r="VAX52" s="281"/>
      <c r="VAY52" s="281"/>
      <c r="VAZ52" s="281"/>
      <c r="VBA52" s="281"/>
      <c r="VBB52" s="281"/>
      <c r="VBC52" s="281"/>
      <c r="VBD52" s="281"/>
      <c r="VBE52" s="281"/>
      <c r="VBF52" s="281"/>
      <c r="VBG52" s="281"/>
      <c r="VBH52" s="281"/>
      <c r="VBI52" s="281"/>
      <c r="VBJ52" s="281"/>
      <c r="VBK52" s="281"/>
      <c r="VBL52" s="281"/>
      <c r="VBM52" s="281"/>
      <c r="VBN52" s="281"/>
      <c r="VBO52" s="281"/>
      <c r="VBP52" s="281"/>
      <c r="VBQ52" s="281"/>
      <c r="VBR52" s="281"/>
      <c r="VBS52" s="281"/>
      <c r="VBT52" s="281"/>
      <c r="VBU52" s="281"/>
      <c r="VBV52" s="281"/>
      <c r="VBW52" s="281"/>
      <c r="VBX52" s="281"/>
      <c r="VBY52" s="281"/>
      <c r="VBZ52" s="281"/>
      <c r="VCA52" s="281"/>
      <c r="VCB52" s="281"/>
      <c r="VCC52" s="281"/>
      <c r="VCD52" s="281"/>
      <c r="VCE52" s="281"/>
      <c r="VCF52" s="281"/>
      <c r="VCG52" s="281"/>
      <c r="VCH52" s="281"/>
      <c r="VCI52" s="281"/>
      <c r="VCJ52" s="281"/>
      <c r="VCK52" s="281"/>
      <c r="VCL52" s="281"/>
      <c r="VCM52" s="281"/>
      <c r="VCN52" s="281"/>
      <c r="VCO52" s="281"/>
      <c r="VCP52" s="281"/>
      <c r="VCQ52" s="281"/>
      <c r="VCR52" s="281"/>
      <c r="VCS52" s="281"/>
      <c r="VCT52" s="281"/>
      <c r="VCU52" s="281"/>
      <c r="VCV52" s="281"/>
      <c r="VCW52" s="281"/>
      <c r="VCX52" s="281"/>
      <c r="VCY52" s="281"/>
      <c r="VCZ52" s="281"/>
      <c r="VDA52" s="281"/>
      <c r="VDB52" s="281"/>
      <c r="VDC52" s="281"/>
      <c r="VDD52" s="281"/>
      <c r="VDE52" s="281"/>
      <c r="VDF52" s="281"/>
      <c r="VDG52" s="281"/>
      <c r="VDH52" s="281"/>
      <c r="VDI52" s="281"/>
      <c r="VDJ52" s="281"/>
      <c r="VDK52" s="281"/>
      <c r="VDL52" s="281"/>
      <c r="VDM52" s="281"/>
      <c r="VDN52" s="281"/>
      <c r="VDO52" s="281"/>
      <c r="VDP52" s="281"/>
      <c r="VDQ52" s="281"/>
      <c r="VDR52" s="281"/>
      <c r="VDS52" s="281"/>
      <c r="VDT52" s="281"/>
      <c r="VDU52" s="281"/>
      <c r="VDV52" s="281"/>
      <c r="VDW52" s="281"/>
      <c r="VDX52" s="281"/>
      <c r="VDY52" s="281"/>
      <c r="VDZ52" s="281"/>
      <c r="VEA52" s="281"/>
      <c r="VEB52" s="281"/>
      <c r="VEC52" s="281"/>
      <c r="VED52" s="281"/>
      <c r="VEE52" s="281"/>
      <c r="VEF52" s="281"/>
      <c r="VEG52" s="281"/>
      <c r="VEH52" s="281"/>
      <c r="VEI52" s="281"/>
      <c r="VEJ52" s="281"/>
      <c r="VEK52" s="281"/>
      <c r="VEL52" s="281"/>
      <c r="VEM52" s="281"/>
      <c r="VEN52" s="281"/>
      <c r="VEO52" s="281"/>
      <c r="VEP52" s="281"/>
      <c r="VEQ52" s="281"/>
      <c r="VER52" s="281"/>
      <c r="VES52" s="281"/>
      <c r="VET52" s="281"/>
      <c r="VEU52" s="281"/>
      <c r="VEV52" s="281"/>
      <c r="VEW52" s="281"/>
      <c r="VEX52" s="281"/>
      <c r="VEY52" s="281"/>
      <c r="VEZ52" s="281"/>
      <c r="VFA52" s="281"/>
      <c r="VFB52" s="281"/>
      <c r="VFC52" s="281"/>
      <c r="VFD52" s="281"/>
      <c r="VFE52" s="281"/>
      <c r="VFF52" s="281"/>
      <c r="VFG52" s="281"/>
      <c r="VFH52" s="281"/>
      <c r="VFI52" s="281"/>
      <c r="VFJ52" s="281"/>
      <c r="VFK52" s="281"/>
      <c r="VFL52" s="281"/>
      <c r="VFM52" s="281"/>
      <c r="VFN52" s="281"/>
      <c r="VFO52" s="281"/>
      <c r="VFP52" s="281"/>
      <c r="VFQ52" s="281"/>
      <c r="VFR52" s="281"/>
      <c r="VFS52" s="281"/>
      <c r="VFT52" s="281"/>
      <c r="VFU52" s="281"/>
      <c r="VFV52" s="281"/>
      <c r="VFW52" s="281"/>
      <c r="VFX52" s="281"/>
      <c r="VFY52" s="281"/>
      <c r="VFZ52" s="281"/>
      <c r="VGA52" s="281"/>
      <c r="VGB52" s="281"/>
      <c r="VGC52" s="281"/>
      <c r="VGD52" s="281"/>
      <c r="VGE52" s="281"/>
      <c r="VGF52" s="281"/>
      <c r="VGG52" s="281"/>
      <c r="VGH52" s="281"/>
      <c r="VGI52" s="281"/>
      <c r="VGJ52" s="281"/>
      <c r="VGK52" s="281"/>
      <c r="VGL52" s="281"/>
      <c r="VGM52" s="281"/>
      <c r="VGN52" s="281"/>
      <c r="VGO52" s="281"/>
      <c r="VGP52" s="281"/>
      <c r="VGQ52" s="281"/>
      <c r="VGR52" s="281"/>
      <c r="VGS52" s="281"/>
      <c r="VGT52" s="281"/>
      <c r="VGU52" s="281"/>
      <c r="VGV52" s="281"/>
      <c r="VGW52" s="281"/>
      <c r="VGX52" s="281"/>
      <c r="VGY52" s="281"/>
      <c r="VGZ52" s="281"/>
      <c r="VHA52" s="281"/>
      <c r="VHB52" s="281"/>
      <c r="VHC52" s="281"/>
      <c r="VHD52" s="281"/>
      <c r="VHE52" s="281"/>
      <c r="VHF52" s="281"/>
      <c r="VHG52" s="281"/>
      <c r="VHH52" s="281"/>
      <c r="VHI52" s="281"/>
      <c r="VHJ52" s="281"/>
      <c r="VHK52" s="281"/>
      <c r="VHL52" s="281"/>
      <c r="VHM52" s="281"/>
      <c r="VHN52" s="281"/>
      <c r="VHO52" s="281"/>
      <c r="VHP52" s="281"/>
      <c r="VHQ52" s="281"/>
      <c r="VHR52" s="281"/>
      <c r="VHS52" s="281"/>
      <c r="VHT52" s="281"/>
      <c r="VHU52" s="281"/>
      <c r="VHV52" s="281"/>
      <c r="VHW52" s="281"/>
      <c r="VHX52" s="281"/>
      <c r="VHY52" s="281"/>
      <c r="VHZ52" s="281"/>
      <c r="VIA52" s="281"/>
      <c r="VIB52" s="281"/>
      <c r="VIC52" s="281"/>
      <c r="VID52" s="281"/>
      <c r="VIE52" s="281"/>
      <c r="VIF52" s="281"/>
      <c r="VIG52" s="281"/>
      <c r="VIH52" s="281"/>
      <c r="VII52" s="281"/>
      <c r="VIJ52" s="281"/>
      <c r="VIK52" s="281"/>
      <c r="VIL52" s="281"/>
      <c r="VIM52" s="281"/>
      <c r="VIN52" s="281"/>
      <c r="VIO52" s="281"/>
      <c r="VIP52" s="281"/>
      <c r="VIQ52" s="281"/>
      <c r="VIR52" s="281"/>
      <c r="VIS52" s="281"/>
      <c r="VIT52" s="281"/>
      <c r="VIU52" s="281"/>
      <c r="VIV52" s="281"/>
      <c r="VIW52" s="281"/>
      <c r="VIX52" s="281"/>
      <c r="VIY52" s="281"/>
      <c r="VIZ52" s="281"/>
      <c r="VJA52" s="281"/>
      <c r="VJB52" s="281"/>
      <c r="VJC52" s="281"/>
      <c r="VJD52" s="281"/>
      <c r="VJE52" s="281"/>
      <c r="VJF52" s="281"/>
      <c r="VJG52" s="281"/>
      <c r="VJH52" s="281"/>
      <c r="VJI52" s="281"/>
      <c r="VJJ52" s="281"/>
      <c r="VJK52" s="281"/>
      <c r="VJL52" s="281"/>
      <c r="VJM52" s="281"/>
      <c r="VJN52" s="281"/>
      <c r="VJO52" s="281"/>
      <c r="VJP52" s="281"/>
      <c r="VJQ52" s="281"/>
      <c r="VJR52" s="281"/>
      <c r="VJS52" s="281"/>
      <c r="VJT52" s="281"/>
      <c r="VJU52" s="281"/>
      <c r="VJV52" s="281"/>
      <c r="VJW52" s="281"/>
      <c r="VJX52" s="281"/>
      <c r="VJY52" s="281"/>
      <c r="VJZ52" s="281"/>
      <c r="VKA52" s="281"/>
      <c r="VKB52" s="281"/>
      <c r="VKC52" s="281"/>
      <c r="VKD52" s="281"/>
      <c r="VKE52" s="281"/>
      <c r="VKF52" s="281"/>
      <c r="VKG52" s="281"/>
      <c r="VKH52" s="281"/>
      <c r="VKI52" s="281"/>
      <c r="VKJ52" s="281"/>
      <c r="VKK52" s="281"/>
      <c r="VKL52" s="281"/>
      <c r="VKM52" s="281"/>
      <c r="VKN52" s="281"/>
      <c r="VKO52" s="281"/>
      <c r="VKP52" s="281"/>
      <c r="VKQ52" s="281"/>
      <c r="VKR52" s="281"/>
      <c r="VKS52" s="281"/>
      <c r="VKT52" s="281"/>
      <c r="VKU52" s="281"/>
      <c r="VKV52" s="281"/>
      <c r="VKW52" s="281"/>
      <c r="VKX52" s="281"/>
      <c r="VKY52" s="281"/>
      <c r="VKZ52" s="281"/>
      <c r="VLA52" s="281"/>
      <c r="VLB52" s="281"/>
      <c r="VLC52" s="281"/>
      <c r="VLD52" s="281"/>
      <c r="VLE52" s="281"/>
      <c r="VLF52" s="281"/>
      <c r="VLG52" s="281"/>
      <c r="VLH52" s="281"/>
      <c r="VLI52" s="281"/>
      <c r="VLJ52" s="281"/>
      <c r="VLK52" s="281"/>
      <c r="VLL52" s="281"/>
      <c r="VLM52" s="281"/>
      <c r="VLN52" s="281"/>
      <c r="VLO52" s="281"/>
      <c r="VLP52" s="281"/>
      <c r="VLQ52" s="281"/>
      <c r="VLR52" s="281"/>
      <c r="VLS52" s="281"/>
      <c r="VLT52" s="281"/>
      <c r="VLU52" s="281"/>
      <c r="VLV52" s="281"/>
      <c r="VLW52" s="281"/>
      <c r="VLX52" s="281"/>
      <c r="VLY52" s="281"/>
      <c r="VLZ52" s="281"/>
      <c r="VMA52" s="281"/>
      <c r="VMB52" s="281"/>
      <c r="VMC52" s="281"/>
      <c r="VMD52" s="281"/>
      <c r="VME52" s="281"/>
      <c r="VMF52" s="281"/>
      <c r="VMG52" s="281"/>
      <c r="VMH52" s="281"/>
      <c r="VMI52" s="281"/>
      <c r="VMJ52" s="281"/>
      <c r="VMK52" s="281"/>
      <c r="VML52" s="281"/>
      <c r="VMM52" s="281"/>
      <c r="VMN52" s="281"/>
      <c r="VMO52" s="281"/>
      <c r="VMP52" s="281"/>
      <c r="VMQ52" s="281"/>
      <c r="VMR52" s="281"/>
      <c r="VMS52" s="281"/>
      <c r="VMT52" s="281"/>
      <c r="VMU52" s="281"/>
      <c r="VMV52" s="281"/>
      <c r="VMW52" s="281"/>
      <c r="VMX52" s="281"/>
      <c r="VMY52" s="281"/>
      <c r="VMZ52" s="281"/>
      <c r="VNA52" s="281"/>
      <c r="VNB52" s="281"/>
      <c r="VNC52" s="281"/>
      <c r="VND52" s="281"/>
      <c r="VNE52" s="281"/>
      <c r="VNF52" s="281"/>
      <c r="VNG52" s="281"/>
      <c r="VNH52" s="281"/>
      <c r="VNI52" s="281"/>
      <c r="VNJ52" s="281"/>
      <c r="VNK52" s="281"/>
      <c r="VNL52" s="281"/>
      <c r="VNM52" s="281"/>
      <c r="VNN52" s="281"/>
      <c r="VNO52" s="281"/>
      <c r="VNP52" s="281"/>
      <c r="VNQ52" s="281"/>
      <c r="VNR52" s="281"/>
      <c r="VNS52" s="281"/>
      <c r="VNT52" s="281"/>
      <c r="VNU52" s="281"/>
      <c r="VNV52" s="281"/>
      <c r="VNW52" s="281"/>
      <c r="VNX52" s="281"/>
      <c r="VNY52" s="281"/>
      <c r="VNZ52" s="281"/>
      <c r="VOA52" s="281"/>
      <c r="VOB52" s="281"/>
      <c r="VOC52" s="281"/>
      <c r="VOD52" s="281"/>
      <c r="VOE52" s="281"/>
      <c r="VOF52" s="281"/>
      <c r="VOG52" s="281"/>
      <c r="VOH52" s="281"/>
      <c r="VOI52" s="281"/>
      <c r="VOJ52" s="281"/>
      <c r="VOK52" s="281"/>
      <c r="VOL52" s="281"/>
      <c r="VOM52" s="281"/>
      <c r="VON52" s="281"/>
      <c r="VOO52" s="281"/>
      <c r="VOP52" s="281"/>
      <c r="VOQ52" s="281"/>
      <c r="VOR52" s="281"/>
      <c r="VOS52" s="281"/>
      <c r="VOT52" s="281"/>
      <c r="VOU52" s="281"/>
      <c r="VOV52" s="281"/>
      <c r="VOW52" s="281"/>
      <c r="VOX52" s="281"/>
      <c r="VOY52" s="281"/>
      <c r="VOZ52" s="281"/>
      <c r="VPA52" s="281"/>
      <c r="VPB52" s="281"/>
      <c r="VPC52" s="281"/>
      <c r="VPD52" s="281"/>
      <c r="VPE52" s="281"/>
      <c r="VPF52" s="281"/>
      <c r="VPG52" s="281"/>
      <c r="VPH52" s="281"/>
      <c r="VPI52" s="281"/>
      <c r="VPJ52" s="281"/>
      <c r="VPK52" s="281"/>
      <c r="VPL52" s="281"/>
      <c r="VPM52" s="281"/>
      <c r="VPN52" s="281"/>
      <c r="VPO52" s="281"/>
      <c r="VPP52" s="281"/>
      <c r="VPQ52" s="281"/>
      <c r="VPR52" s="281"/>
      <c r="VPS52" s="281"/>
      <c r="VPT52" s="281"/>
      <c r="VPU52" s="281"/>
      <c r="VPV52" s="281"/>
      <c r="VPW52" s="281"/>
      <c r="VPX52" s="281"/>
      <c r="VPY52" s="281"/>
      <c r="VPZ52" s="281"/>
      <c r="VQA52" s="281"/>
      <c r="VQB52" s="281"/>
      <c r="VQC52" s="281"/>
      <c r="VQD52" s="281"/>
      <c r="VQE52" s="281"/>
      <c r="VQF52" s="281"/>
      <c r="VQG52" s="281"/>
      <c r="VQH52" s="281"/>
      <c r="VQI52" s="281"/>
      <c r="VQJ52" s="281"/>
      <c r="VQK52" s="281"/>
      <c r="VQL52" s="281"/>
      <c r="VQM52" s="281"/>
      <c r="VQN52" s="281"/>
      <c r="VQO52" s="281"/>
      <c r="VQP52" s="281"/>
      <c r="VQQ52" s="281"/>
      <c r="VQR52" s="281"/>
      <c r="VQS52" s="281"/>
      <c r="VQT52" s="281"/>
      <c r="VQU52" s="281"/>
      <c r="VQV52" s="281"/>
      <c r="VQW52" s="281"/>
      <c r="VQX52" s="281"/>
      <c r="VQY52" s="281"/>
      <c r="VQZ52" s="281"/>
      <c r="VRA52" s="281"/>
      <c r="VRB52" s="281"/>
      <c r="VRC52" s="281"/>
      <c r="VRD52" s="281"/>
      <c r="VRE52" s="281"/>
      <c r="VRF52" s="281"/>
      <c r="VRG52" s="281"/>
      <c r="VRH52" s="281"/>
      <c r="VRI52" s="281"/>
      <c r="VRJ52" s="281"/>
      <c r="VRK52" s="281"/>
      <c r="VRL52" s="281"/>
      <c r="VRM52" s="281"/>
      <c r="VRN52" s="281"/>
      <c r="VRO52" s="281"/>
      <c r="VRP52" s="281"/>
      <c r="VRQ52" s="281"/>
      <c r="VRR52" s="281"/>
      <c r="VRS52" s="281"/>
      <c r="VRT52" s="281"/>
      <c r="VRU52" s="281"/>
      <c r="VRV52" s="281"/>
      <c r="VRW52" s="281"/>
      <c r="VRX52" s="281"/>
      <c r="VRY52" s="281"/>
      <c r="VRZ52" s="281"/>
      <c r="VSA52" s="281"/>
      <c r="VSB52" s="281"/>
      <c r="VSC52" s="281"/>
      <c r="VSD52" s="281"/>
      <c r="VSE52" s="281"/>
      <c r="VSF52" s="281"/>
      <c r="VSG52" s="281"/>
      <c r="VSH52" s="281"/>
      <c r="VSI52" s="281"/>
      <c r="VSJ52" s="281"/>
      <c r="VSK52" s="281"/>
      <c r="VSL52" s="281"/>
      <c r="VSM52" s="281"/>
      <c r="VSN52" s="281"/>
      <c r="VSO52" s="281"/>
      <c r="VSP52" s="281"/>
      <c r="VSQ52" s="281"/>
      <c r="VSR52" s="281"/>
      <c r="VSS52" s="281"/>
      <c r="VST52" s="281"/>
      <c r="VSU52" s="281"/>
      <c r="VSV52" s="281"/>
      <c r="VSW52" s="281"/>
      <c r="VSX52" s="281"/>
      <c r="VSY52" s="281"/>
      <c r="VSZ52" s="281"/>
      <c r="VTA52" s="281"/>
      <c r="VTB52" s="281"/>
      <c r="VTC52" s="281"/>
      <c r="VTD52" s="281"/>
      <c r="VTE52" s="281"/>
      <c r="VTF52" s="281"/>
      <c r="VTG52" s="281"/>
      <c r="VTH52" s="281"/>
      <c r="VTI52" s="281"/>
      <c r="VTJ52" s="281"/>
      <c r="VTK52" s="281"/>
      <c r="VTL52" s="281"/>
      <c r="VTM52" s="281"/>
      <c r="VTN52" s="281"/>
      <c r="VTO52" s="281"/>
      <c r="VTP52" s="281"/>
      <c r="VTQ52" s="281"/>
      <c r="VTR52" s="281"/>
      <c r="VTS52" s="281"/>
      <c r="VTT52" s="281"/>
      <c r="VTU52" s="281"/>
      <c r="VTV52" s="281"/>
      <c r="VTW52" s="281"/>
      <c r="VTX52" s="281"/>
      <c r="VTY52" s="281"/>
      <c r="VTZ52" s="281"/>
      <c r="VUA52" s="281"/>
      <c r="VUB52" s="281"/>
      <c r="VUC52" s="281"/>
      <c r="VUD52" s="281"/>
      <c r="VUE52" s="281"/>
      <c r="VUF52" s="281"/>
      <c r="VUG52" s="281"/>
      <c r="VUH52" s="281"/>
      <c r="VUI52" s="281"/>
      <c r="VUJ52" s="281"/>
      <c r="VUK52" s="281"/>
      <c r="VUL52" s="281"/>
      <c r="VUM52" s="281"/>
      <c r="VUN52" s="281"/>
      <c r="VUO52" s="281"/>
      <c r="VUP52" s="281"/>
      <c r="VUQ52" s="281"/>
      <c r="VUR52" s="281"/>
      <c r="VUS52" s="281"/>
      <c r="VUT52" s="281"/>
      <c r="VUU52" s="281"/>
      <c r="VUV52" s="281"/>
      <c r="VUW52" s="281"/>
      <c r="VUX52" s="281"/>
      <c r="VUY52" s="281"/>
      <c r="VUZ52" s="281"/>
      <c r="VVA52" s="281"/>
      <c r="VVB52" s="281"/>
      <c r="VVC52" s="281"/>
      <c r="VVD52" s="281"/>
      <c r="VVE52" s="281"/>
      <c r="VVF52" s="281"/>
      <c r="VVG52" s="281"/>
      <c r="VVH52" s="281"/>
      <c r="VVI52" s="281"/>
      <c r="VVJ52" s="281"/>
      <c r="VVK52" s="281"/>
      <c r="VVL52" s="281"/>
      <c r="VVM52" s="281"/>
      <c r="VVN52" s="281"/>
      <c r="VVO52" s="281"/>
      <c r="VVP52" s="281"/>
      <c r="VVQ52" s="281"/>
      <c r="VVR52" s="281"/>
      <c r="VVS52" s="281"/>
      <c r="VVT52" s="281"/>
      <c r="VVU52" s="281"/>
      <c r="VVV52" s="281"/>
      <c r="VVW52" s="281"/>
      <c r="VVX52" s="281"/>
      <c r="VVY52" s="281"/>
      <c r="VVZ52" s="281"/>
      <c r="VWA52" s="281"/>
      <c r="VWB52" s="281"/>
      <c r="VWC52" s="281"/>
      <c r="VWD52" s="281"/>
      <c r="VWE52" s="281"/>
      <c r="VWF52" s="281"/>
      <c r="VWG52" s="281"/>
      <c r="VWH52" s="281"/>
      <c r="VWI52" s="281"/>
      <c r="VWJ52" s="281"/>
      <c r="VWK52" s="281"/>
      <c r="VWL52" s="281"/>
      <c r="VWM52" s="281"/>
      <c r="VWN52" s="281"/>
      <c r="VWO52" s="281"/>
      <c r="VWP52" s="281"/>
      <c r="VWQ52" s="281"/>
      <c r="VWR52" s="281"/>
      <c r="VWS52" s="281"/>
      <c r="VWT52" s="281"/>
      <c r="VWU52" s="281"/>
      <c r="VWV52" s="281"/>
      <c r="VWW52" s="281"/>
      <c r="VWX52" s="281"/>
      <c r="VWY52" s="281"/>
      <c r="VWZ52" s="281"/>
      <c r="VXA52" s="281"/>
      <c r="VXB52" s="281"/>
      <c r="VXC52" s="281"/>
      <c r="VXD52" s="281"/>
      <c r="VXE52" s="281"/>
      <c r="VXF52" s="281"/>
      <c r="VXG52" s="281"/>
      <c r="VXH52" s="281"/>
      <c r="VXI52" s="281"/>
      <c r="VXJ52" s="281"/>
      <c r="VXK52" s="281"/>
      <c r="VXL52" s="281"/>
      <c r="VXM52" s="281"/>
      <c r="VXN52" s="281"/>
      <c r="VXO52" s="281"/>
      <c r="VXP52" s="281"/>
      <c r="VXQ52" s="281"/>
      <c r="VXR52" s="281"/>
      <c r="VXS52" s="281"/>
      <c r="VXT52" s="281"/>
      <c r="VXU52" s="281"/>
      <c r="VXV52" s="281"/>
      <c r="VXW52" s="281"/>
      <c r="VXX52" s="281"/>
      <c r="VXY52" s="281"/>
      <c r="VXZ52" s="281"/>
      <c r="VYA52" s="281"/>
      <c r="VYB52" s="281"/>
      <c r="VYC52" s="281"/>
      <c r="VYD52" s="281"/>
      <c r="VYE52" s="281"/>
      <c r="VYF52" s="281"/>
      <c r="VYG52" s="281"/>
      <c r="VYH52" s="281"/>
      <c r="VYI52" s="281"/>
      <c r="VYJ52" s="281"/>
      <c r="VYK52" s="281"/>
      <c r="VYL52" s="281"/>
      <c r="VYM52" s="281"/>
      <c r="VYN52" s="281"/>
      <c r="VYO52" s="281"/>
      <c r="VYP52" s="281"/>
      <c r="VYQ52" s="281"/>
      <c r="VYR52" s="281"/>
      <c r="VYS52" s="281"/>
      <c r="VYT52" s="281"/>
      <c r="VYU52" s="281"/>
      <c r="VYV52" s="281"/>
      <c r="VYW52" s="281"/>
      <c r="VYX52" s="281"/>
      <c r="VYY52" s="281"/>
      <c r="VYZ52" s="281"/>
      <c r="VZA52" s="281"/>
      <c r="VZB52" s="281"/>
      <c r="VZC52" s="281"/>
      <c r="VZD52" s="281"/>
      <c r="VZE52" s="281"/>
      <c r="VZF52" s="281"/>
      <c r="VZG52" s="281"/>
      <c r="VZH52" s="281"/>
      <c r="VZI52" s="281"/>
      <c r="VZJ52" s="281"/>
      <c r="VZK52" s="281"/>
      <c r="VZL52" s="281"/>
      <c r="VZM52" s="281"/>
      <c r="VZN52" s="281"/>
      <c r="VZO52" s="281"/>
      <c r="VZP52" s="281"/>
      <c r="VZQ52" s="281"/>
      <c r="VZR52" s="281"/>
      <c r="VZS52" s="281"/>
      <c r="VZT52" s="281"/>
      <c r="VZU52" s="281"/>
      <c r="VZV52" s="281"/>
      <c r="VZW52" s="281"/>
      <c r="VZX52" s="281"/>
      <c r="VZY52" s="281"/>
      <c r="VZZ52" s="281"/>
      <c r="WAA52" s="281"/>
      <c r="WAB52" s="281"/>
      <c r="WAC52" s="281"/>
      <c r="WAD52" s="281"/>
      <c r="WAE52" s="281"/>
      <c r="WAF52" s="281"/>
      <c r="WAG52" s="281"/>
      <c r="WAH52" s="281"/>
      <c r="WAI52" s="281"/>
      <c r="WAJ52" s="281"/>
      <c r="WAK52" s="281"/>
      <c r="WAL52" s="281"/>
      <c r="WAM52" s="281"/>
      <c r="WAN52" s="281"/>
      <c r="WAO52" s="281"/>
      <c r="WAP52" s="281"/>
      <c r="WAQ52" s="281"/>
      <c r="WAR52" s="281"/>
      <c r="WAS52" s="281"/>
      <c r="WAT52" s="281"/>
      <c r="WAU52" s="281"/>
      <c r="WAV52" s="281"/>
      <c r="WAW52" s="281"/>
      <c r="WAX52" s="281"/>
      <c r="WAY52" s="281"/>
      <c r="WAZ52" s="281"/>
      <c r="WBA52" s="281"/>
      <c r="WBB52" s="281"/>
      <c r="WBC52" s="281"/>
      <c r="WBD52" s="281"/>
      <c r="WBE52" s="281"/>
      <c r="WBF52" s="281"/>
      <c r="WBG52" s="281"/>
      <c r="WBH52" s="281"/>
      <c r="WBI52" s="281"/>
      <c r="WBJ52" s="281"/>
      <c r="WBK52" s="281"/>
      <c r="WBL52" s="281"/>
      <c r="WBM52" s="281"/>
      <c r="WBN52" s="281"/>
      <c r="WBO52" s="281"/>
      <c r="WBP52" s="281"/>
      <c r="WBQ52" s="281"/>
      <c r="WBR52" s="281"/>
      <c r="WBS52" s="281"/>
      <c r="WBT52" s="281"/>
      <c r="WBU52" s="281"/>
      <c r="WBV52" s="281"/>
      <c r="WBW52" s="281"/>
      <c r="WBX52" s="281"/>
      <c r="WBY52" s="281"/>
      <c r="WBZ52" s="281"/>
      <c r="WCA52" s="281"/>
      <c r="WCB52" s="281"/>
      <c r="WCC52" s="281"/>
      <c r="WCD52" s="281"/>
      <c r="WCE52" s="281"/>
      <c r="WCF52" s="281"/>
      <c r="WCG52" s="281"/>
      <c r="WCH52" s="281"/>
      <c r="WCI52" s="281"/>
      <c r="WCJ52" s="281"/>
      <c r="WCK52" s="281"/>
      <c r="WCL52" s="281"/>
      <c r="WCM52" s="281"/>
      <c r="WCN52" s="281"/>
      <c r="WCO52" s="281"/>
      <c r="WCP52" s="281"/>
      <c r="WCQ52" s="281"/>
      <c r="WCR52" s="281"/>
      <c r="WCS52" s="281"/>
      <c r="WCT52" s="281"/>
      <c r="WCU52" s="281"/>
      <c r="WCV52" s="281"/>
      <c r="WCW52" s="281"/>
      <c r="WCX52" s="281"/>
      <c r="WCY52" s="281"/>
      <c r="WCZ52" s="281"/>
      <c r="WDA52" s="281"/>
      <c r="WDB52" s="281"/>
      <c r="WDC52" s="281"/>
      <c r="WDD52" s="281"/>
      <c r="WDE52" s="281"/>
      <c r="WDF52" s="281"/>
      <c r="WDG52" s="281"/>
      <c r="WDH52" s="281"/>
      <c r="WDI52" s="281"/>
      <c r="WDJ52" s="281"/>
      <c r="WDK52" s="281"/>
      <c r="WDL52" s="281"/>
      <c r="WDM52" s="281"/>
      <c r="WDN52" s="281"/>
      <c r="WDO52" s="281"/>
      <c r="WDP52" s="281"/>
      <c r="WDQ52" s="281"/>
      <c r="WDR52" s="281"/>
      <c r="WDS52" s="281"/>
      <c r="WDT52" s="281"/>
      <c r="WDU52" s="281"/>
      <c r="WDV52" s="281"/>
      <c r="WDW52" s="281"/>
      <c r="WDX52" s="281"/>
      <c r="WDY52" s="281"/>
      <c r="WDZ52" s="281"/>
      <c r="WEA52" s="281"/>
      <c r="WEB52" s="281"/>
      <c r="WEC52" s="281"/>
      <c r="WED52" s="281"/>
      <c r="WEE52" s="281"/>
      <c r="WEF52" s="281"/>
      <c r="WEG52" s="281"/>
      <c r="WEH52" s="281"/>
      <c r="WEI52" s="281"/>
      <c r="WEJ52" s="281"/>
      <c r="WEK52" s="281"/>
      <c r="WEL52" s="281"/>
      <c r="WEM52" s="281"/>
      <c r="WEN52" s="281"/>
      <c r="WEO52" s="281"/>
      <c r="WEP52" s="281"/>
      <c r="WEQ52" s="281"/>
      <c r="WER52" s="281"/>
      <c r="WES52" s="281"/>
      <c r="WET52" s="281"/>
      <c r="WEU52" s="281"/>
      <c r="WEV52" s="281"/>
      <c r="WEW52" s="281"/>
      <c r="WEX52" s="281"/>
      <c r="WEY52" s="281"/>
      <c r="WEZ52" s="281"/>
      <c r="WFA52" s="281"/>
      <c r="WFB52" s="281"/>
      <c r="WFC52" s="281"/>
      <c r="WFD52" s="281"/>
      <c r="WFE52" s="281"/>
      <c r="WFF52" s="281"/>
      <c r="WFG52" s="281"/>
      <c r="WFH52" s="281"/>
      <c r="WFI52" s="281"/>
      <c r="WFJ52" s="281"/>
      <c r="WFK52" s="281"/>
      <c r="WFL52" s="281"/>
      <c r="WFM52" s="281"/>
      <c r="WFN52" s="281"/>
      <c r="WFO52" s="281"/>
      <c r="WFP52" s="281"/>
      <c r="WFQ52" s="281"/>
      <c r="WFR52" s="281"/>
      <c r="WFS52" s="281"/>
      <c r="WFT52" s="281"/>
      <c r="WFU52" s="281"/>
      <c r="WFV52" s="281"/>
      <c r="WFW52" s="281"/>
      <c r="WFX52" s="281"/>
      <c r="WFY52" s="281"/>
      <c r="WFZ52" s="281"/>
      <c r="WGA52" s="281"/>
      <c r="WGB52" s="281"/>
      <c r="WGC52" s="281"/>
      <c r="WGD52" s="281"/>
      <c r="WGE52" s="281"/>
      <c r="WGF52" s="281"/>
      <c r="WGG52" s="281"/>
      <c r="WGH52" s="281"/>
      <c r="WGI52" s="281"/>
      <c r="WGJ52" s="281"/>
      <c r="WGK52" s="281"/>
      <c r="WGL52" s="281"/>
      <c r="WGM52" s="281"/>
      <c r="WGN52" s="281"/>
      <c r="WGO52" s="281"/>
      <c r="WGP52" s="281"/>
      <c r="WGQ52" s="281"/>
      <c r="WGR52" s="281"/>
      <c r="WGS52" s="281"/>
      <c r="WGT52" s="281"/>
      <c r="WGU52" s="281"/>
      <c r="WGV52" s="281"/>
      <c r="WGW52" s="281"/>
      <c r="WGX52" s="281"/>
      <c r="WGY52" s="281"/>
      <c r="WGZ52" s="281"/>
      <c r="WHA52" s="281"/>
      <c r="WHB52" s="281"/>
      <c r="WHC52" s="281"/>
      <c r="WHD52" s="281"/>
      <c r="WHE52" s="281"/>
      <c r="WHF52" s="281"/>
      <c r="WHG52" s="281"/>
      <c r="WHH52" s="281"/>
      <c r="WHI52" s="281"/>
      <c r="WHJ52" s="281"/>
      <c r="WHK52" s="281"/>
      <c r="WHL52" s="281"/>
      <c r="WHM52" s="281"/>
      <c r="WHN52" s="281"/>
      <c r="WHO52" s="281"/>
      <c r="WHP52" s="281"/>
      <c r="WHQ52" s="281"/>
      <c r="WHR52" s="281"/>
      <c r="WHS52" s="281"/>
      <c r="WHT52" s="281"/>
      <c r="WHU52" s="281"/>
      <c r="WHV52" s="281"/>
      <c r="WHW52" s="281"/>
      <c r="WHX52" s="281"/>
      <c r="WHY52" s="281"/>
      <c r="WHZ52" s="281"/>
      <c r="WIA52" s="281"/>
      <c r="WIB52" s="281"/>
      <c r="WIC52" s="281"/>
      <c r="WID52" s="281"/>
      <c r="WIE52" s="281"/>
      <c r="WIF52" s="281"/>
      <c r="WIG52" s="281"/>
      <c r="WIH52" s="281"/>
      <c r="WII52" s="281"/>
      <c r="WIJ52" s="281"/>
      <c r="WIK52" s="281"/>
      <c r="WIL52" s="281"/>
      <c r="WIM52" s="281"/>
      <c r="WIN52" s="281"/>
      <c r="WIO52" s="281"/>
      <c r="WIP52" s="281"/>
      <c r="WIQ52" s="281"/>
      <c r="WIR52" s="281"/>
      <c r="WIS52" s="281"/>
      <c r="WIT52" s="281"/>
      <c r="WIU52" s="281"/>
      <c r="WIV52" s="281"/>
      <c r="WIW52" s="281"/>
      <c r="WIX52" s="281"/>
      <c r="WIY52" s="281"/>
      <c r="WIZ52" s="281"/>
      <c r="WJA52" s="281"/>
      <c r="WJB52" s="281"/>
      <c r="WJC52" s="281"/>
      <c r="WJD52" s="281"/>
      <c r="WJE52" s="281"/>
      <c r="WJF52" s="281"/>
      <c r="WJG52" s="281"/>
      <c r="WJH52" s="281"/>
      <c r="WJI52" s="281"/>
      <c r="WJJ52" s="281"/>
      <c r="WJK52" s="281"/>
      <c r="WJL52" s="281"/>
      <c r="WJM52" s="281"/>
      <c r="WJN52" s="281"/>
      <c r="WJO52" s="281"/>
      <c r="WJP52" s="281"/>
      <c r="WJQ52" s="281"/>
      <c r="WJR52" s="281"/>
      <c r="WJS52" s="281"/>
      <c r="WJT52" s="281"/>
      <c r="WJU52" s="281"/>
      <c r="WJV52" s="281"/>
      <c r="WJW52" s="281"/>
      <c r="WJX52" s="281"/>
      <c r="WJY52" s="281"/>
      <c r="WJZ52" s="281"/>
      <c r="WKA52" s="281"/>
      <c r="WKB52" s="281"/>
      <c r="WKC52" s="281"/>
      <c r="WKD52" s="281"/>
      <c r="WKE52" s="281"/>
      <c r="WKF52" s="281"/>
      <c r="WKG52" s="281"/>
      <c r="WKH52" s="281"/>
      <c r="WKI52" s="281"/>
      <c r="WKJ52" s="281"/>
      <c r="WKK52" s="281"/>
      <c r="WKL52" s="281"/>
      <c r="WKM52" s="281"/>
      <c r="WKN52" s="281"/>
      <c r="WKO52" s="281"/>
      <c r="WKP52" s="281"/>
      <c r="WKQ52" s="281"/>
      <c r="WKR52" s="281"/>
      <c r="WKS52" s="281"/>
      <c r="WKT52" s="281"/>
      <c r="WKU52" s="281"/>
      <c r="WKV52" s="281"/>
      <c r="WKW52" s="281"/>
      <c r="WKX52" s="281"/>
      <c r="WKY52" s="281"/>
      <c r="WKZ52" s="281"/>
      <c r="WLA52" s="281"/>
      <c r="WLB52" s="281"/>
      <c r="WLC52" s="281"/>
      <c r="WLD52" s="281"/>
      <c r="WLE52" s="281"/>
      <c r="WLF52" s="281"/>
      <c r="WLG52" s="281"/>
      <c r="WLH52" s="281"/>
      <c r="WLI52" s="281"/>
      <c r="WLJ52" s="281"/>
      <c r="WLK52" s="281"/>
      <c r="WLL52" s="281"/>
      <c r="WLM52" s="281"/>
      <c r="WLN52" s="281"/>
      <c r="WLO52" s="281"/>
      <c r="WLP52" s="281"/>
      <c r="WLQ52" s="281"/>
      <c r="WLR52" s="281"/>
      <c r="WLS52" s="281"/>
      <c r="WLT52" s="281"/>
      <c r="WLU52" s="281"/>
      <c r="WLV52" s="281"/>
      <c r="WLW52" s="281"/>
      <c r="WLX52" s="281"/>
      <c r="WLY52" s="281"/>
      <c r="WLZ52" s="281"/>
      <c r="WMA52" s="281"/>
      <c r="WMB52" s="281"/>
      <c r="WMC52" s="281"/>
      <c r="WMD52" s="281"/>
      <c r="WME52" s="281"/>
      <c r="WMF52" s="281"/>
      <c r="WMG52" s="281"/>
      <c r="WMH52" s="281"/>
      <c r="WMI52" s="281"/>
      <c r="WMJ52" s="281"/>
      <c r="WMK52" s="281"/>
      <c r="WML52" s="281"/>
      <c r="WMM52" s="281"/>
      <c r="WMN52" s="281"/>
      <c r="WMO52" s="281"/>
      <c r="WMP52" s="281"/>
      <c r="WMQ52" s="281"/>
      <c r="WMR52" s="281"/>
      <c r="WMS52" s="281"/>
      <c r="WMT52" s="281"/>
      <c r="WMU52" s="281"/>
      <c r="WMV52" s="281"/>
      <c r="WMW52" s="281"/>
      <c r="WMX52" s="281"/>
      <c r="WMY52" s="281"/>
      <c r="WMZ52" s="281"/>
      <c r="WNA52" s="281"/>
      <c r="WNB52" s="281"/>
      <c r="WNC52" s="281"/>
      <c r="WND52" s="281"/>
      <c r="WNE52" s="281"/>
      <c r="WNF52" s="281"/>
      <c r="WNG52" s="281"/>
      <c r="WNH52" s="281"/>
      <c r="WNI52" s="281"/>
      <c r="WNJ52" s="281"/>
      <c r="WNK52" s="281"/>
      <c r="WNL52" s="281"/>
      <c r="WNM52" s="281"/>
      <c r="WNN52" s="281"/>
      <c r="WNO52" s="281"/>
      <c r="WNP52" s="281"/>
      <c r="WNQ52" s="281"/>
      <c r="WNR52" s="281"/>
      <c r="WNS52" s="281"/>
      <c r="WNT52" s="281"/>
      <c r="WNU52" s="281"/>
      <c r="WNV52" s="281"/>
      <c r="WNW52" s="281"/>
      <c r="WNX52" s="281"/>
      <c r="WNY52" s="281"/>
      <c r="WNZ52" s="281"/>
      <c r="WOA52" s="281"/>
      <c r="WOB52" s="281"/>
      <c r="WOC52" s="281"/>
      <c r="WOD52" s="281"/>
      <c r="WOE52" s="281"/>
      <c r="WOF52" s="281"/>
      <c r="WOG52" s="281"/>
      <c r="WOH52" s="281"/>
      <c r="WOI52" s="281"/>
      <c r="WOJ52" s="281"/>
      <c r="WOK52" s="281"/>
      <c r="WOL52" s="281"/>
      <c r="WOM52" s="281"/>
      <c r="WON52" s="281"/>
      <c r="WOO52" s="281"/>
      <c r="WOP52" s="281"/>
      <c r="WOQ52" s="281"/>
      <c r="WOR52" s="281"/>
      <c r="WOS52" s="281"/>
      <c r="WOT52" s="281"/>
      <c r="WOU52" s="281"/>
      <c r="WOV52" s="281"/>
      <c r="WOW52" s="281"/>
      <c r="WOX52" s="281"/>
      <c r="WOY52" s="281"/>
      <c r="WOZ52" s="281"/>
      <c r="WPA52" s="281"/>
      <c r="WPB52" s="281"/>
      <c r="WPC52" s="281"/>
      <c r="WPD52" s="281"/>
      <c r="WPE52" s="281"/>
      <c r="WPF52" s="281"/>
      <c r="WPG52" s="281"/>
      <c r="WPH52" s="281"/>
      <c r="WPI52" s="281"/>
      <c r="WPJ52" s="281"/>
      <c r="WPK52" s="281"/>
      <c r="WPL52" s="281"/>
      <c r="WPM52" s="281"/>
      <c r="WPN52" s="281"/>
      <c r="WPO52" s="281"/>
      <c r="WPP52" s="281"/>
      <c r="WPQ52" s="281"/>
      <c r="WPR52" s="281"/>
      <c r="WPS52" s="281"/>
      <c r="WPT52" s="281"/>
      <c r="WPU52" s="281"/>
      <c r="WPV52" s="281"/>
      <c r="WPW52" s="281"/>
      <c r="WPX52" s="281"/>
      <c r="WPY52" s="281"/>
      <c r="WPZ52" s="281"/>
      <c r="WQA52" s="281"/>
      <c r="WQB52" s="281"/>
      <c r="WQC52" s="281"/>
      <c r="WQD52" s="281"/>
      <c r="WQE52" s="281"/>
      <c r="WQF52" s="281"/>
      <c r="WQG52" s="281"/>
      <c r="WQH52" s="281"/>
      <c r="WQI52" s="281"/>
      <c r="WQJ52" s="281"/>
      <c r="WQK52" s="281"/>
      <c r="WQL52" s="281"/>
      <c r="WQM52" s="281"/>
      <c r="WQN52" s="281"/>
      <c r="WQO52" s="281"/>
      <c r="WQP52" s="281"/>
      <c r="WQQ52" s="281"/>
      <c r="WQR52" s="281"/>
      <c r="WQS52" s="281"/>
      <c r="WQT52" s="281"/>
      <c r="WQU52" s="281"/>
      <c r="WQV52" s="281"/>
      <c r="WQW52" s="281"/>
      <c r="WQX52" s="281"/>
      <c r="WQY52" s="281"/>
      <c r="WQZ52" s="281"/>
      <c r="WRA52" s="281"/>
      <c r="WRB52" s="281"/>
      <c r="WRC52" s="281"/>
      <c r="WRD52" s="281"/>
      <c r="WRE52" s="281"/>
      <c r="WRF52" s="281"/>
      <c r="WRG52" s="281"/>
      <c r="WRH52" s="281"/>
      <c r="WRI52" s="281"/>
      <c r="WRJ52" s="281"/>
      <c r="WRK52" s="281"/>
      <c r="WRL52" s="281"/>
      <c r="WRM52" s="281"/>
      <c r="WRN52" s="281"/>
      <c r="WRO52" s="281"/>
      <c r="WRP52" s="281"/>
      <c r="WRQ52" s="281"/>
      <c r="WRR52" s="281"/>
      <c r="WRS52" s="281"/>
      <c r="WRT52" s="281"/>
      <c r="WRU52" s="281"/>
      <c r="WRV52" s="281"/>
      <c r="WRW52" s="281"/>
      <c r="WRX52" s="281"/>
      <c r="WRY52" s="281"/>
      <c r="WRZ52" s="281"/>
      <c r="WSA52" s="281"/>
      <c r="WSB52" s="281"/>
      <c r="WSC52" s="281"/>
      <c r="WSD52" s="281"/>
      <c r="WSE52" s="281"/>
      <c r="WSF52" s="281"/>
      <c r="WSG52" s="281"/>
      <c r="WSH52" s="281"/>
      <c r="WSI52" s="281"/>
      <c r="WSJ52" s="281"/>
      <c r="WSK52" s="281"/>
      <c r="WSL52" s="281"/>
      <c r="WSM52" s="281"/>
      <c r="WSN52" s="281"/>
      <c r="WSO52" s="281"/>
      <c r="WSP52" s="281"/>
      <c r="WSQ52" s="281"/>
      <c r="WSR52" s="281"/>
      <c r="WSS52" s="281"/>
      <c r="WST52" s="281"/>
      <c r="WSU52" s="281"/>
      <c r="WSV52" s="281"/>
      <c r="WSW52" s="281"/>
      <c r="WSX52" s="281"/>
      <c r="WSY52" s="281"/>
      <c r="WSZ52" s="281"/>
      <c r="WTA52" s="281"/>
      <c r="WTB52" s="281"/>
      <c r="WTC52" s="281"/>
      <c r="WTD52" s="281"/>
      <c r="WTE52" s="281"/>
      <c r="WTF52" s="281"/>
      <c r="WTG52" s="281"/>
      <c r="WTH52" s="281"/>
      <c r="WTI52" s="281"/>
      <c r="WTJ52" s="281"/>
      <c r="WTK52" s="281"/>
      <c r="WTL52" s="281"/>
      <c r="WTM52" s="281"/>
      <c r="WTN52" s="281"/>
      <c r="WTO52" s="281"/>
      <c r="WTP52" s="281"/>
      <c r="WTQ52" s="281"/>
      <c r="WTR52" s="281"/>
      <c r="WTS52" s="281"/>
      <c r="WTT52" s="281"/>
      <c r="WTU52" s="281"/>
      <c r="WTV52" s="281"/>
      <c r="WTW52" s="281"/>
      <c r="WTX52" s="281"/>
      <c r="WTY52" s="281"/>
      <c r="WTZ52" s="281"/>
      <c r="WUA52" s="281"/>
      <c r="WUB52" s="281"/>
      <c r="WUC52" s="281"/>
      <c r="WUD52" s="281"/>
      <c r="WUE52" s="281"/>
      <c r="WUF52" s="281"/>
      <c r="WUG52" s="281"/>
      <c r="WUH52" s="281"/>
      <c r="WUI52" s="281"/>
      <c r="WUJ52" s="281"/>
      <c r="WUK52" s="281"/>
      <c r="WUL52" s="281"/>
      <c r="WUM52" s="281"/>
      <c r="WUN52" s="281"/>
      <c r="WUO52" s="281"/>
      <c r="WUP52" s="281"/>
      <c r="WUQ52" s="281"/>
      <c r="WUR52" s="281"/>
      <c r="WUS52" s="281"/>
      <c r="WUT52" s="281"/>
      <c r="WUU52" s="281"/>
      <c r="WUV52" s="281"/>
      <c r="WUW52" s="281"/>
      <c r="WUX52" s="281"/>
      <c r="WUY52" s="281"/>
      <c r="WUZ52" s="281"/>
      <c r="WVA52" s="281"/>
      <c r="WVB52" s="281"/>
      <c r="WVC52" s="281"/>
      <c r="WVD52" s="281"/>
      <c r="WVE52" s="281"/>
      <c r="WVF52" s="281"/>
      <c r="WVG52" s="281"/>
      <c r="WVH52" s="281"/>
      <c r="WVI52" s="281"/>
      <c r="WVJ52" s="281"/>
      <c r="WVK52" s="281"/>
      <c r="WVL52" s="281"/>
      <c r="WVM52" s="281"/>
      <c r="WVN52" s="281"/>
      <c r="WVO52" s="281"/>
      <c r="WVP52" s="281"/>
      <c r="WVQ52" s="281"/>
      <c r="WVR52" s="281"/>
      <c r="WVS52" s="281"/>
      <c r="WVT52" s="281"/>
      <c r="WVU52" s="281"/>
      <c r="WVV52" s="281"/>
      <c r="WVW52" s="281"/>
      <c r="WVX52" s="281"/>
      <c r="WVY52" s="281"/>
      <c r="WVZ52" s="281"/>
      <c r="WWA52" s="281"/>
      <c r="WWB52" s="281"/>
      <c r="WWC52" s="281"/>
      <c r="WWD52" s="281"/>
      <c r="WWE52" s="281"/>
      <c r="WWF52" s="281"/>
      <c r="WWG52" s="281"/>
      <c r="WWH52" s="281"/>
      <c r="WWI52" s="281"/>
      <c r="WWJ52" s="281"/>
      <c r="WWK52" s="281"/>
      <c r="WWL52" s="281"/>
      <c r="WWM52" s="281"/>
      <c r="WWN52" s="281"/>
      <c r="WWO52" s="281"/>
      <c r="WWP52" s="281"/>
      <c r="WWQ52" s="281"/>
      <c r="WWR52" s="281"/>
      <c r="WWS52" s="281"/>
      <c r="WWT52" s="281"/>
      <c r="WWU52" s="281"/>
      <c r="WWV52" s="281"/>
      <c r="WWW52" s="281"/>
      <c r="WWX52" s="281"/>
      <c r="WWY52" s="281"/>
      <c r="WWZ52" s="281"/>
      <c r="WXA52" s="281"/>
      <c r="WXB52" s="281"/>
      <c r="WXC52" s="281"/>
      <c r="WXD52" s="281"/>
      <c r="WXE52" s="281"/>
      <c r="WXF52" s="281"/>
      <c r="WXG52" s="281"/>
      <c r="WXH52" s="281"/>
      <c r="WXI52" s="281"/>
      <c r="WXJ52" s="281"/>
      <c r="WXK52" s="281"/>
      <c r="WXL52" s="281"/>
      <c r="WXM52" s="281"/>
      <c r="WXN52" s="281"/>
      <c r="WXO52" s="281"/>
      <c r="WXP52" s="281"/>
      <c r="WXQ52" s="281"/>
      <c r="WXR52" s="281"/>
      <c r="WXS52" s="281"/>
      <c r="WXT52" s="281"/>
      <c r="WXU52" s="281"/>
      <c r="WXV52" s="281"/>
      <c r="WXW52" s="281"/>
      <c r="WXX52" s="281"/>
      <c r="WXY52" s="281"/>
      <c r="WXZ52" s="281"/>
      <c r="WYA52" s="281"/>
      <c r="WYB52" s="281"/>
      <c r="WYC52" s="281"/>
      <c r="WYD52" s="281"/>
      <c r="WYE52" s="281"/>
      <c r="WYF52" s="281"/>
      <c r="WYG52" s="281"/>
      <c r="WYH52" s="281"/>
      <c r="WYI52" s="281"/>
      <c r="WYJ52" s="281"/>
      <c r="WYK52" s="281"/>
      <c r="WYL52" s="281"/>
      <c r="WYM52" s="281"/>
      <c r="WYN52" s="281"/>
      <c r="WYO52" s="281"/>
      <c r="WYP52" s="281"/>
      <c r="WYQ52" s="281"/>
      <c r="WYR52" s="281"/>
      <c r="WYS52" s="281"/>
      <c r="WYT52" s="281"/>
      <c r="WYU52" s="281"/>
      <c r="WYV52" s="281"/>
      <c r="WYW52" s="281"/>
      <c r="WYX52" s="281"/>
      <c r="WYY52" s="281"/>
      <c r="WYZ52" s="281"/>
      <c r="WZA52" s="281"/>
      <c r="WZB52" s="281"/>
      <c r="WZC52" s="281"/>
      <c r="WZD52" s="281"/>
      <c r="WZE52" s="281"/>
      <c r="WZF52" s="281"/>
      <c r="WZG52" s="281"/>
      <c r="WZH52" s="281"/>
      <c r="WZI52" s="281"/>
      <c r="WZJ52" s="281"/>
      <c r="WZK52" s="281"/>
      <c r="WZL52" s="281"/>
      <c r="WZM52" s="281"/>
      <c r="WZN52" s="281"/>
      <c r="WZO52" s="281"/>
      <c r="WZP52" s="281"/>
      <c r="WZQ52" s="281"/>
      <c r="WZR52" s="281"/>
      <c r="WZS52" s="281"/>
      <c r="WZT52" s="281"/>
      <c r="WZU52" s="281"/>
      <c r="WZV52" s="281"/>
      <c r="WZW52" s="281"/>
      <c r="WZX52" s="281"/>
      <c r="WZY52" s="281"/>
      <c r="WZZ52" s="281"/>
      <c r="XAA52" s="281"/>
      <c r="XAB52" s="281"/>
      <c r="XAC52" s="281"/>
      <c r="XAD52" s="281"/>
      <c r="XAE52" s="281"/>
      <c r="XAF52" s="281"/>
      <c r="XAG52" s="281"/>
      <c r="XAH52" s="281"/>
      <c r="XAI52" s="281"/>
      <c r="XAJ52" s="281"/>
      <c r="XAK52" s="281"/>
      <c r="XAL52" s="281"/>
      <c r="XAM52" s="281"/>
      <c r="XAN52" s="281"/>
      <c r="XAO52" s="281"/>
      <c r="XAP52" s="281"/>
      <c r="XAQ52" s="281"/>
      <c r="XAR52" s="281"/>
      <c r="XAS52" s="281"/>
      <c r="XAT52" s="281"/>
      <c r="XAU52" s="281"/>
      <c r="XAV52" s="281"/>
      <c r="XAW52" s="281"/>
      <c r="XAX52" s="281"/>
      <c r="XAY52" s="281"/>
      <c r="XAZ52" s="281"/>
      <c r="XBA52" s="281"/>
      <c r="XBB52" s="281"/>
      <c r="XBC52" s="281"/>
      <c r="XBD52" s="281"/>
      <c r="XBE52" s="281"/>
      <c r="XBF52" s="281"/>
      <c r="XBG52" s="281"/>
      <c r="XBH52" s="281"/>
      <c r="XBI52" s="281"/>
      <c r="XBJ52" s="281"/>
      <c r="XBK52" s="281"/>
      <c r="XBL52" s="281"/>
      <c r="XBM52" s="281"/>
      <c r="XBN52" s="281"/>
      <c r="XBO52" s="281"/>
      <c r="XBP52" s="281"/>
      <c r="XBQ52" s="281"/>
      <c r="XBR52" s="281"/>
      <c r="XBS52" s="281"/>
      <c r="XBT52" s="281"/>
      <c r="XBU52" s="281"/>
      <c r="XBV52" s="281"/>
      <c r="XBW52" s="281"/>
      <c r="XBX52" s="281"/>
      <c r="XBY52" s="281"/>
      <c r="XBZ52" s="281"/>
      <c r="XCA52" s="281"/>
      <c r="XCB52" s="281"/>
      <c r="XCC52" s="281"/>
      <c r="XCD52" s="281"/>
      <c r="XCE52" s="281"/>
      <c r="XCF52" s="281"/>
      <c r="XCG52" s="281"/>
      <c r="XCH52" s="281"/>
      <c r="XCI52" s="281"/>
      <c r="XCJ52" s="281"/>
      <c r="XCK52" s="281"/>
      <c r="XCL52" s="281"/>
      <c r="XCM52" s="281"/>
      <c r="XCN52" s="281"/>
      <c r="XCO52" s="281"/>
      <c r="XCP52" s="281"/>
      <c r="XCQ52" s="281"/>
      <c r="XCR52" s="281"/>
      <c r="XCS52" s="281"/>
      <c r="XCT52" s="281"/>
      <c r="XCU52" s="281"/>
      <c r="XCV52" s="281"/>
      <c r="XCW52" s="281"/>
      <c r="XCX52" s="281"/>
      <c r="XCY52" s="281"/>
      <c r="XCZ52" s="281"/>
      <c r="XDA52" s="281"/>
      <c r="XDB52" s="281"/>
      <c r="XDC52" s="281"/>
      <c r="XDD52" s="281"/>
      <c r="XDE52" s="281"/>
      <c r="XDF52" s="281"/>
      <c r="XDG52" s="281"/>
      <c r="XDH52" s="281"/>
      <c r="XDI52" s="281"/>
      <c r="XDJ52" s="281"/>
      <c r="XDK52" s="281"/>
      <c r="XDL52" s="281"/>
      <c r="XDM52" s="281"/>
      <c r="XDN52" s="281"/>
      <c r="XDO52" s="281"/>
      <c r="XDP52" s="281"/>
      <c r="XDQ52" s="281"/>
      <c r="XDR52" s="281"/>
      <c r="XDS52" s="281"/>
      <c r="XDT52" s="281"/>
      <c r="XDU52" s="281"/>
      <c r="XDV52" s="281"/>
      <c r="XDW52" s="281"/>
      <c r="XDX52" s="281"/>
      <c r="XDY52" s="281"/>
      <c r="XDZ52" s="281"/>
      <c r="XEA52" s="281"/>
      <c r="XEB52" s="281"/>
      <c r="XEC52" s="281"/>
      <c r="XED52" s="281"/>
      <c r="XEE52" s="281"/>
      <c r="XEF52" s="281"/>
      <c r="XEG52" s="281"/>
      <c r="XEH52" s="281"/>
      <c r="XEI52" s="281"/>
      <c r="XEJ52" s="281"/>
      <c r="XEK52" s="281"/>
      <c r="XEL52" s="281"/>
      <c r="XEM52" s="281"/>
      <c r="XEN52" s="281"/>
      <c r="XEO52" s="281"/>
      <c r="XEP52" s="281"/>
      <c r="XEQ52" s="281"/>
      <c r="XER52" s="281"/>
      <c r="XES52" s="281"/>
      <c r="XET52" s="281"/>
      <c r="XEU52" s="281"/>
      <c r="XEV52" s="281"/>
      <c r="XEW52" s="281"/>
      <c r="XEX52" s="281"/>
      <c r="XEY52" s="281"/>
      <c r="XEZ52" s="281"/>
      <c r="XFA52" s="281"/>
      <c r="XFB52" s="281"/>
      <c r="XFC52" s="281"/>
    </row>
    <row r="53" spans="1:16383" s="92" customFormat="1" ht="27.75" customHeight="1" x14ac:dyDescent="0.2">
      <c r="A53" s="263" t="s">
        <v>299</v>
      </c>
      <c r="B53" s="264"/>
      <c r="C53" s="264"/>
      <c r="D53" s="264"/>
      <c r="E53" s="264"/>
      <c r="F53" s="264"/>
      <c r="G53" s="264"/>
      <c r="H53" s="264"/>
      <c r="I53" s="264"/>
      <c r="J53" s="264"/>
      <c r="K53" s="264"/>
      <c r="L53" s="264"/>
      <c r="M53" s="264"/>
      <c r="N53" s="264"/>
      <c r="O53" s="264"/>
      <c r="P53" s="264"/>
      <c r="Q53" s="264"/>
      <c r="R53" s="265"/>
      <c r="S53" s="20"/>
      <c r="T53" s="20"/>
      <c r="U53" s="20"/>
      <c r="V53" s="20"/>
      <c r="W53" s="20"/>
      <c r="X53" s="20"/>
      <c r="Y53" s="20"/>
      <c r="Z53" s="20"/>
      <c r="AA53" s="20"/>
      <c r="AB53" s="20"/>
      <c r="AC53" s="20"/>
      <c r="AD53" s="20"/>
      <c r="AE53" s="20"/>
      <c r="AF53" s="20"/>
      <c r="AG53" s="20"/>
      <c r="AH53" s="91"/>
      <c r="AI53" s="91"/>
      <c r="AJ53" s="279"/>
      <c r="AK53" s="279"/>
      <c r="AL53" s="279"/>
      <c r="AM53" s="279"/>
      <c r="AN53" s="279"/>
      <c r="AO53" s="279"/>
      <c r="AP53" s="279"/>
      <c r="AQ53" s="279"/>
      <c r="AR53" s="279"/>
      <c r="AS53" s="279"/>
      <c r="AT53" s="279"/>
      <c r="AU53" s="279"/>
      <c r="AV53" s="279"/>
      <c r="AW53" s="279"/>
      <c r="AX53" s="279"/>
      <c r="AY53" s="279"/>
      <c r="AZ53" s="279"/>
      <c r="BA53" s="279"/>
      <c r="BB53" s="280"/>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1"/>
      <c r="IK53" s="281"/>
      <c r="IL53" s="281"/>
      <c r="IM53" s="281"/>
      <c r="IN53" s="281"/>
      <c r="IO53" s="281"/>
      <c r="IP53" s="281"/>
      <c r="IQ53" s="281"/>
      <c r="IR53" s="281"/>
      <c r="IS53" s="281"/>
      <c r="IT53" s="281"/>
      <c r="IU53" s="281"/>
      <c r="IV53" s="281"/>
      <c r="IW53" s="281"/>
      <c r="IX53" s="281"/>
      <c r="IY53" s="281"/>
      <c r="IZ53" s="281"/>
      <c r="JA53" s="281"/>
      <c r="JB53" s="281"/>
      <c r="JC53" s="281"/>
      <c r="JD53" s="281"/>
      <c r="JE53" s="281"/>
      <c r="JF53" s="281"/>
      <c r="JG53" s="281"/>
      <c r="JH53" s="281"/>
      <c r="JI53" s="281"/>
      <c r="JJ53" s="281"/>
      <c r="JK53" s="281"/>
      <c r="JL53" s="281"/>
      <c r="JM53" s="281"/>
      <c r="JN53" s="281"/>
      <c r="JO53" s="281"/>
      <c r="JP53" s="281"/>
      <c r="JQ53" s="281"/>
      <c r="JR53" s="281"/>
      <c r="JS53" s="281"/>
      <c r="JT53" s="281"/>
      <c r="JU53" s="281"/>
      <c r="JV53" s="281"/>
      <c r="JW53" s="281"/>
      <c r="JX53" s="281"/>
      <c r="JY53" s="281"/>
      <c r="JZ53" s="281"/>
      <c r="KA53" s="281"/>
      <c r="KB53" s="281"/>
      <c r="KC53" s="281"/>
      <c r="KD53" s="281"/>
      <c r="KE53" s="281"/>
      <c r="KF53" s="281"/>
      <c r="KG53" s="281"/>
      <c r="KH53" s="281"/>
      <c r="KI53" s="281"/>
      <c r="KJ53" s="281"/>
      <c r="KK53" s="281"/>
      <c r="KL53" s="281"/>
      <c r="KM53" s="281"/>
      <c r="KN53" s="281"/>
      <c r="KO53" s="281"/>
      <c r="KP53" s="281"/>
      <c r="KQ53" s="281"/>
      <c r="KR53" s="281"/>
      <c r="KS53" s="281"/>
      <c r="KT53" s="281"/>
      <c r="KU53" s="281"/>
      <c r="KV53" s="281"/>
      <c r="KW53" s="281"/>
      <c r="KX53" s="281"/>
      <c r="KY53" s="281"/>
      <c r="KZ53" s="281"/>
      <c r="LA53" s="281"/>
      <c r="LB53" s="281"/>
      <c r="LC53" s="281"/>
      <c r="LD53" s="281"/>
      <c r="LE53" s="281"/>
      <c r="LF53" s="281"/>
      <c r="LG53" s="281"/>
      <c r="LH53" s="281"/>
      <c r="LI53" s="281"/>
      <c r="LJ53" s="281"/>
      <c r="LK53" s="281"/>
      <c r="LL53" s="281"/>
      <c r="LM53" s="281"/>
      <c r="LN53" s="281"/>
      <c r="LO53" s="281"/>
      <c r="LP53" s="281"/>
      <c r="LQ53" s="281"/>
      <c r="LR53" s="281"/>
      <c r="LS53" s="281"/>
      <c r="LT53" s="281"/>
      <c r="LU53" s="281"/>
      <c r="LV53" s="281"/>
      <c r="LW53" s="281"/>
      <c r="LX53" s="281"/>
      <c r="LY53" s="281"/>
      <c r="LZ53" s="281"/>
      <c r="MA53" s="281"/>
      <c r="MB53" s="281"/>
      <c r="MC53" s="281"/>
      <c r="MD53" s="281"/>
      <c r="ME53" s="281"/>
      <c r="MF53" s="281"/>
      <c r="MG53" s="281"/>
      <c r="MH53" s="281"/>
      <c r="MI53" s="281"/>
      <c r="MJ53" s="281"/>
      <c r="MK53" s="281"/>
      <c r="ML53" s="281"/>
      <c r="MM53" s="281"/>
      <c r="MN53" s="281"/>
      <c r="MO53" s="281"/>
      <c r="MP53" s="281"/>
      <c r="MQ53" s="281"/>
      <c r="MR53" s="281"/>
      <c r="MS53" s="281"/>
      <c r="MT53" s="281"/>
      <c r="MU53" s="281"/>
      <c r="MV53" s="281"/>
      <c r="MW53" s="281"/>
      <c r="MX53" s="281"/>
      <c r="MY53" s="281"/>
      <c r="MZ53" s="281"/>
      <c r="NA53" s="281"/>
      <c r="NB53" s="281"/>
      <c r="NC53" s="281"/>
      <c r="ND53" s="281"/>
      <c r="NE53" s="281"/>
      <c r="NF53" s="281"/>
      <c r="NG53" s="281"/>
      <c r="NH53" s="281"/>
      <c r="NI53" s="281"/>
      <c r="NJ53" s="281"/>
      <c r="NK53" s="281"/>
      <c r="NL53" s="281"/>
      <c r="NM53" s="281"/>
      <c r="NN53" s="281"/>
      <c r="NO53" s="281"/>
      <c r="NP53" s="281"/>
      <c r="NQ53" s="281"/>
      <c r="NR53" s="281"/>
      <c r="NS53" s="281"/>
      <c r="NT53" s="281"/>
      <c r="NU53" s="281"/>
      <c r="NV53" s="281"/>
      <c r="NW53" s="281"/>
      <c r="NX53" s="281"/>
      <c r="NY53" s="281"/>
      <c r="NZ53" s="281"/>
      <c r="OA53" s="281"/>
      <c r="OB53" s="281"/>
      <c r="OC53" s="281"/>
      <c r="OD53" s="281"/>
      <c r="OE53" s="281"/>
      <c r="OF53" s="281"/>
      <c r="OG53" s="281"/>
      <c r="OH53" s="281"/>
      <c r="OI53" s="281"/>
      <c r="OJ53" s="281"/>
      <c r="OK53" s="281"/>
      <c r="OL53" s="281"/>
      <c r="OM53" s="281"/>
      <c r="ON53" s="281"/>
      <c r="OO53" s="281"/>
      <c r="OP53" s="281"/>
      <c r="OQ53" s="281"/>
      <c r="OR53" s="281"/>
      <c r="OS53" s="281"/>
      <c r="OT53" s="281"/>
      <c r="OU53" s="281"/>
      <c r="OV53" s="281"/>
      <c r="OW53" s="281"/>
      <c r="OX53" s="281"/>
      <c r="OY53" s="281"/>
      <c r="OZ53" s="281"/>
      <c r="PA53" s="281"/>
      <c r="PB53" s="281"/>
      <c r="PC53" s="281"/>
      <c r="PD53" s="281"/>
      <c r="PE53" s="281"/>
      <c r="PF53" s="281"/>
      <c r="PG53" s="281"/>
      <c r="PH53" s="281"/>
      <c r="PI53" s="281"/>
      <c r="PJ53" s="281"/>
      <c r="PK53" s="281"/>
      <c r="PL53" s="281"/>
      <c r="PM53" s="281"/>
      <c r="PN53" s="281"/>
      <c r="PO53" s="281"/>
      <c r="PP53" s="281"/>
      <c r="PQ53" s="281"/>
      <c r="PR53" s="281"/>
      <c r="PS53" s="281"/>
      <c r="PT53" s="281"/>
      <c r="PU53" s="281"/>
      <c r="PV53" s="281"/>
      <c r="PW53" s="281"/>
      <c r="PX53" s="281"/>
      <c r="PY53" s="281"/>
      <c r="PZ53" s="281"/>
      <c r="QA53" s="281"/>
      <c r="QB53" s="281"/>
      <c r="QC53" s="281"/>
      <c r="QD53" s="281"/>
      <c r="QE53" s="281"/>
      <c r="QF53" s="281"/>
      <c r="QG53" s="281"/>
      <c r="QH53" s="281"/>
      <c r="QI53" s="281"/>
      <c r="QJ53" s="281"/>
      <c r="QK53" s="281"/>
      <c r="QL53" s="281"/>
      <c r="QM53" s="281"/>
      <c r="QN53" s="281"/>
      <c r="QO53" s="281"/>
      <c r="QP53" s="281"/>
      <c r="QQ53" s="281"/>
      <c r="QR53" s="281"/>
      <c r="QS53" s="281"/>
      <c r="QT53" s="281"/>
      <c r="QU53" s="281"/>
      <c r="QV53" s="281"/>
      <c r="QW53" s="281"/>
      <c r="QX53" s="281"/>
      <c r="QY53" s="281"/>
      <c r="QZ53" s="281"/>
      <c r="RA53" s="281"/>
      <c r="RB53" s="281"/>
      <c r="RC53" s="281"/>
      <c r="RD53" s="281"/>
      <c r="RE53" s="281"/>
      <c r="RF53" s="281"/>
      <c r="RG53" s="281"/>
      <c r="RH53" s="281"/>
      <c r="RI53" s="281"/>
      <c r="RJ53" s="281"/>
      <c r="RK53" s="281"/>
      <c r="RL53" s="281"/>
      <c r="RM53" s="281"/>
      <c r="RN53" s="281"/>
      <c r="RO53" s="281"/>
      <c r="RP53" s="281"/>
      <c r="RQ53" s="281"/>
      <c r="RR53" s="281"/>
      <c r="RS53" s="281"/>
      <c r="RT53" s="281"/>
      <c r="RU53" s="281"/>
      <c r="RV53" s="281"/>
      <c r="RW53" s="281"/>
      <c r="RX53" s="281"/>
      <c r="RY53" s="281"/>
      <c r="RZ53" s="281"/>
      <c r="SA53" s="281"/>
      <c r="SB53" s="281"/>
      <c r="SC53" s="281"/>
      <c r="SD53" s="281"/>
      <c r="SE53" s="281"/>
      <c r="SF53" s="281"/>
      <c r="SG53" s="281"/>
      <c r="SH53" s="281"/>
      <c r="SI53" s="281"/>
      <c r="SJ53" s="281"/>
      <c r="SK53" s="281"/>
      <c r="SL53" s="281"/>
      <c r="SM53" s="281"/>
      <c r="SN53" s="281"/>
      <c r="SO53" s="281"/>
      <c r="SP53" s="281"/>
      <c r="SQ53" s="281"/>
      <c r="SR53" s="281"/>
      <c r="SS53" s="281"/>
      <c r="ST53" s="281"/>
      <c r="SU53" s="281"/>
      <c r="SV53" s="281"/>
      <c r="SW53" s="281"/>
      <c r="SX53" s="281"/>
      <c r="SY53" s="281"/>
      <c r="SZ53" s="281"/>
      <c r="TA53" s="281"/>
      <c r="TB53" s="281"/>
      <c r="TC53" s="281"/>
      <c r="TD53" s="281"/>
      <c r="TE53" s="281"/>
      <c r="TF53" s="281"/>
      <c r="TG53" s="281"/>
      <c r="TH53" s="281"/>
      <c r="TI53" s="281"/>
      <c r="TJ53" s="281"/>
      <c r="TK53" s="281"/>
      <c r="TL53" s="281"/>
      <c r="TM53" s="281"/>
      <c r="TN53" s="281"/>
      <c r="TO53" s="281"/>
      <c r="TP53" s="281"/>
      <c r="TQ53" s="281"/>
      <c r="TR53" s="281"/>
      <c r="TS53" s="281"/>
      <c r="TT53" s="281"/>
      <c r="TU53" s="281"/>
      <c r="TV53" s="281"/>
      <c r="TW53" s="281"/>
      <c r="TX53" s="281"/>
      <c r="TY53" s="281"/>
      <c r="TZ53" s="281"/>
      <c r="UA53" s="281"/>
      <c r="UB53" s="281"/>
      <c r="UC53" s="281"/>
      <c r="UD53" s="281"/>
      <c r="UE53" s="281"/>
      <c r="UF53" s="281"/>
      <c r="UG53" s="281"/>
      <c r="UH53" s="281"/>
      <c r="UI53" s="281"/>
      <c r="UJ53" s="281"/>
      <c r="UK53" s="281"/>
      <c r="UL53" s="281"/>
      <c r="UM53" s="281"/>
      <c r="UN53" s="281"/>
      <c r="UO53" s="281"/>
      <c r="UP53" s="281"/>
      <c r="UQ53" s="281"/>
      <c r="UR53" s="281"/>
      <c r="US53" s="281"/>
      <c r="UT53" s="281"/>
      <c r="UU53" s="281"/>
      <c r="UV53" s="281"/>
      <c r="UW53" s="281"/>
      <c r="UX53" s="281"/>
      <c r="UY53" s="281"/>
      <c r="UZ53" s="281"/>
      <c r="VA53" s="281"/>
      <c r="VB53" s="281"/>
      <c r="VC53" s="281"/>
      <c r="VD53" s="281"/>
      <c r="VE53" s="281"/>
      <c r="VF53" s="281"/>
      <c r="VG53" s="281"/>
      <c r="VH53" s="281"/>
      <c r="VI53" s="281"/>
      <c r="VJ53" s="281"/>
      <c r="VK53" s="281"/>
      <c r="VL53" s="281"/>
      <c r="VM53" s="281"/>
      <c r="VN53" s="281"/>
      <c r="VO53" s="281"/>
      <c r="VP53" s="281"/>
      <c r="VQ53" s="281"/>
      <c r="VR53" s="281"/>
      <c r="VS53" s="281"/>
      <c r="VT53" s="281"/>
      <c r="VU53" s="281"/>
      <c r="VV53" s="281"/>
      <c r="VW53" s="281"/>
      <c r="VX53" s="281"/>
      <c r="VY53" s="281"/>
      <c r="VZ53" s="281"/>
      <c r="WA53" s="281"/>
      <c r="WB53" s="281"/>
      <c r="WC53" s="281"/>
      <c r="WD53" s="281"/>
      <c r="WE53" s="281"/>
      <c r="WF53" s="281"/>
      <c r="WG53" s="281"/>
      <c r="WH53" s="281"/>
      <c r="WI53" s="281"/>
      <c r="WJ53" s="281"/>
      <c r="WK53" s="281"/>
      <c r="WL53" s="281"/>
      <c r="WM53" s="281"/>
      <c r="WN53" s="281"/>
      <c r="WO53" s="281"/>
      <c r="WP53" s="281"/>
      <c r="WQ53" s="281"/>
      <c r="WR53" s="281"/>
      <c r="WS53" s="281"/>
      <c r="WT53" s="281"/>
      <c r="WU53" s="281"/>
      <c r="WV53" s="281"/>
      <c r="WW53" s="281"/>
      <c r="WX53" s="281"/>
      <c r="WY53" s="281"/>
      <c r="WZ53" s="281"/>
      <c r="XA53" s="281"/>
      <c r="XB53" s="281"/>
      <c r="XC53" s="281"/>
      <c r="XD53" s="281"/>
      <c r="XE53" s="281"/>
      <c r="XF53" s="281"/>
      <c r="XG53" s="281"/>
      <c r="XH53" s="281"/>
      <c r="XI53" s="281"/>
      <c r="XJ53" s="281"/>
      <c r="XK53" s="281"/>
      <c r="XL53" s="281"/>
      <c r="XM53" s="281"/>
      <c r="XN53" s="281"/>
      <c r="XO53" s="281"/>
      <c r="XP53" s="281"/>
      <c r="XQ53" s="281"/>
      <c r="XR53" s="281"/>
      <c r="XS53" s="281"/>
      <c r="XT53" s="281"/>
      <c r="XU53" s="281"/>
      <c r="XV53" s="281"/>
      <c r="XW53" s="281"/>
      <c r="XX53" s="281"/>
      <c r="XY53" s="281"/>
      <c r="XZ53" s="281"/>
      <c r="YA53" s="281"/>
      <c r="YB53" s="281"/>
      <c r="YC53" s="281"/>
      <c r="YD53" s="281"/>
      <c r="YE53" s="281"/>
      <c r="YF53" s="281"/>
      <c r="YG53" s="281"/>
      <c r="YH53" s="281"/>
      <c r="YI53" s="281"/>
      <c r="YJ53" s="281"/>
      <c r="YK53" s="281"/>
      <c r="YL53" s="281"/>
      <c r="YM53" s="281"/>
      <c r="YN53" s="281"/>
      <c r="YO53" s="281"/>
      <c r="YP53" s="281"/>
      <c r="YQ53" s="281"/>
      <c r="YR53" s="281"/>
      <c r="YS53" s="281"/>
      <c r="YT53" s="281"/>
      <c r="YU53" s="281"/>
      <c r="YV53" s="281"/>
      <c r="YW53" s="281"/>
      <c r="YX53" s="281"/>
      <c r="YY53" s="281"/>
      <c r="YZ53" s="281"/>
      <c r="ZA53" s="281"/>
      <c r="ZB53" s="281"/>
      <c r="ZC53" s="281"/>
      <c r="ZD53" s="281"/>
      <c r="ZE53" s="281"/>
      <c r="ZF53" s="281"/>
      <c r="ZG53" s="281"/>
      <c r="ZH53" s="281"/>
      <c r="ZI53" s="281"/>
      <c r="ZJ53" s="281"/>
      <c r="ZK53" s="281"/>
      <c r="ZL53" s="281"/>
      <c r="ZM53" s="281"/>
      <c r="ZN53" s="281"/>
      <c r="ZO53" s="281"/>
      <c r="ZP53" s="281"/>
      <c r="ZQ53" s="281"/>
      <c r="ZR53" s="281"/>
      <c r="ZS53" s="281"/>
      <c r="ZT53" s="281"/>
      <c r="ZU53" s="281"/>
      <c r="ZV53" s="281"/>
      <c r="ZW53" s="281"/>
      <c r="ZX53" s="281"/>
      <c r="ZY53" s="281"/>
      <c r="ZZ53" s="281"/>
      <c r="AAA53" s="281"/>
      <c r="AAB53" s="281"/>
      <c r="AAC53" s="281"/>
      <c r="AAD53" s="281"/>
      <c r="AAE53" s="281"/>
      <c r="AAF53" s="281"/>
      <c r="AAG53" s="281"/>
      <c r="AAH53" s="281"/>
      <c r="AAI53" s="281"/>
      <c r="AAJ53" s="281"/>
      <c r="AAK53" s="281"/>
      <c r="AAL53" s="281"/>
      <c r="AAM53" s="281"/>
      <c r="AAN53" s="281"/>
      <c r="AAO53" s="281"/>
      <c r="AAP53" s="281"/>
      <c r="AAQ53" s="281"/>
      <c r="AAR53" s="281"/>
      <c r="AAS53" s="281"/>
      <c r="AAT53" s="281"/>
      <c r="AAU53" s="281"/>
      <c r="AAV53" s="281"/>
      <c r="AAW53" s="281"/>
      <c r="AAX53" s="281"/>
      <c r="AAY53" s="281"/>
      <c r="AAZ53" s="281"/>
      <c r="ABA53" s="281"/>
      <c r="ABB53" s="281"/>
      <c r="ABC53" s="281"/>
      <c r="ABD53" s="281"/>
      <c r="ABE53" s="281"/>
      <c r="ABF53" s="281"/>
      <c r="ABG53" s="281"/>
      <c r="ABH53" s="281"/>
      <c r="ABI53" s="281"/>
      <c r="ABJ53" s="281"/>
      <c r="ABK53" s="281"/>
      <c r="ABL53" s="281"/>
      <c r="ABM53" s="281"/>
      <c r="ABN53" s="281"/>
      <c r="ABO53" s="281"/>
      <c r="ABP53" s="281"/>
      <c r="ABQ53" s="281"/>
      <c r="ABR53" s="281"/>
      <c r="ABS53" s="281"/>
      <c r="ABT53" s="281"/>
      <c r="ABU53" s="281"/>
      <c r="ABV53" s="281"/>
      <c r="ABW53" s="281"/>
      <c r="ABX53" s="281"/>
      <c r="ABY53" s="281"/>
      <c r="ABZ53" s="281"/>
      <c r="ACA53" s="281"/>
      <c r="ACB53" s="281"/>
      <c r="ACC53" s="281"/>
      <c r="ACD53" s="281"/>
      <c r="ACE53" s="281"/>
      <c r="ACF53" s="281"/>
      <c r="ACG53" s="281"/>
      <c r="ACH53" s="281"/>
      <c r="ACI53" s="281"/>
      <c r="ACJ53" s="281"/>
      <c r="ACK53" s="281"/>
      <c r="ACL53" s="281"/>
      <c r="ACM53" s="281"/>
      <c r="ACN53" s="281"/>
      <c r="ACO53" s="281"/>
      <c r="ACP53" s="281"/>
      <c r="ACQ53" s="281"/>
      <c r="ACR53" s="281"/>
      <c r="ACS53" s="281"/>
      <c r="ACT53" s="281"/>
      <c r="ACU53" s="281"/>
      <c r="ACV53" s="281"/>
      <c r="ACW53" s="281"/>
      <c r="ACX53" s="281"/>
      <c r="ACY53" s="281"/>
      <c r="ACZ53" s="281"/>
      <c r="ADA53" s="281"/>
      <c r="ADB53" s="281"/>
      <c r="ADC53" s="281"/>
      <c r="ADD53" s="281"/>
      <c r="ADE53" s="281"/>
      <c r="ADF53" s="281"/>
      <c r="ADG53" s="281"/>
      <c r="ADH53" s="281"/>
      <c r="ADI53" s="281"/>
      <c r="ADJ53" s="281"/>
      <c r="ADK53" s="281"/>
      <c r="ADL53" s="281"/>
      <c r="ADM53" s="281"/>
      <c r="ADN53" s="281"/>
      <c r="ADO53" s="281"/>
      <c r="ADP53" s="281"/>
      <c r="ADQ53" s="281"/>
      <c r="ADR53" s="281"/>
      <c r="ADS53" s="281"/>
      <c r="ADT53" s="281"/>
      <c r="ADU53" s="281"/>
      <c r="ADV53" s="281"/>
      <c r="ADW53" s="281"/>
      <c r="ADX53" s="281"/>
      <c r="ADY53" s="281"/>
      <c r="ADZ53" s="281"/>
      <c r="AEA53" s="281"/>
      <c r="AEB53" s="281"/>
      <c r="AEC53" s="281"/>
      <c r="AED53" s="281"/>
      <c r="AEE53" s="281"/>
      <c r="AEF53" s="281"/>
      <c r="AEG53" s="281"/>
      <c r="AEH53" s="281"/>
      <c r="AEI53" s="281"/>
      <c r="AEJ53" s="281"/>
      <c r="AEK53" s="281"/>
      <c r="AEL53" s="281"/>
      <c r="AEM53" s="281"/>
      <c r="AEN53" s="281"/>
      <c r="AEO53" s="281"/>
      <c r="AEP53" s="281"/>
      <c r="AEQ53" s="281"/>
      <c r="AER53" s="281"/>
      <c r="AES53" s="281"/>
      <c r="AET53" s="281"/>
      <c r="AEU53" s="281"/>
      <c r="AEV53" s="281"/>
      <c r="AEW53" s="281"/>
      <c r="AEX53" s="281"/>
      <c r="AEY53" s="281"/>
      <c r="AEZ53" s="281"/>
      <c r="AFA53" s="281"/>
      <c r="AFB53" s="281"/>
      <c r="AFC53" s="281"/>
      <c r="AFD53" s="281"/>
      <c r="AFE53" s="281"/>
      <c r="AFF53" s="281"/>
      <c r="AFG53" s="281"/>
      <c r="AFH53" s="281"/>
      <c r="AFI53" s="281"/>
      <c r="AFJ53" s="281"/>
      <c r="AFK53" s="281"/>
      <c r="AFL53" s="281"/>
      <c r="AFM53" s="281"/>
      <c r="AFN53" s="281"/>
      <c r="AFO53" s="281"/>
      <c r="AFP53" s="281"/>
      <c r="AFQ53" s="281"/>
      <c r="AFR53" s="281"/>
      <c r="AFS53" s="281"/>
      <c r="AFT53" s="281"/>
      <c r="AFU53" s="281"/>
      <c r="AFV53" s="281"/>
      <c r="AFW53" s="281"/>
      <c r="AFX53" s="281"/>
      <c r="AFY53" s="281"/>
      <c r="AFZ53" s="281"/>
      <c r="AGA53" s="281"/>
      <c r="AGB53" s="281"/>
      <c r="AGC53" s="281"/>
      <c r="AGD53" s="281"/>
      <c r="AGE53" s="281"/>
      <c r="AGF53" s="281"/>
      <c r="AGG53" s="281"/>
      <c r="AGH53" s="281"/>
      <c r="AGI53" s="281"/>
      <c r="AGJ53" s="281"/>
      <c r="AGK53" s="281"/>
      <c r="AGL53" s="281"/>
      <c r="AGM53" s="281"/>
      <c r="AGN53" s="281"/>
      <c r="AGO53" s="281"/>
      <c r="AGP53" s="281"/>
      <c r="AGQ53" s="281"/>
      <c r="AGR53" s="281"/>
      <c r="AGS53" s="281"/>
      <c r="AGT53" s="281"/>
      <c r="AGU53" s="281"/>
      <c r="AGV53" s="281"/>
      <c r="AGW53" s="281"/>
      <c r="AGX53" s="281"/>
      <c r="AGY53" s="281"/>
      <c r="AGZ53" s="281"/>
      <c r="AHA53" s="281"/>
      <c r="AHB53" s="281"/>
      <c r="AHC53" s="281"/>
      <c r="AHD53" s="281"/>
      <c r="AHE53" s="281"/>
      <c r="AHF53" s="281"/>
      <c r="AHG53" s="281"/>
      <c r="AHH53" s="281"/>
      <c r="AHI53" s="281"/>
      <c r="AHJ53" s="281"/>
      <c r="AHK53" s="281"/>
      <c r="AHL53" s="281"/>
      <c r="AHM53" s="281"/>
      <c r="AHN53" s="281"/>
      <c r="AHO53" s="281"/>
      <c r="AHP53" s="281"/>
      <c r="AHQ53" s="281"/>
      <c r="AHR53" s="281"/>
      <c r="AHS53" s="281"/>
      <c r="AHT53" s="281"/>
      <c r="AHU53" s="281"/>
      <c r="AHV53" s="281"/>
      <c r="AHW53" s="281"/>
      <c r="AHX53" s="281"/>
      <c r="AHY53" s="281"/>
      <c r="AHZ53" s="281"/>
      <c r="AIA53" s="281"/>
      <c r="AIB53" s="281"/>
      <c r="AIC53" s="281"/>
      <c r="AID53" s="281"/>
      <c r="AIE53" s="281"/>
      <c r="AIF53" s="281"/>
      <c r="AIG53" s="281"/>
      <c r="AIH53" s="281"/>
      <c r="AII53" s="281"/>
      <c r="AIJ53" s="281"/>
      <c r="AIK53" s="281"/>
      <c r="AIL53" s="281"/>
      <c r="AIM53" s="281"/>
      <c r="AIN53" s="281"/>
      <c r="AIO53" s="281"/>
      <c r="AIP53" s="281"/>
      <c r="AIQ53" s="281"/>
      <c r="AIR53" s="281"/>
      <c r="AIS53" s="281"/>
      <c r="AIT53" s="281"/>
      <c r="AIU53" s="281"/>
      <c r="AIV53" s="281"/>
      <c r="AIW53" s="281"/>
      <c r="AIX53" s="281"/>
      <c r="AIY53" s="281"/>
      <c r="AIZ53" s="281"/>
      <c r="AJA53" s="281"/>
      <c r="AJB53" s="281"/>
      <c r="AJC53" s="281"/>
      <c r="AJD53" s="281"/>
      <c r="AJE53" s="281"/>
      <c r="AJF53" s="281"/>
      <c r="AJG53" s="281"/>
      <c r="AJH53" s="281"/>
      <c r="AJI53" s="281"/>
      <c r="AJJ53" s="281"/>
      <c r="AJK53" s="281"/>
      <c r="AJL53" s="281"/>
      <c r="AJM53" s="281"/>
      <c r="AJN53" s="281"/>
      <c r="AJO53" s="281"/>
      <c r="AJP53" s="281"/>
      <c r="AJQ53" s="281"/>
      <c r="AJR53" s="281"/>
      <c r="AJS53" s="281"/>
      <c r="AJT53" s="281"/>
      <c r="AJU53" s="281"/>
      <c r="AJV53" s="281"/>
      <c r="AJW53" s="281"/>
      <c r="AJX53" s="281"/>
      <c r="AJY53" s="281"/>
      <c r="AJZ53" s="281"/>
      <c r="AKA53" s="281"/>
      <c r="AKB53" s="281"/>
      <c r="AKC53" s="281"/>
      <c r="AKD53" s="281"/>
      <c r="AKE53" s="281"/>
      <c r="AKF53" s="281"/>
      <c r="AKG53" s="281"/>
      <c r="AKH53" s="281"/>
      <c r="AKI53" s="281"/>
      <c r="AKJ53" s="281"/>
      <c r="AKK53" s="281"/>
      <c r="AKL53" s="281"/>
      <c r="AKM53" s="281"/>
      <c r="AKN53" s="281"/>
      <c r="AKO53" s="281"/>
      <c r="AKP53" s="281"/>
      <c r="AKQ53" s="281"/>
      <c r="AKR53" s="281"/>
      <c r="AKS53" s="281"/>
      <c r="AKT53" s="281"/>
      <c r="AKU53" s="281"/>
      <c r="AKV53" s="281"/>
      <c r="AKW53" s="281"/>
      <c r="AKX53" s="281"/>
      <c r="AKY53" s="281"/>
      <c r="AKZ53" s="281"/>
      <c r="ALA53" s="281"/>
      <c r="ALB53" s="281"/>
      <c r="ALC53" s="281"/>
      <c r="ALD53" s="281"/>
      <c r="ALE53" s="281"/>
      <c r="ALF53" s="281"/>
      <c r="ALG53" s="281"/>
      <c r="ALH53" s="281"/>
      <c r="ALI53" s="281"/>
      <c r="ALJ53" s="281"/>
      <c r="ALK53" s="281"/>
      <c r="ALL53" s="281"/>
      <c r="ALM53" s="281"/>
      <c r="ALN53" s="281"/>
      <c r="ALO53" s="281"/>
      <c r="ALP53" s="281"/>
      <c r="ALQ53" s="281"/>
      <c r="ALR53" s="281"/>
      <c r="ALS53" s="281"/>
      <c r="ALT53" s="281"/>
      <c r="ALU53" s="281"/>
      <c r="ALV53" s="281"/>
      <c r="ALW53" s="281"/>
      <c r="ALX53" s="281"/>
      <c r="ALY53" s="281"/>
      <c r="ALZ53" s="281"/>
      <c r="AMA53" s="281"/>
      <c r="AMB53" s="281"/>
      <c r="AMC53" s="281"/>
      <c r="AMD53" s="281"/>
      <c r="AME53" s="281"/>
      <c r="AMF53" s="281"/>
      <c r="AMG53" s="281"/>
      <c r="AMH53" s="281"/>
      <c r="AMI53" s="281"/>
      <c r="AMJ53" s="281"/>
      <c r="AMK53" s="281"/>
      <c r="AML53" s="281"/>
      <c r="AMM53" s="281"/>
      <c r="AMN53" s="281"/>
      <c r="AMO53" s="281"/>
      <c r="AMP53" s="281"/>
      <c r="AMQ53" s="281"/>
      <c r="AMR53" s="281"/>
      <c r="AMS53" s="281"/>
      <c r="AMT53" s="281"/>
      <c r="AMU53" s="281"/>
      <c r="AMV53" s="281"/>
      <c r="AMW53" s="281"/>
      <c r="AMX53" s="281"/>
      <c r="AMY53" s="281"/>
      <c r="AMZ53" s="281"/>
      <c r="ANA53" s="281"/>
      <c r="ANB53" s="281"/>
      <c r="ANC53" s="281"/>
      <c r="AND53" s="281"/>
      <c r="ANE53" s="281"/>
      <c r="ANF53" s="281"/>
      <c r="ANG53" s="281"/>
      <c r="ANH53" s="281"/>
      <c r="ANI53" s="281"/>
      <c r="ANJ53" s="281"/>
      <c r="ANK53" s="281"/>
      <c r="ANL53" s="281"/>
      <c r="ANM53" s="281"/>
      <c r="ANN53" s="281"/>
      <c r="ANO53" s="281"/>
      <c r="ANP53" s="281"/>
      <c r="ANQ53" s="281"/>
      <c r="ANR53" s="281"/>
      <c r="ANS53" s="281"/>
      <c r="ANT53" s="281"/>
      <c r="ANU53" s="281"/>
      <c r="ANV53" s="281"/>
      <c r="ANW53" s="281"/>
      <c r="ANX53" s="281"/>
      <c r="ANY53" s="281"/>
      <c r="ANZ53" s="281"/>
      <c r="AOA53" s="281"/>
      <c r="AOB53" s="281"/>
      <c r="AOC53" s="281"/>
      <c r="AOD53" s="281"/>
      <c r="AOE53" s="281"/>
      <c r="AOF53" s="281"/>
      <c r="AOG53" s="281"/>
      <c r="AOH53" s="281"/>
      <c r="AOI53" s="281"/>
      <c r="AOJ53" s="281"/>
      <c r="AOK53" s="281"/>
      <c r="AOL53" s="281"/>
      <c r="AOM53" s="281"/>
      <c r="AON53" s="281"/>
      <c r="AOO53" s="281"/>
      <c r="AOP53" s="281"/>
      <c r="AOQ53" s="281"/>
      <c r="AOR53" s="281"/>
      <c r="AOS53" s="281"/>
      <c r="AOT53" s="281"/>
      <c r="AOU53" s="281"/>
      <c r="AOV53" s="281"/>
      <c r="AOW53" s="281"/>
      <c r="AOX53" s="281"/>
      <c r="AOY53" s="281"/>
      <c r="AOZ53" s="281"/>
      <c r="APA53" s="281"/>
      <c r="APB53" s="281"/>
      <c r="APC53" s="281"/>
      <c r="APD53" s="281"/>
      <c r="APE53" s="281"/>
      <c r="APF53" s="281"/>
      <c r="APG53" s="281"/>
      <c r="APH53" s="281"/>
      <c r="API53" s="281"/>
      <c r="APJ53" s="281"/>
      <c r="APK53" s="281"/>
      <c r="APL53" s="281"/>
      <c r="APM53" s="281"/>
      <c r="APN53" s="281"/>
      <c r="APO53" s="281"/>
      <c r="APP53" s="281"/>
      <c r="APQ53" s="281"/>
      <c r="APR53" s="281"/>
      <c r="APS53" s="281"/>
      <c r="APT53" s="281"/>
      <c r="APU53" s="281"/>
      <c r="APV53" s="281"/>
      <c r="APW53" s="281"/>
      <c r="APX53" s="281"/>
      <c r="APY53" s="281"/>
      <c r="APZ53" s="281"/>
      <c r="AQA53" s="281"/>
      <c r="AQB53" s="281"/>
      <c r="AQC53" s="281"/>
      <c r="AQD53" s="281"/>
      <c r="AQE53" s="281"/>
      <c r="AQF53" s="281"/>
      <c r="AQG53" s="281"/>
      <c r="AQH53" s="281"/>
      <c r="AQI53" s="281"/>
      <c r="AQJ53" s="281"/>
      <c r="AQK53" s="281"/>
      <c r="AQL53" s="281"/>
      <c r="AQM53" s="281"/>
      <c r="AQN53" s="281"/>
      <c r="AQO53" s="281"/>
      <c r="AQP53" s="281"/>
      <c r="AQQ53" s="281"/>
      <c r="AQR53" s="281"/>
      <c r="AQS53" s="281"/>
      <c r="AQT53" s="281"/>
      <c r="AQU53" s="281"/>
      <c r="AQV53" s="281"/>
      <c r="AQW53" s="281"/>
      <c r="AQX53" s="281"/>
      <c r="AQY53" s="281"/>
      <c r="AQZ53" s="281"/>
      <c r="ARA53" s="281"/>
      <c r="ARB53" s="281"/>
      <c r="ARC53" s="281"/>
      <c r="ARD53" s="281"/>
      <c r="ARE53" s="281"/>
      <c r="ARF53" s="281"/>
      <c r="ARG53" s="281"/>
      <c r="ARH53" s="281"/>
      <c r="ARI53" s="281"/>
      <c r="ARJ53" s="281"/>
      <c r="ARK53" s="281"/>
      <c r="ARL53" s="281"/>
      <c r="ARM53" s="281"/>
      <c r="ARN53" s="281"/>
      <c r="ARO53" s="281"/>
      <c r="ARP53" s="281"/>
      <c r="ARQ53" s="281"/>
      <c r="ARR53" s="281"/>
      <c r="ARS53" s="281"/>
      <c r="ART53" s="281"/>
      <c r="ARU53" s="281"/>
      <c r="ARV53" s="281"/>
      <c r="ARW53" s="281"/>
      <c r="ARX53" s="281"/>
      <c r="ARY53" s="281"/>
      <c r="ARZ53" s="281"/>
      <c r="ASA53" s="281"/>
      <c r="ASB53" s="281"/>
      <c r="ASC53" s="281"/>
      <c r="ASD53" s="281"/>
      <c r="ASE53" s="281"/>
      <c r="ASF53" s="281"/>
      <c r="ASG53" s="281"/>
      <c r="ASH53" s="281"/>
      <c r="ASI53" s="281"/>
      <c r="ASJ53" s="281"/>
      <c r="ASK53" s="281"/>
      <c r="ASL53" s="281"/>
      <c r="ASM53" s="281"/>
      <c r="ASN53" s="281"/>
      <c r="ASO53" s="281"/>
      <c r="ASP53" s="281"/>
      <c r="ASQ53" s="281"/>
      <c r="ASR53" s="281"/>
      <c r="ASS53" s="281"/>
      <c r="AST53" s="281"/>
      <c r="ASU53" s="281"/>
      <c r="ASV53" s="281"/>
      <c r="ASW53" s="281"/>
      <c r="ASX53" s="281"/>
      <c r="ASY53" s="281"/>
      <c r="ASZ53" s="281"/>
      <c r="ATA53" s="281"/>
      <c r="ATB53" s="281"/>
      <c r="ATC53" s="281"/>
      <c r="ATD53" s="281"/>
      <c r="ATE53" s="281"/>
      <c r="ATF53" s="281"/>
      <c r="ATG53" s="281"/>
      <c r="ATH53" s="281"/>
      <c r="ATI53" s="281"/>
      <c r="ATJ53" s="281"/>
      <c r="ATK53" s="281"/>
      <c r="ATL53" s="281"/>
      <c r="ATM53" s="281"/>
      <c r="ATN53" s="281"/>
      <c r="ATO53" s="281"/>
      <c r="ATP53" s="281"/>
      <c r="ATQ53" s="281"/>
      <c r="ATR53" s="281"/>
      <c r="ATS53" s="281"/>
      <c r="ATT53" s="281"/>
      <c r="ATU53" s="281"/>
      <c r="ATV53" s="281"/>
      <c r="ATW53" s="281"/>
      <c r="ATX53" s="281"/>
      <c r="ATY53" s="281"/>
      <c r="ATZ53" s="281"/>
      <c r="AUA53" s="281"/>
      <c r="AUB53" s="281"/>
      <c r="AUC53" s="281"/>
      <c r="AUD53" s="281"/>
      <c r="AUE53" s="281"/>
      <c r="AUF53" s="281"/>
      <c r="AUG53" s="281"/>
      <c r="AUH53" s="281"/>
      <c r="AUI53" s="281"/>
      <c r="AUJ53" s="281"/>
      <c r="AUK53" s="281"/>
      <c r="AUL53" s="281"/>
      <c r="AUM53" s="281"/>
      <c r="AUN53" s="281"/>
      <c r="AUO53" s="281"/>
      <c r="AUP53" s="281"/>
      <c r="AUQ53" s="281"/>
      <c r="AUR53" s="281"/>
      <c r="AUS53" s="281"/>
      <c r="AUT53" s="281"/>
      <c r="AUU53" s="281"/>
      <c r="AUV53" s="281"/>
      <c r="AUW53" s="281"/>
      <c r="AUX53" s="281"/>
      <c r="AUY53" s="281"/>
      <c r="AUZ53" s="281"/>
      <c r="AVA53" s="281"/>
      <c r="AVB53" s="281"/>
      <c r="AVC53" s="281"/>
      <c r="AVD53" s="281"/>
      <c r="AVE53" s="281"/>
      <c r="AVF53" s="281"/>
      <c r="AVG53" s="281"/>
      <c r="AVH53" s="281"/>
      <c r="AVI53" s="281"/>
      <c r="AVJ53" s="281"/>
      <c r="AVK53" s="281"/>
      <c r="AVL53" s="281"/>
      <c r="AVM53" s="281"/>
      <c r="AVN53" s="281"/>
      <c r="AVO53" s="281"/>
      <c r="AVP53" s="281"/>
      <c r="AVQ53" s="281"/>
      <c r="AVR53" s="281"/>
      <c r="AVS53" s="281"/>
      <c r="AVT53" s="281"/>
      <c r="AVU53" s="281"/>
      <c r="AVV53" s="281"/>
      <c r="AVW53" s="281"/>
      <c r="AVX53" s="281"/>
      <c r="AVY53" s="281"/>
      <c r="AVZ53" s="281"/>
      <c r="AWA53" s="281"/>
      <c r="AWB53" s="281"/>
      <c r="AWC53" s="281"/>
      <c r="AWD53" s="281"/>
      <c r="AWE53" s="281"/>
      <c r="AWF53" s="281"/>
      <c r="AWG53" s="281"/>
      <c r="AWH53" s="281"/>
      <c r="AWI53" s="281"/>
      <c r="AWJ53" s="281"/>
      <c r="AWK53" s="281"/>
      <c r="AWL53" s="281"/>
      <c r="AWM53" s="281"/>
      <c r="AWN53" s="281"/>
      <c r="AWO53" s="281"/>
      <c r="AWP53" s="281"/>
      <c r="AWQ53" s="281"/>
      <c r="AWR53" s="281"/>
      <c r="AWS53" s="281"/>
      <c r="AWT53" s="281"/>
      <c r="AWU53" s="281"/>
      <c r="AWV53" s="281"/>
      <c r="AWW53" s="281"/>
      <c r="AWX53" s="281"/>
      <c r="AWY53" s="281"/>
      <c r="AWZ53" s="281"/>
      <c r="AXA53" s="281"/>
      <c r="AXB53" s="281"/>
      <c r="AXC53" s="281"/>
      <c r="AXD53" s="281"/>
      <c r="AXE53" s="281"/>
      <c r="AXF53" s="281"/>
      <c r="AXG53" s="281"/>
      <c r="AXH53" s="281"/>
      <c r="AXI53" s="281"/>
      <c r="AXJ53" s="281"/>
      <c r="AXK53" s="281"/>
      <c r="AXL53" s="281"/>
      <c r="AXM53" s="281"/>
      <c r="AXN53" s="281"/>
      <c r="AXO53" s="281"/>
      <c r="AXP53" s="281"/>
      <c r="AXQ53" s="281"/>
      <c r="AXR53" s="281"/>
      <c r="AXS53" s="281"/>
      <c r="AXT53" s="281"/>
      <c r="AXU53" s="281"/>
      <c r="AXV53" s="281"/>
      <c r="AXW53" s="281"/>
      <c r="AXX53" s="281"/>
      <c r="AXY53" s="281"/>
      <c r="AXZ53" s="281"/>
      <c r="AYA53" s="281"/>
      <c r="AYB53" s="281"/>
      <c r="AYC53" s="281"/>
      <c r="AYD53" s="281"/>
      <c r="AYE53" s="281"/>
      <c r="AYF53" s="281"/>
      <c r="AYG53" s="281"/>
      <c r="AYH53" s="281"/>
      <c r="AYI53" s="281"/>
      <c r="AYJ53" s="281"/>
      <c r="AYK53" s="281"/>
      <c r="AYL53" s="281"/>
      <c r="AYM53" s="281"/>
      <c r="AYN53" s="281"/>
      <c r="AYO53" s="281"/>
      <c r="AYP53" s="281"/>
      <c r="AYQ53" s="281"/>
      <c r="AYR53" s="281"/>
      <c r="AYS53" s="281"/>
      <c r="AYT53" s="281"/>
      <c r="AYU53" s="281"/>
      <c r="AYV53" s="281"/>
      <c r="AYW53" s="281"/>
      <c r="AYX53" s="281"/>
      <c r="AYY53" s="281"/>
      <c r="AYZ53" s="281"/>
      <c r="AZA53" s="281"/>
      <c r="AZB53" s="281"/>
      <c r="AZC53" s="281"/>
      <c r="AZD53" s="281"/>
      <c r="AZE53" s="281"/>
      <c r="AZF53" s="281"/>
      <c r="AZG53" s="281"/>
      <c r="AZH53" s="281"/>
      <c r="AZI53" s="281"/>
      <c r="AZJ53" s="281"/>
      <c r="AZK53" s="281"/>
      <c r="AZL53" s="281"/>
      <c r="AZM53" s="281"/>
      <c r="AZN53" s="281"/>
      <c r="AZO53" s="281"/>
      <c r="AZP53" s="281"/>
      <c r="AZQ53" s="281"/>
      <c r="AZR53" s="281"/>
      <c r="AZS53" s="281"/>
      <c r="AZT53" s="281"/>
      <c r="AZU53" s="281"/>
      <c r="AZV53" s="281"/>
      <c r="AZW53" s="281"/>
      <c r="AZX53" s="281"/>
      <c r="AZY53" s="281"/>
      <c r="AZZ53" s="281"/>
      <c r="BAA53" s="281"/>
      <c r="BAB53" s="281"/>
      <c r="BAC53" s="281"/>
      <c r="BAD53" s="281"/>
      <c r="BAE53" s="281"/>
      <c r="BAF53" s="281"/>
      <c r="BAG53" s="281"/>
      <c r="BAH53" s="281"/>
      <c r="BAI53" s="281"/>
      <c r="BAJ53" s="281"/>
      <c r="BAK53" s="281"/>
      <c r="BAL53" s="281"/>
      <c r="BAM53" s="281"/>
      <c r="BAN53" s="281"/>
      <c r="BAO53" s="281"/>
      <c r="BAP53" s="281"/>
      <c r="BAQ53" s="281"/>
      <c r="BAR53" s="281"/>
      <c r="BAS53" s="281"/>
      <c r="BAT53" s="281"/>
      <c r="BAU53" s="281"/>
      <c r="BAV53" s="281"/>
      <c r="BAW53" s="281"/>
      <c r="BAX53" s="281"/>
      <c r="BAY53" s="281"/>
      <c r="BAZ53" s="281"/>
      <c r="BBA53" s="281"/>
      <c r="BBB53" s="281"/>
      <c r="BBC53" s="281"/>
      <c r="BBD53" s="281"/>
      <c r="BBE53" s="281"/>
      <c r="BBF53" s="281"/>
      <c r="BBG53" s="281"/>
      <c r="BBH53" s="281"/>
      <c r="BBI53" s="281"/>
      <c r="BBJ53" s="281"/>
      <c r="BBK53" s="281"/>
      <c r="BBL53" s="281"/>
      <c r="BBM53" s="281"/>
      <c r="BBN53" s="281"/>
      <c r="BBO53" s="281"/>
      <c r="BBP53" s="281"/>
      <c r="BBQ53" s="281"/>
      <c r="BBR53" s="281"/>
      <c r="BBS53" s="281"/>
      <c r="BBT53" s="281"/>
      <c r="BBU53" s="281"/>
      <c r="BBV53" s="281"/>
      <c r="BBW53" s="281"/>
      <c r="BBX53" s="281"/>
      <c r="BBY53" s="281"/>
      <c r="BBZ53" s="281"/>
      <c r="BCA53" s="281"/>
      <c r="BCB53" s="281"/>
      <c r="BCC53" s="281"/>
      <c r="BCD53" s="281"/>
      <c r="BCE53" s="281"/>
      <c r="BCF53" s="281"/>
      <c r="BCG53" s="281"/>
      <c r="BCH53" s="281"/>
      <c r="BCI53" s="281"/>
      <c r="BCJ53" s="281"/>
      <c r="BCK53" s="281"/>
      <c r="BCL53" s="281"/>
      <c r="BCM53" s="281"/>
      <c r="BCN53" s="281"/>
      <c r="BCO53" s="281"/>
      <c r="BCP53" s="281"/>
      <c r="BCQ53" s="281"/>
      <c r="BCR53" s="281"/>
      <c r="BCS53" s="281"/>
      <c r="BCT53" s="281"/>
      <c r="BCU53" s="281"/>
      <c r="BCV53" s="281"/>
      <c r="BCW53" s="281"/>
      <c r="BCX53" s="281"/>
      <c r="BCY53" s="281"/>
      <c r="BCZ53" s="281"/>
      <c r="BDA53" s="281"/>
      <c r="BDB53" s="281"/>
      <c r="BDC53" s="281"/>
      <c r="BDD53" s="281"/>
      <c r="BDE53" s="281"/>
      <c r="BDF53" s="281"/>
      <c r="BDG53" s="281"/>
      <c r="BDH53" s="281"/>
      <c r="BDI53" s="281"/>
      <c r="BDJ53" s="281"/>
      <c r="BDK53" s="281"/>
      <c r="BDL53" s="281"/>
      <c r="BDM53" s="281"/>
      <c r="BDN53" s="281"/>
      <c r="BDO53" s="281"/>
      <c r="BDP53" s="281"/>
      <c r="BDQ53" s="281"/>
      <c r="BDR53" s="281"/>
      <c r="BDS53" s="281"/>
      <c r="BDT53" s="281"/>
      <c r="BDU53" s="281"/>
      <c r="BDV53" s="281"/>
      <c r="BDW53" s="281"/>
      <c r="BDX53" s="281"/>
      <c r="BDY53" s="281"/>
      <c r="BDZ53" s="281"/>
      <c r="BEA53" s="281"/>
      <c r="BEB53" s="281"/>
      <c r="BEC53" s="281"/>
      <c r="BED53" s="281"/>
      <c r="BEE53" s="281"/>
      <c r="BEF53" s="281"/>
      <c r="BEG53" s="281"/>
      <c r="BEH53" s="281"/>
      <c r="BEI53" s="281"/>
      <c r="BEJ53" s="281"/>
      <c r="BEK53" s="281"/>
      <c r="BEL53" s="281"/>
      <c r="BEM53" s="281"/>
      <c r="BEN53" s="281"/>
      <c r="BEO53" s="281"/>
      <c r="BEP53" s="281"/>
      <c r="BEQ53" s="281"/>
      <c r="BER53" s="281"/>
      <c r="BES53" s="281"/>
      <c r="BET53" s="281"/>
      <c r="BEU53" s="281"/>
      <c r="BEV53" s="281"/>
      <c r="BEW53" s="281"/>
      <c r="BEX53" s="281"/>
      <c r="BEY53" s="281"/>
      <c r="BEZ53" s="281"/>
      <c r="BFA53" s="281"/>
      <c r="BFB53" s="281"/>
      <c r="BFC53" s="281"/>
      <c r="BFD53" s="281"/>
      <c r="BFE53" s="281"/>
      <c r="BFF53" s="281"/>
      <c r="BFG53" s="281"/>
      <c r="BFH53" s="281"/>
      <c r="BFI53" s="281"/>
      <c r="BFJ53" s="281"/>
      <c r="BFK53" s="281"/>
      <c r="BFL53" s="281"/>
      <c r="BFM53" s="281"/>
      <c r="BFN53" s="281"/>
      <c r="BFO53" s="281"/>
      <c r="BFP53" s="281"/>
      <c r="BFQ53" s="281"/>
      <c r="BFR53" s="281"/>
      <c r="BFS53" s="281"/>
      <c r="BFT53" s="281"/>
      <c r="BFU53" s="281"/>
      <c r="BFV53" s="281"/>
      <c r="BFW53" s="281"/>
      <c r="BFX53" s="281"/>
      <c r="BFY53" s="281"/>
      <c r="BFZ53" s="281"/>
      <c r="BGA53" s="281"/>
      <c r="BGB53" s="281"/>
      <c r="BGC53" s="281"/>
      <c r="BGD53" s="281"/>
      <c r="BGE53" s="281"/>
      <c r="BGF53" s="281"/>
      <c r="BGG53" s="281"/>
      <c r="BGH53" s="281"/>
      <c r="BGI53" s="281"/>
      <c r="BGJ53" s="281"/>
      <c r="BGK53" s="281"/>
      <c r="BGL53" s="281"/>
      <c r="BGM53" s="281"/>
      <c r="BGN53" s="281"/>
      <c r="BGO53" s="281"/>
      <c r="BGP53" s="281"/>
      <c r="BGQ53" s="281"/>
      <c r="BGR53" s="281"/>
      <c r="BGS53" s="281"/>
      <c r="BGT53" s="281"/>
      <c r="BGU53" s="281"/>
      <c r="BGV53" s="281"/>
      <c r="BGW53" s="281"/>
      <c r="BGX53" s="281"/>
      <c r="BGY53" s="281"/>
      <c r="BGZ53" s="281"/>
      <c r="BHA53" s="281"/>
      <c r="BHB53" s="281"/>
      <c r="BHC53" s="281"/>
      <c r="BHD53" s="281"/>
      <c r="BHE53" s="281"/>
      <c r="BHF53" s="281"/>
      <c r="BHG53" s="281"/>
      <c r="BHH53" s="281"/>
      <c r="BHI53" s="281"/>
      <c r="BHJ53" s="281"/>
      <c r="BHK53" s="281"/>
      <c r="BHL53" s="281"/>
      <c r="BHM53" s="281"/>
      <c r="BHN53" s="281"/>
      <c r="BHO53" s="281"/>
      <c r="BHP53" s="281"/>
      <c r="BHQ53" s="281"/>
      <c r="BHR53" s="281"/>
      <c r="BHS53" s="281"/>
      <c r="BHT53" s="281"/>
      <c r="BHU53" s="281"/>
      <c r="BHV53" s="281"/>
      <c r="BHW53" s="281"/>
      <c r="BHX53" s="281"/>
      <c r="BHY53" s="281"/>
      <c r="BHZ53" s="281"/>
      <c r="BIA53" s="281"/>
      <c r="BIB53" s="281"/>
      <c r="BIC53" s="281"/>
      <c r="BID53" s="281"/>
      <c r="BIE53" s="281"/>
      <c r="BIF53" s="281"/>
      <c r="BIG53" s="281"/>
      <c r="BIH53" s="281"/>
      <c r="BII53" s="281"/>
      <c r="BIJ53" s="281"/>
      <c r="BIK53" s="281"/>
      <c r="BIL53" s="281"/>
      <c r="BIM53" s="281"/>
      <c r="BIN53" s="281"/>
      <c r="BIO53" s="281"/>
      <c r="BIP53" s="281"/>
      <c r="BIQ53" s="281"/>
      <c r="BIR53" s="281"/>
      <c r="BIS53" s="281"/>
      <c r="BIT53" s="281"/>
      <c r="BIU53" s="281"/>
      <c r="BIV53" s="281"/>
      <c r="BIW53" s="281"/>
      <c r="BIX53" s="281"/>
      <c r="BIY53" s="281"/>
      <c r="BIZ53" s="281"/>
      <c r="BJA53" s="281"/>
      <c r="BJB53" s="281"/>
      <c r="BJC53" s="281"/>
      <c r="BJD53" s="281"/>
      <c r="BJE53" s="281"/>
      <c r="BJF53" s="281"/>
      <c r="BJG53" s="281"/>
      <c r="BJH53" s="281"/>
      <c r="BJI53" s="281"/>
      <c r="BJJ53" s="281"/>
      <c r="BJK53" s="281"/>
      <c r="BJL53" s="281"/>
      <c r="BJM53" s="281"/>
      <c r="BJN53" s="281"/>
      <c r="BJO53" s="281"/>
      <c r="BJP53" s="281"/>
      <c r="BJQ53" s="281"/>
      <c r="BJR53" s="281"/>
      <c r="BJS53" s="281"/>
      <c r="BJT53" s="281"/>
      <c r="BJU53" s="281"/>
      <c r="BJV53" s="281"/>
      <c r="BJW53" s="281"/>
      <c r="BJX53" s="281"/>
      <c r="BJY53" s="281"/>
      <c r="BJZ53" s="281"/>
      <c r="BKA53" s="281"/>
      <c r="BKB53" s="281"/>
      <c r="BKC53" s="281"/>
      <c r="BKD53" s="281"/>
      <c r="BKE53" s="281"/>
      <c r="BKF53" s="281"/>
      <c r="BKG53" s="281"/>
      <c r="BKH53" s="281"/>
      <c r="BKI53" s="281"/>
      <c r="BKJ53" s="281"/>
      <c r="BKK53" s="281"/>
      <c r="BKL53" s="281"/>
      <c r="BKM53" s="281"/>
      <c r="BKN53" s="281"/>
      <c r="BKO53" s="281"/>
      <c r="BKP53" s="281"/>
      <c r="BKQ53" s="281"/>
      <c r="BKR53" s="281"/>
      <c r="BKS53" s="281"/>
      <c r="BKT53" s="281"/>
      <c r="BKU53" s="281"/>
      <c r="BKV53" s="281"/>
      <c r="BKW53" s="281"/>
      <c r="BKX53" s="281"/>
      <c r="BKY53" s="281"/>
      <c r="BKZ53" s="281"/>
      <c r="BLA53" s="281"/>
      <c r="BLB53" s="281"/>
      <c r="BLC53" s="281"/>
      <c r="BLD53" s="281"/>
      <c r="BLE53" s="281"/>
      <c r="BLF53" s="281"/>
      <c r="BLG53" s="281"/>
      <c r="BLH53" s="281"/>
      <c r="BLI53" s="281"/>
      <c r="BLJ53" s="281"/>
      <c r="BLK53" s="281"/>
      <c r="BLL53" s="281"/>
      <c r="BLM53" s="281"/>
      <c r="BLN53" s="281"/>
      <c r="BLO53" s="281"/>
      <c r="BLP53" s="281"/>
      <c r="BLQ53" s="281"/>
      <c r="BLR53" s="281"/>
      <c r="BLS53" s="281"/>
      <c r="BLT53" s="281"/>
      <c r="BLU53" s="281"/>
      <c r="BLV53" s="281"/>
      <c r="BLW53" s="281"/>
      <c r="BLX53" s="281"/>
      <c r="BLY53" s="281"/>
      <c r="BLZ53" s="281"/>
      <c r="BMA53" s="281"/>
      <c r="BMB53" s="281"/>
      <c r="BMC53" s="281"/>
      <c r="BMD53" s="281"/>
      <c r="BME53" s="281"/>
      <c r="BMF53" s="281"/>
      <c r="BMG53" s="281"/>
      <c r="BMH53" s="281"/>
      <c r="BMI53" s="281"/>
      <c r="BMJ53" s="281"/>
      <c r="BMK53" s="281"/>
      <c r="BML53" s="281"/>
      <c r="BMM53" s="281"/>
      <c r="BMN53" s="281"/>
      <c r="BMO53" s="281"/>
      <c r="BMP53" s="281"/>
      <c r="BMQ53" s="281"/>
      <c r="BMR53" s="281"/>
      <c r="BMS53" s="281"/>
      <c r="BMT53" s="281"/>
      <c r="BMU53" s="281"/>
      <c r="BMV53" s="281"/>
      <c r="BMW53" s="281"/>
      <c r="BMX53" s="281"/>
      <c r="BMY53" s="281"/>
      <c r="BMZ53" s="281"/>
      <c r="BNA53" s="281"/>
      <c r="BNB53" s="281"/>
      <c r="BNC53" s="281"/>
      <c r="BND53" s="281"/>
      <c r="BNE53" s="281"/>
      <c r="BNF53" s="281"/>
      <c r="BNG53" s="281"/>
      <c r="BNH53" s="281"/>
      <c r="BNI53" s="281"/>
      <c r="BNJ53" s="281"/>
      <c r="BNK53" s="281"/>
      <c r="BNL53" s="281"/>
      <c r="BNM53" s="281"/>
      <c r="BNN53" s="281"/>
      <c r="BNO53" s="281"/>
      <c r="BNP53" s="281"/>
      <c r="BNQ53" s="281"/>
      <c r="BNR53" s="281"/>
      <c r="BNS53" s="281"/>
      <c r="BNT53" s="281"/>
      <c r="BNU53" s="281"/>
      <c r="BNV53" s="281"/>
      <c r="BNW53" s="281"/>
      <c r="BNX53" s="281"/>
      <c r="BNY53" s="281"/>
      <c r="BNZ53" s="281"/>
      <c r="BOA53" s="281"/>
      <c r="BOB53" s="281"/>
      <c r="BOC53" s="281"/>
      <c r="BOD53" s="281"/>
      <c r="BOE53" s="281"/>
      <c r="BOF53" s="281"/>
      <c r="BOG53" s="281"/>
      <c r="BOH53" s="281"/>
      <c r="BOI53" s="281"/>
      <c r="BOJ53" s="281"/>
      <c r="BOK53" s="281"/>
      <c r="BOL53" s="281"/>
      <c r="BOM53" s="281"/>
      <c r="BON53" s="281"/>
      <c r="BOO53" s="281"/>
      <c r="BOP53" s="281"/>
      <c r="BOQ53" s="281"/>
      <c r="BOR53" s="281"/>
      <c r="BOS53" s="281"/>
      <c r="BOT53" s="281"/>
      <c r="BOU53" s="281"/>
      <c r="BOV53" s="281"/>
      <c r="BOW53" s="281"/>
      <c r="BOX53" s="281"/>
      <c r="BOY53" s="281"/>
      <c r="BOZ53" s="281"/>
      <c r="BPA53" s="281"/>
      <c r="BPB53" s="281"/>
      <c r="BPC53" s="281"/>
      <c r="BPD53" s="281"/>
      <c r="BPE53" s="281"/>
      <c r="BPF53" s="281"/>
      <c r="BPG53" s="281"/>
      <c r="BPH53" s="281"/>
      <c r="BPI53" s="281"/>
      <c r="BPJ53" s="281"/>
      <c r="BPK53" s="281"/>
      <c r="BPL53" s="281"/>
      <c r="BPM53" s="281"/>
      <c r="BPN53" s="281"/>
      <c r="BPO53" s="281"/>
      <c r="BPP53" s="281"/>
      <c r="BPQ53" s="281"/>
      <c r="BPR53" s="281"/>
      <c r="BPS53" s="281"/>
      <c r="BPT53" s="281"/>
      <c r="BPU53" s="281"/>
      <c r="BPV53" s="281"/>
      <c r="BPW53" s="281"/>
      <c r="BPX53" s="281"/>
      <c r="BPY53" s="281"/>
      <c r="BPZ53" s="281"/>
      <c r="BQA53" s="281"/>
      <c r="BQB53" s="281"/>
      <c r="BQC53" s="281"/>
      <c r="BQD53" s="281"/>
      <c r="BQE53" s="281"/>
      <c r="BQF53" s="281"/>
      <c r="BQG53" s="281"/>
      <c r="BQH53" s="281"/>
      <c r="BQI53" s="281"/>
      <c r="BQJ53" s="281"/>
      <c r="BQK53" s="281"/>
      <c r="BQL53" s="281"/>
      <c r="BQM53" s="281"/>
      <c r="BQN53" s="281"/>
      <c r="BQO53" s="281"/>
      <c r="BQP53" s="281"/>
      <c r="BQQ53" s="281"/>
      <c r="BQR53" s="281"/>
      <c r="BQS53" s="281"/>
      <c r="BQT53" s="281"/>
      <c r="BQU53" s="281"/>
      <c r="BQV53" s="281"/>
      <c r="BQW53" s="281"/>
      <c r="BQX53" s="281"/>
      <c r="BQY53" s="281"/>
      <c r="BQZ53" s="281"/>
      <c r="BRA53" s="281"/>
      <c r="BRB53" s="281"/>
      <c r="BRC53" s="281"/>
      <c r="BRD53" s="281"/>
      <c r="BRE53" s="281"/>
      <c r="BRF53" s="281"/>
      <c r="BRG53" s="281"/>
      <c r="BRH53" s="281"/>
      <c r="BRI53" s="281"/>
      <c r="BRJ53" s="281"/>
      <c r="BRK53" s="281"/>
      <c r="BRL53" s="281"/>
      <c r="BRM53" s="281"/>
      <c r="BRN53" s="281"/>
      <c r="BRO53" s="281"/>
      <c r="BRP53" s="281"/>
      <c r="BRQ53" s="281"/>
      <c r="BRR53" s="281"/>
      <c r="BRS53" s="281"/>
      <c r="BRT53" s="281"/>
      <c r="BRU53" s="281"/>
      <c r="BRV53" s="281"/>
      <c r="BRW53" s="281"/>
      <c r="BRX53" s="281"/>
      <c r="BRY53" s="281"/>
      <c r="BRZ53" s="281"/>
      <c r="BSA53" s="281"/>
      <c r="BSB53" s="281"/>
      <c r="BSC53" s="281"/>
      <c r="BSD53" s="281"/>
      <c r="BSE53" s="281"/>
      <c r="BSF53" s="281"/>
      <c r="BSG53" s="281"/>
      <c r="BSH53" s="281"/>
      <c r="BSI53" s="281"/>
      <c r="BSJ53" s="281"/>
      <c r="BSK53" s="281"/>
      <c r="BSL53" s="281"/>
      <c r="BSM53" s="281"/>
      <c r="BSN53" s="281"/>
      <c r="BSO53" s="281"/>
      <c r="BSP53" s="281"/>
      <c r="BSQ53" s="281"/>
      <c r="BSR53" s="281"/>
      <c r="BSS53" s="281"/>
      <c r="BST53" s="281"/>
      <c r="BSU53" s="281"/>
      <c r="BSV53" s="281"/>
      <c r="BSW53" s="281"/>
      <c r="BSX53" s="281"/>
      <c r="BSY53" s="281"/>
      <c r="BSZ53" s="281"/>
      <c r="BTA53" s="281"/>
      <c r="BTB53" s="281"/>
      <c r="BTC53" s="281"/>
      <c r="BTD53" s="281"/>
      <c r="BTE53" s="281"/>
      <c r="BTF53" s="281"/>
      <c r="BTG53" s="281"/>
      <c r="BTH53" s="281"/>
      <c r="BTI53" s="281"/>
      <c r="BTJ53" s="281"/>
      <c r="BTK53" s="281"/>
      <c r="BTL53" s="281"/>
      <c r="BTM53" s="281"/>
      <c r="BTN53" s="281"/>
      <c r="BTO53" s="281"/>
      <c r="BTP53" s="281"/>
      <c r="BTQ53" s="281"/>
      <c r="BTR53" s="281"/>
      <c r="BTS53" s="281"/>
      <c r="BTT53" s="281"/>
      <c r="BTU53" s="281"/>
      <c r="BTV53" s="281"/>
      <c r="BTW53" s="281"/>
      <c r="BTX53" s="281"/>
      <c r="BTY53" s="281"/>
      <c r="BTZ53" s="281"/>
      <c r="BUA53" s="281"/>
      <c r="BUB53" s="281"/>
      <c r="BUC53" s="281"/>
      <c r="BUD53" s="281"/>
      <c r="BUE53" s="281"/>
      <c r="BUF53" s="281"/>
      <c r="BUG53" s="281"/>
      <c r="BUH53" s="281"/>
      <c r="BUI53" s="281"/>
      <c r="BUJ53" s="281"/>
      <c r="BUK53" s="281"/>
      <c r="BUL53" s="281"/>
      <c r="BUM53" s="281"/>
      <c r="BUN53" s="281"/>
      <c r="BUO53" s="281"/>
      <c r="BUP53" s="281"/>
      <c r="BUQ53" s="281"/>
      <c r="BUR53" s="281"/>
      <c r="BUS53" s="281"/>
      <c r="BUT53" s="281"/>
      <c r="BUU53" s="281"/>
      <c r="BUV53" s="281"/>
      <c r="BUW53" s="281"/>
      <c r="BUX53" s="281"/>
      <c r="BUY53" s="281"/>
      <c r="BUZ53" s="281"/>
      <c r="BVA53" s="281"/>
      <c r="BVB53" s="281"/>
      <c r="BVC53" s="281"/>
      <c r="BVD53" s="281"/>
      <c r="BVE53" s="281"/>
      <c r="BVF53" s="281"/>
      <c r="BVG53" s="281"/>
      <c r="BVH53" s="281"/>
      <c r="BVI53" s="281"/>
      <c r="BVJ53" s="281"/>
      <c r="BVK53" s="281"/>
      <c r="BVL53" s="281"/>
      <c r="BVM53" s="281"/>
      <c r="BVN53" s="281"/>
      <c r="BVO53" s="281"/>
      <c r="BVP53" s="281"/>
      <c r="BVQ53" s="281"/>
      <c r="BVR53" s="281"/>
      <c r="BVS53" s="281"/>
      <c r="BVT53" s="281"/>
      <c r="BVU53" s="281"/>
      <c r="BVV53" s="281"/>
      <c r="BVW53" s="281"/>
      <c r="BVX53" s="281"/>
      <c r="BVY53" s="281"/>
      <c r="BVZ53" s="281"/>
      <c r="BWA53" s="281"/>
      <c r="BWB53" s="281"/>
      <c r="BWC53" s="281"/>
      <c r="BWD53" s="281"/>
      <c r="BWE53" s="281"/>
      <c r="BWF53" s="281"/>
      <c r="BWG53" s="281"/>
      <c r="BWH53" s="281"/>
      <c r="BWI53" s="281"/>
      <c r="BWJ53" s="281"/>
      <c r="BWK53" s="281"/>
      <c r="BWL53" s="281"/>
      <c r="BWM53" s="281"/>
      <c r="BWN53" s="281"/>
      <c r="BWO53" s="281"/>
      <c r="BWP53" s="281"/>
      <c r="BWQ53" s="281"/>
      <c r="BWR53" s="281"/>
      <c r="BWS53" s="281"/>
      <c r="BWT53" s="281"/>
      <c r="BWU53" s="281"/>
      <c r="BWV53" s="281"/>
      <c r="BWW53" s="281"/>
      <c r="BWX53" s="281"/>
      <c r="BWY53" s="281"/>
      <c r="BWZ53" s="281"/>
      <c r="BXA53" s="281"/>
      <c r="BXB53" s="281"/>
      <c r="BXC53" s="281"/>
      <c r="BXD53" s="281"/>
      <c r="BXE53" s="281"/>
      <c r="BXF53" s="281"/>
      <c r="BXG53" s="281"/>
      <c r="BXH53" s="281"/>
      <c r="BXI53" s="281"/>
      <c r="BXJ53" s="281"/>
      <c r="BXK53" s="281"/>
      <c r="BXL53" s="281"/>
      <c r="BXM53" s="281"/>
      <c r="BXN53" s="281"/>
      <c r="BXO53" s="281"/>
      <c r="BXP53" s="281"/>
      <c r="BXQ53" s="281"/>
      <c r="BXR53" s="281"/>
      <c r="BXS53" s="281"/>
      <c r="BXT53" s="281"/>
      <c r="BXU53" s="281"/>
      <c r="BXV53" s="281"/>
      <c r="BXW53" s="281"/>
      <c r="BXX53" s="281"/>
      <c r="BXY53" s="281"/>
      <c r="BXZ53" s="281"/>
      <c r="BYA53" s="281"/>
      <c r="BYB53" s="281"/>
      <c r="BYC53" s="281"/>
      <c r="BYD53" s="281"/>
      <c r="BYE53" s="281"/>
      <c r="BYF53" s="281"/>
      <c r="BYG53" s="281"/>
      <c r="BYH53" s="281"/>
      <c r="BYI53" s="281"/>
      <c r="BYJ53" s="281"/>
      <c r="BYK53" s="281"/>
      <c r="BYL53" s="281"/>
      <c r="BYM53" s="281"/>
      <c r="BYN53" s="281"/>
      <c r="BYO53" s="281"/>
      <c r="BYP53" s="281"/>
      <c r="BYQ53" s="281"/>
      <c r="BYR53" s="281"/>
      <c r="BYS53" s="281"/>
      <c r="BYT53" s="281"/>
      <c r="BYU53" s="281"/>
      <c r="BYV53" s="281"/>
      <c r="BYW53" s="281"/>
      <c r="BYX53" s="281"/>
      <c r="BYY53" s="281"/>
      <c r="BYZ53" s="281"/>
      <c r="BZA53" s="281"/>
      <c r="BZB53" s="281"/>
      <c r="BZC53" s="281"/>
      <c r="BZD53" s="281"/>
      <c r="BZE53" s="281"/>
      <c r="BZF53" s="281"/>
      <c r="BZG53" s="281"/>
      <c r="BZH53" s="281"/>
      <c r="BZI53" s="281"/>
      <c r="BZJ53" s="281"/>
      <c r="BZK53" s="281"/>
      <c r="BZL53" s="281"/>
      <c r="BZM53" s="281"/>
      <c r="BZN53" s="281"/>
      <c r="BZO53" s="281"/>
      <c r="BZP53" s="281"/>
      <c r="BZQ53" s="281"/>
      <c r="BZR53" s="281"/>
      <c r="BZS53" s="281"/>
      <c r="BZT53" s="281"/>
      <c r="BZU53" s="281"/>
      <c r="BZV53" s="281"/>
      <c r="BZW53" s="281"/>
      <c r="BZX53" s="281"/>
      <c r="BZY53" s="281"/>
      <c r="BZZ53" s="281"/>
      <c r="CAA53" s="281"/>
      <c r="CAB53" s="281"/>
      <c r="CAC53" s="281"/>
      <c r="CAD53" s="281"/>
      <c r="CAE53" s="281"/>
      <c r="CAF53" s="281"/>
      <c r="CAG53" s="281"/>
      <c r="CAH53" s="281"/>
      <c r="CAI53" s="281"/>
      <c r="CAJ53" s="281"/>
      <c r="CAK53" s="281"/>
      <c r="CAL53" s="281"/>
      <c r="CAM53" s="281"/>
      <c r="CAN53" s="281"/>
      <c r="CAO53" s="281"/>
      <c r="CAP53" s="281"/>
      <c r="CAQ53" s="281"/>
      <c r="CAR53" s="281"/>
      <c r="CAS53" s="281"/>
      <c r="CAT53" s="281"/>
      <c r="CAU53" s="281"/>
      <c r="CAV53" s="281"/>
      <c r="CAW53" s="281"/>
      <c r="CAX53" s="281"/>
      <c r="CAY53" s="281"/>
      <c r="CAZ53" s="281"/>
      <c r="CBA53" s="281"/>
      <c r="CBB53" s="281"/>
      <c r="CBC53" s="281"/>
      <c r="CBD53" s="281"/>
      <c r="CBE53" s="281"/>
      <c r="CBF53" s="281"/>
      <c r="CBG53" s="281"/>
      <c r="CBH53" s="281"/>
      <c r="CBI53" s="281"/>
      <c r="CBJ53" s="281"/>
      <c r="CBK53" s="281"/>
      <c r="CBL53" s="281"/>
      <c r="CBM53" s="281"/>
      <c r="CBN53" s="281"/>
      <c r="CBO53" s="281"/>
      <c r="CBP53" s="281"/>
      <c r="CBQ53" s="281"/>
      <c r="CBR53" s="281"/>
      <c r="CBS53" s="281"/>
      <c r="CBT53" s="281"/>
      <c r="CBU53" s="281"/>
      <c r="CBV53" s="281"/>
      <c r="CBW53" s="281"/>
      <c r="CBX53" s="281"/>
      <c r="CBY53" s="281"/>
      <c r="CBZ53" s="281"/>
      <c r="CCA53" s="281"/>
      <c r="CCB53" s="281"/>
      <c r="CCC53" s="281"/>
      <c r="CCD53" s="281"/>
      <c r="CCE53" s="281"/>
      <c r="CCF53" s="281"/>
      <c r="CCG53" s="281"/>
      <c r="CCH53" s="281"/>
      <c r="CCI53" s="281"/>
      <c r="CCJ53" s="281"/>
      <c r="CCK53" s="281"/>
      <c r="CCL53" s="281"/>
      <c r="CCM53" s="281"/>
      <c r="CCN53" s="281"/>
      <c r="CCO53" s="281"/>
      <c r="CCP53" s="281"/>
      <c r="CCQ53" s="281"/>
      <c r="CCR53" s="281"/>
      <c r="CCS53" s="281"/>
      <c r="CCT53" s="281"/>
      <c r="CCU53" s="281"/>
      <c r="CCV53" s="281"/>
      <c r="CCW53" s="281"/>
      <c r="CCX53" s="281"/>
      <c r="CCY53" s="281"/>
      <c r="CCZ53" s="281"/>
      <c r="CDA53" s="281"/>
      <c r="CDB53" s="281"/>
      <c r="CDC53" s="281"/>
      <c r="CDD53" s="281"/>
      <c r="CDE53" s="281"/>
      <c r="CDF53" s="281"/>
      <c r="CDG53" s="281"/>
      <c r="CDH53" s="281"/>
      <c r="CDI53" s="281"/>
      <c r="CDJ53" s="281"/>
      <c r="CDK53" s="281"/>
      <c r="CDL53" s="281"/>
      <c r="CDM53" s="281"/>
      <c r="CDN53" s="281"/>
      <c r="CDO53" s="281"/>
      <c r="CDP53" s="281"/>
      <c r="CDQ53" s="281"/>
      <c r="CDR53" s="281"/>
      <c r="CDS53" s="281"/>
      <c r="CDT53" s="281"/>
      <c r="CDU53" s="281"/>
      <c r="CDV53" s="281"/>
      <c r="CDW53" s="281"/>
      <c r="CDX53" s="281"/>
      <c r="CDY53" s="281"/>
      <c r="CDZ53" s="281"/>
      <c r="CEA53" s="281"/>
      <c r="CEB53" s="281"/>
      <c r="CEC53" s="281"/>
      <c r="CED53" s="281"/>
      <c r="CEE53" s="281"/>
      <c r="CEF53" s="281"/>
      <c r="CEG53" s="281"/>
      <c r="CEH53" s="281"/>
      <c r="CEI53" s="281"/>
      <c r="CEJ53" s="281"/>
      <c r="CEK53" s="281"/>
      <c r="CEL53" s="281"/>
      <c r="CEM53" s="281"/>
      <c r="CEN53" s="281"/>
      <c r="CEO53" s="281"/>
      <c r="CEP53" s="281"/>
      <c r="CEQ53" s="281"/>
      <c r="CER53" s="281"/>
      <c r="CES53" s="281"/>
      <c r="CET53" s="281"/>
      <c r="CEU53" s="281"/>
      <c r="CEV53" s="281"/>
      <c r="CEW53" s="281"/>
      <c r="CEX53" s="281"/>
      <c r="CEY53" s="281"/>
      <c r="CEZ53" s="281"/>
      <c r="CFA53" s="281"/>
      <c r="CFB53" s="281"/>
      <c r="CFC53" s="281"/>
      <c r="CFD53" s="281"/>
      <c r="CFE53" s="281"/>
      <c r="CFF53" s="281"/>
      <c r="CFG53" s="281"/>
      <c r="CFH53" s="281"/>
      <c r="CFI53" s="281"/>
      <c r="CFJ53" s="281"/>
      <c r="CFK53" s="281"/>
      <c r="CFL53" s="281"/>
      <c r="CFM53" s="281"/>
      <c r="CFN53" s="281"/>
      <c r="CFO53" s="281"/>
      <c r="CFP53" s="281"/>
      <c r="CFQ53" s="281"/>
      <c r="CFR53" s="281"/>
      <c r="CFS53" s="281"/>
      <c r="CFT53" s="281"/>
      <c r="CFU53" s="281"/>
      <c r="CFV53" s="281"/>
      <c r="CFW53" s="281"/>
      <c r="CFX53" s="281"/>
      <c r="CFY53" s="281"/>
      <c r="CFZ53" s="281"/>
      <c r="CGA53" s="281"/>
      <c r="CGB53" s="281"/>
      <c r="CGC53" s="281"/>
      <c r="CGD53" s="281"/>
      <c r="CGE53" s="281"/>
      <c r="CGF53" s="281"/>
      <c r="CGG53" s="281"/>
      <c r="CGH53" s="281"/>
      <c r="CGI53" s="281"/>
      <c r="CGJ53" s="281"/>
      <c r="CGK53" s="281"/>
      <c r="CGL53" s="281"/>
      <c r="CGM53" s="281"/>
      <c r="CGN53" s="281"/>
      <c r="CGO53" s="281"/>
      <c r="CGP53" s="281"/>
      <c r="CGQ53" s="281"/>
      <c r="CGR53" s="281"/>
      <c r="CGS53" s="281"/>
      <c r="CGT53" s="281"/>
      <c r="CGU53" s="281"/>
      <c r="CGV53" s="281"/>
      <c r="CGW53" s="281"/>
      <c r="CGX53" s="281"/>
      <c r="CGY53" s="281"/>
      <c r="CGZ53" s="281"/>
      <c r="CHA53" s="281"/>
      <c r="CHB53" s="281"/>
      <c r="CHC53" s="281"/>
      <c r="CHD53" s="281"/>
      <c r="CHE53" s="281"/>
      <c r="CHF53" s="281"/>
      <c r="CHG53" s="281"/>
      <c r="CHH53" s="281"/>
      <c r="CHI53" s="281"/>
      <c r="CHJ53" s="281"/>
      <c r="CHK53" s="281"/>
      <c r="CHL53" s="281"/>
      <c r="CHM53" s="281"/>
      <c r="CHN53" s="281"/>
      <c r="CHO53" s="281"/>
      <c r="CHP53" s="281"/>
      <c r="CHQ53" s="281"/>
      <c r="CHR53" s="281"/>
      <c r="CHS53" s="281"/>
      <c r="CHT53" s="281"/>
      <c r="CHU53" s="281"/>
      <c r="CHV53" s="281"/>
      <c r="CHW53" s="281"/>
      <c r="CHX53" s="281"/>
      <c r="CHY53" s="281"/>
      <c r="CHZ53" s="281"/>
      <c r="CIA53" s="281"/>
      <c r="CIB53" s="281"/>
      <c r="CIC53" s="281"/>
      <c r="CID53" s="281"/>
      <c r="CIE53" s="281"/>
      <c r="CIF53" s="281"/>
      <c r="CIG53" s="281"/>
      <c r="CIH53" s="281"/>
      <c r="CII53" s="281"/>
      <c r="CIJ53" s="281"/>
      <c r="CIK53" s="281"/>
      <c r="CIL53" s="281"/>
      <c r="CIM53" s="281"/>
      <c r="CIN53" s="281"/>
      <c r="CIO53" s="281"/>
      <c r="CIP53" s="281"/>
      <c r="CIQ53" s="281"/>
      <c r="CIR53" s="281"/>
      <c r="CIS53" s="281"/>
      <c r="CIT53" s="281"/>
      <c r="CIU53" s="281"/>
      <c r="CIV53" s="281"/>
      <c r="CIW53" s="281"/>
      <c r="CIX53" s="281"/>
      <c r="CIY53" s="281"/>
      <c r="CIZ53" s="281"/>
      <c r="CJA53" s="281"/>
      <c r="CJB53" s="281"/>
      <c r="CJC53" s="281"/>
      <c r="CJD53" s="281"/>
      <c r="CJE53" s="281"/>
      <c r="CJF53" s="281"/>
      <c r="CJG53" s="281"/>
      <c r="CJH53" s="281"/>
      <c r="CJI53" s="281"/>
      <c r="CJJ53" s="281"/>
      <c r="CJK53" s="281"/>
      <c r="CJL53" s="281"/>
      <c r="CJM53" s="281"/>
      <c r="CJN53" s="281"/>
      <c r="CJO53" s="281"/>
      <c r="CJP53" s="281"/>
      <c r="CJQ53" s="281"/>
      <c r="CJR53" s="281"/>
      <c r="CJS53" s="281"/>
      <c r="CJT53" s="281"/>
      <c r="CJU53" s="281"/>
      <c r="CJV53" s="281"/>
      <c r="CJW53" s="281"/>
      <c r="CJX53" s="281"/>
      <c r="CJY53" s="281"/>
      <c r="CJZ53" s="281"/>
      <c r="CKA53" s="281"/>
      <c r="CKB53" s="281"/>
      <c r="CKC53" s="281"/>
      <c r="CKD53" s="281"/>
      <c r="CKE53" s="281"/>
      <c r="CKF53" s="281"/>
      <c r="CKG53" s="281"/>
      <c r="CKH53" s="281"/>
      <c r="CKI53" s="281"/>
      <c r="CKJ53" s="281"/>
      <c r="CKK53" s="281"/>
      <c r="CKL53" s="281"/>
      <c r="CKM53" s="281"/>
      <c r="CKN53" s="281"/>
      <c r="CKO53" s="281"/>
      <c r="CKP53" s="281"/>
      <c r="CKQ53" s="281"/>
      <c r="CKR53" s="281"/>
      <c r="CKS53" s="281"/>
      <c r="CKT53" s="281"/>
      <c r="CKU53" s="281"/>
      <c r="CKV53" s="281"/>
      <c r="CKW53" s="281"/>
      <c r="CKX53" s="281"/>
      <c r="CKY53" s="281"/>
      <c r="CKZ53" s="281"/>
      <c r="CLA53" s="281"/>
      <c r="CLB53" s="281"/>
      <c r="CLC53" s="281"/>
      <c r="CLD53" s="281"/>
      <c r="CLE53" s="281"/>
      <c r="CLF53" s="281"/>
      <c r="CLG53" s="281"/>
      <c r="CLH53" s="281"/>
      <c r="CLI53" s="281"/>
      <c r="CLJ53" s="281"/>
      <c r="CLK53" s="281"/>
      <c r="CLL53" s="281"/>
      <c r="CLM53" s="281"/>
      <c r="CLN53" s="281"/>
      <c r="CLO53" s="281"/>
      <c r="CLP53" s="281"/>
      <c r="CLQ53" s="281"/>
      <c r="CLR53" s="281"/>
      <c r="CLS53" s="281"/>
      <c r="CLT53" s="281"/>
      <c r="CLU53" s="281"/>
      <c r="CLV53" s="281"/>
      <c r="CLW53" s="281"/>
      <c r="CLX53" s="281"/>
      <c r="CLY53" s="281"/>
      <c r="CLZ53" s="281"/>
      <c r="CMA53" s="281"/>
      <c r="CMB53" s="281"/>
      <c r="CMC53" s="281"/>
      <c r="CMD53" s="281"/>
      <c r="CME53" s="281"/>
      <c r="CMF53" s="281"/>
      <c r="CMG53" s="281"/>
      <c r="CMH53" s="281"/>
      <c r="CMI53" s="281"/>
      <c r="CMJ53" s="281"/>
      <c r="CMK53" s="281"/>
      <c r="CML53" s="281"/>
      <c r="CMM53" s="281"/>
      <c r="CMN53" s="281"/>
      <c r="CMO53" s="281"/>
      <c r="CMP53" s="281"/>
      <c r="CMQ53" s="281"/>
      <c r="CMR53" s="281"/>
      <c r="CMS53" s="281"/>
      <c r="CMT53" s="281"/>
      <c r="CMU53" s="281"/>
      <c r="CMV53" s="281"/>
      <c r="CMW53" s="281"/>
      <c r="CMX53" s="281"/>
      <c r="CMY53" s="281"/>
      <c r="CMZ53" s="281"/>
      <c r="CNA53" s="281"/>
      <c r="CNB53" s="281"/>
      <c r="CNC53" s="281"/>
      <c r="CND53" s="281"/>
      <c r="CNE53" s="281"/>
      <c r="CNF53" s="281"/>
      <c r="CNG53" s="281"/>
      <c r="CNH53" s="281"/>
      <c r="CNI53" s="281"/>
      <c r="CNJ53" s="281"/>
      <c r="CNK53" s="281"/>
      <c r="CNL53" s="281"/>
      <c r="CNM53" s="281"/>
      <c r="CNN53" s="281"/>
      <c r="CNO53" s="281"/>
      <c r="CNP53" s="281"/>
      <c r="CNQ53" s="281"/>
      <c r="CNR53" s="281"/>
      <c r="CNS53" s="281"/>
      <c r="CNT53" s="281"/>
      <c r="CNU53" s="281"/>
      <c r="CNV53" s="281"/>
      <c r="CNW53" s="281"/>
      <c r="CNX53" s="281"/>
      <c r="CNY53" s="281"/>
      <c r="CNZ53" s="281"/>
      <c r="COA53" s="281"/>
      <c r="COB53" s="281"/>
      <c r="COC53" s="281"/>
      <c r="COD53" s="281"/>
      <c r="COE53" s="281"/>
      <c r="COF53" s="281"/>
      <c r="COG53" s="281"/>
      <c r="COH53" s="281"/>
      <c r="COI53" s="281"/>
      <c r="COJ53" s="281"/>
      <c r="COK53" s="281"/>
      <c r="COL53" s="281"/>
      <c r="COM53" s="281"/>
      <c r="CON53" s="281"/>
      <c r="COO53" s="281"/>
      <c r="COP53" s="281"/>
      <c r="COQ53" s="281"/>
      <c r="COR53" s="281"/>
      <c r="COS53" s="281"/>
      <c r="COT53" s="281"/>
      <c r="COU53" s="281"/>
      <c r="COV53" s="281"/>
      <c r="COW53" s="281"/>
      <c r="COX53" s="281"/>
      <c r="COY53" s="281"/>
      <c r="COZ53" s="281"/>
      <c r="CPA53" s="281"/>
      <c r="CPB53" s="281"/>
      <c r="CPC53" s="281"/>
      <c r="CPD53" s="281"/>
      <c r="CPE53" s="281"/>
      <c r="CPF53" s="281"/>
      <c r="CPG53" s="281"/>
      <c r="CPH53" s="281"/>
      <c r="CPI53" s="281"/>
      <c r="CPJ53" s="281"/>
      <c r="CPK53" s="281"/>
      <c r="CPL53" s="281"/>
      <c r="CPM53" s="281"/>
      <c r="CPN53" s="281"/>
      <c r="CPO53" s="281"/>
      <c r="CPP53" s="281"/>
      <c r="CPQ53" s="281"/>
      <c r="CPR53" s="281"/>
      <c r="CPS53" s="281"/>
      <c r="CPT53" s="281"/>
      <c r="CPU53" s="281"/>
      <c r="CPV53" s="281"/>
      <c r="CPW53" s="281"/>
      <c r="CPX53" s="281"/>
      <c r="CPY53" s="281"/>
      <c r="CPZ53" s="281"/>
      <c r="CQA53" s="281"/>
      <c r="CQB53" s="281"/>
      <c r="CQC53" s="281"/>
      <c r="CQD53" s="281"/>
      <c r="CQE53" s="281"/>
      <c r="CQF53" s="281"/>
      <c r="CQG53" s="281"/>
      <c r="CQH53" s="281"/>
      <c r="CQI53" s="281"/>
      <c r="CQJ53" s="281"/>
      <c r="CQK53" s="281"/>
      <c r="CQL53" s="281"/>
      <c r="CQM53" s="281"/>
      <c r="CQN53" s="281"/>
      <c r="CQO53" s="281"/>
      <c r="CQP53" s="281"/>
      <c r="CQQ53" s="281"/>
      <c r="CQR53" s="281"/>
      <c r="CQS53" s="281"/>
      <c r="CQT53" s="281"/>
      <c r="CQU53" s="281"/>
      <c r="CQV53" s="281"/>
      <c r="CQW53" s="281"/>
      <c r="CQX53" s="281"/>
      <c r="CQY53" s="281"/>
      <c r="CQZ53" s="281"/>
      <c r="CRA53" s="281"/>
      <c r="CRB53" s="281"/>
      <c r="CRC53" s="281"/>
      <c r="CRD53" s="281"/>
      <c r="CRE53" s="281"/>
      <c r="CRF53" s="281"/>
      <c r="CRG53" s="281"/>
      <c r="CRH53" s="281"/>
      <c r="CRI53" s="281"/>
      <c r="CRJ53" s="281"/>
      <c r="CRK53" s="281"/>
      <c r="CRL53" s="281"/>
      <c r="CRM53" s="281"/>
      <c r="CRN53" s="281"/>
      <c r="CRO53" s="281"/>
      <c r="CRP53" s="281"/>
      <c r="CRQ53" s="281"/>
      <c r="CRR53" s="281"/>
      <c r="CRS53" s="281"/>
      <c r="CRT53" s="281"/>
      <c r="CRU53" s="281"/>
      <c r="CRV53" s="281"/>
      <c r="CRW53" s="281"/>
      <c r="CRX53" s="281"/>
      <c r="CRY53" s="281"/>
      <c r="CRZ53" s="281"/>
      <c r="CSA53" s="281"/>
      <c r="CSB53" s="281"/>
      <c r="CSC53" s="281"/>
      <c r="CSD53" s="281"/>
      <c r="CSE53" s="281"/>
      <c r="CSF53" s="281"/>
      <c r="CSG53" s="281"/>
      <c r="CSH53" s="281"/>
      <c r="CSI53" s="281"/>
      <c r="CSJ53" s="281"/>
      <c r="CSK53" s="281"/>
      <c r="CSL53" s="281"/>
      <c r="CSM53" s="281"/>
      <c r="CSN53" s="281"/>
      <c r="CSO53" s="281"/>
      <c r="CSP53" s="281"/>
      <c r="CSQ53" s="281"/>
      <c r="CSR53" s="281"/>
      <c r="CSS53" s="281"/>
      <c r="CST53" s="281"/>
      <c r="CSU53" s="281"/>
      <c r="CSV53" s="281"/>
      <c r="CSW53" s="281"/>
      <c r="CSX53" s="281"/>
      <c r="CSY53" s="281"/>
      <c r="CSZ53" s="281"/>
      <c r="CTA53" s="281"/>
      <c r="CTB53" s="281"/>
      <c r="CTC53" s="281"/>
      <c r="CTD53" s="281"/>
      <c r="CTE53" s="281"/>
      <c r="CTF53" s="281"/>
      <c r="CTG53" s="281"/>
      <c r="CTH53" s="281"/>
      <c r="CTI53" s="281"/>
      <c r="CTJ53" s="281"/>
      <c r="CTK53" s="281"/>
      <c r="CTL53" s="281"/>
      <c r="CTM53" s="281"/>
      <c r="CTN53" s="281"/>
      <c r="CTO53" s="281"/>
      <c r="CTP53" s="281"/>
      <c r="CTQ53" s="281"/>
      <c r="CTR53" s="281"/>
      <c r="CTS53" s="281"/>
      <c r="CTT53" s="281"/>
      <c r="CTU53" s="281"/>
      <c r="CTV53" s="281"/>
      <c r="CTW53" s="281"/>
      <c r="CTX53" s="281"/>
      <c r="CTY53" s="281"/>
      <c r="CTZ53" s="281"/>
      <c r="CUA53" s="281"/>
      <c r="CUB53" s="281"/>
      <c r="CUC53" s="281"/>
      <c r="CUD53" s="281"/>
      <c r="CUE53" s="281"/>
      <c r="CUF53" s="281"/>
      <c r="CUG53" s="281"/>
      <c r="CUH53" s="281"/>
      <c r="CUI53" s="281"/>
      <c r="CUJ53" s="281"/>
      <c r="CUK53" s="281"/>
      <c r="CUL53" s="281"/>
      <c r="CUM53" s="281"/>
      <c r="CUN53" s="281"/>
      <c r="CUO53" s="281"/>
      <c r="CUP53" s="281"/>
      <c r="CUQ53" s="281"/>
      <c r="CUR53" s="281"/>
      <c r="CUS53" s="281"/>
      <c r="CUT53" s="281"/>
      <c r="CUU53" s="281"/>
      <c r="CUV53" s="281"/>
      <c r="CUW53" s="281"/>
      <c r="CUX53" s="281"/>
      <c r="CUY53" s="281"/>
      <c r="CUZ53" s="281"/>
      <c r="CVA53" s="281"/>
      <c r="CVB53" s="281"/>
      <c r="CVC53" s="281"/>
      <c r="CVD53" s="281"/>
      <c r="CVE53" s="281"/>
      <c r="CVF53" s="281"/>
      <c r="CVG53" s="281"/>
      <c r="CVH53" s="281"/>
      <c r="CVI53" s="281"/>
      <c r="CVJ53" s="281"/>
      <c r="CVK53" s="281"/>
      <c r="CVL53" s="281"/>
      <c r="CVM53" s="281"/>
      <c r="CVN53" s="281"/>
      <c r="CVO53" s="281"/>
      <c r="CVP53" s="281"/>
      <c r="CVQ53" s="281"/>
      <c r="CVR53" s="281"/>
      <c r="CVS53" s="281"/>
      <c r="CVT53" s="281"/>
      <c r="CVU53" s="281"/>
      <c r="CVV53" s="281"/>
      <c r="CVW53" s="281"/>
      <c r="CVX53" s="281"/>
      <c r="CVY53" s="281"/>
      <c r="CVZ53" s="281"/>
      <c r="CWA53" s="281"/>
      <c r="CWB53" s="281"/>
      <c r="CWC53" s="281"/>
      <c r="CWD53" s="281"/>
      <c r="CWE53" s="281"/>
      <c r="CWF53" s="281"/>
      <c r="CWG53" s="281"/>
      <c r="CWH53" s="281"/>
      <c r="CWI53" s="281"/>
      <c r="CWJ53" s="281"/>
      <c r="CWK53" s="281"/>
      <c r="CWL53" s="281"/>
      <c r="CWM53" s="281"/>
      <c r="CWN53" s="281"/>
      <c r="CWO53" s="281"/>
      <c r="CWP53" s="281"/>
      <c r="CWQ53" s="281"/>
      <c r="CWR53" s="281"/>
      <c r="CWS53" s="281"/>
      <c r="CWT53" s="281"/>
      <c r="CWU53" s="281"/>
      <c r="CWV53" s="281"/>
      <c r="CWW53" s="281"/>
      <c r="CWX53" s="281"/>
      <c r="CWY53" s="281"/>
      <c r="CWZ53" s="281"/>
      <c r="CXA53" s="281"/>
      <c r="CXB53" s="281"/>
      <c r="CXC53" s="281"/>
      <c r="CXD53" s="281"/>
      <c r="CXE53" s="281"/>
      <c r="CXF53" s="281"/>
      <c r="CXG53" s="281"/>
      <c r="CXH53" s="281"/>
      <c r="CXI53" s="281"/>
      <c r="CXJ53" s="281"/>
      <c r="CXK53" s="281"/>
      <c r="CXL53" s="281"/>
      <c r="CXM53" s="281"/>
      <c r="CXN53" s="281"/>
      <c r="CXO53" s="281"/>
      <c r="CXP53" s="281"/>
      <c r="CXQ53" s="281"/>
      <c r="CXR53" s="281"/>
      <c r="CXS53" s="281"/>
      <c r="CXT53" s="281"/>
      <c r="CXU53" s="281"/>
      <c r="CXV53" s="281"/>
      <c r="CXW53" s="281"/>
      <c r="CXX53" s="281"/>
      <c r="CXY53" s="281"/>
      <c r="CXZ53" s="281"/>
      <c r="CYA53" s="281"/>
      <c r="CYB53" s="281"/>
      <c r="CYC53" s="281"/>
      <c r="CYD53" s="281"/>
      <c r="CYE53" s="281"/>
      <c r="CYF53" s="281"/>
      <c r="CYG53" s="281"/>
      <c r="CYH53" s="281"/>
      <c r="CYI53" s="281"/>
      <c r="CYJ53" s="281"/>
      <c r="CYK53" s="281"/>
      <c r="CYL53" s="281"/>
      <c r="CYM53" s="281"/>
      <c r="CYN53" s="281"/>
      <c r="CYO53" s="281"/>
      <c r="CYP53" s="281"/>
      <c r="CYQ53" s="281"/>
      <c r="CYR53" s="281"/>
      <c r="CYS53" s="281"/>
      <c r="CYT53" s="281"/>
      <c r="CYU53" s="281"/>
      <c r="CYV53" s="281"/>
      <c r="CYW53" s="281"/>
      <c r="CYX53" s="281"/>
      <c r="CYY53" s="281"/>
      <c r="CYZ53" s="281"/>
      <c r="CZA53" s="281"/>
      <c r="CZB53" s="281"/>
      <c r="CZC53" s="281"/>
      <c r="CZD53" s="281"/>
      <c r="CZE53" s="281"/>
      <c r="CZF53" s="281"/>
      <c r="CZG53" s="281"/>
      <c r="CZH53" s="281"/>
      <c r="CZI53" s="281"/>
      <c r="CZJ53" s="281"/>
      <c r="CZK53" s="281"/>
      <c r="CZL53" s="281"/>
      <c r="CZM53" s="281"/>
      <c r="CZN53" s="281"/>
      <c r="CZO53" s="281"/>
      <c r="CZP53" s="281"/>
      <c r="CZQ53" s="281"/>
      <c r="CZR53" s="281"/>
      <c r="CZS53" s="281"/>
      <c r="CZT53" s="281"/>
      <c r="CZU53" s="281"/>
      <c r="CZV53" s="281"/>
      <c r="CZW53" s="281"/>
      <c r="CZX53" s="281"/>
      <c r="CZY53" s="281"/>
      <c r="CZZ53" s="281"/>
      <c r="DAA53" s="281"/>
      <c r="DAB53" s="281"/>
      <c r="DAC53" s="281"/>
      <c r="DAD53" s="281"/>
      <c r="DAE53" s="281"/>
      <c r="DAF53" s="281"/>
      <c r="DAG53" s="281"/>
      <c r="DAH53" s="281"/>
      <c r="DAI53" s="281"/>
      <c r="DAJ53" s="281"/>
      <c r="DAK53" s="281"/>
      <c r="DAL53" s="281"/>
      <c r="DAM53" s="281"/>
      <c r="DAN53" s="281"/>
      <c r="DAO53" s="281"/>
      <c r="DAP53" s="281"/>
      <c r="DAQ53" s="281"/>
      <c r="DAR53" s="281"/>
      <c r="DAS53" s="281"/>
      <c r="DAT53" s="281"/>
      <c r="DAU53" s="281"/>
      <c r="DAV53" s="281"/>
      <c r="DAW53" s="281"/>
      <c r="DAX53" s="281"/>
      <c r="DAY53" s="281"/>
      <c r="DAZ53" s="281"/>
      <c r="DBA53" s="281"/>
      <c r="DBB53" s="281"/>
      <c r="DBC53" s="281"/>
      <c r="DBD53" s="281"/>
      <c r="DBE53" s="281"/>
      <c r="DBF53" s="281"/>
      <c r="DBG53" s="281"/>
      <c r="DBH53" s="281"/>
      <c r="DBI53" s="281"/>
      <c r="DBJ53" s="281"/>
      <c r="DBK53" s="281"/>
      <c r="DBL53" s="281"/>
      <c r="DBM53" s="281"/>
      <c r="DBN53" s="281"/>
      <c r="DBO53" s="281"/>
      <c r="DBP53" s="281"/>
      <c r="DBQ53" s="281"/>
      <c r="DBR53" s="281"/>
      <c r="DBS53" s="281"/>
      <c r="DBT53" s="281"/>
      <c r="DBU53" s="281"/>
      <c r="DBV53" s="281"/>
      <c r="DBW53" s="281"/>
      <c r="DBX53" s="281"/>
      <c r="DBY53" s="281"/>
      <c r="DBZ53" s="281"/>
      <c r="DCA53" s="281"/>
      <c r="DCB53" s="281"/>
      <c r="DCC53" s="281"/>
      <c r="DCD53" s="281"/>
      <c r="DCE53" s="281"/>
      <c r="DCF53" s="281"/>
      <c r="DCG53" s="281"/>
      <c r="DCH53" s="281"/>
      <c r="DCI53" s="281"/>
      <c r="DCJ53" s="281"/>
      <c r="DCK53" s="281"/>
      <c r="DCL53" s="281"/>
      <c r="DCM53" s="281"/>
      <c r="DCN53" s="281"/>
      <c r="DCO53" s="281"/>
      <c r="DCP53" s="281"/>
      <c r="DCQ53" s="281"/>
      <c r="DCR53" s="281"/>
      <c r="DCS53" s="281"/>
      <c r="DCT53" s="281"/>
      <c r="DCU53" s="281"/>
      <c r="DCV53" s="281"/>
      <c r="DCW53" s="281"/>
      <c r="DCX53" s="281"/>
      <c r="DCY53" s="281"/>
      <c r="DCZ53" s="281"/>
      <c r="DDA53" s="281"/>
      <c r="DDB53" s="281"/>
      <c r="DDC53" s="281"/>
      <c r="DDD53" s="281"/>
      <c r="DDE53" s="281"/>
      <c r="DDF53" s="281"/>
      <c r="DDG53" s="281"/>
      <c r="DDH53" s="281"/>
      <c r="DDI53" s="281"/>
      <c r="DDJ53" s="281"/>
      <c r="DDK53" s="281"/>
      <c r="DDL53" s="281"/>
      <c r="DDM53" s="281"/>
      <c r="DDN53" s="281"/>
      <c r="DDO53" s="281"/>
      <c r="DDP53" s="281"/>
      <c r="DDQ53" s="281"/>
      <c r="DDR53" s="281"/>
      <c r="DDS53" s="281"/>
      <c r="DDT53" s="281"/>
      <c r="DDU53" s="281"/>
      <c r="DDV53" s="281"/>
      <c r="DDW53" s="281"/>
      <c r="DDX53" s="281"/>
      <c r="DDY53" s="281"/>
      <c r="DDZ53" s="281"/>
      <c r="DEA53" s="281"/>
      <c r="DEB53" s="281"/>
      <c r="DEC53" s="281"/>
      <c r="DED53" s="281"/>
      <c r="DEE53" s="281"/>
      <c r="DEF53" s="281"/>
      <c r="DEG53" s="281"/>
      <c r="DEH53" s="281"/>
      <c r="DEI53" s="281"/>
      <c r="DEJ53" s="281"/>
      <c r="DEK53" s="281"/>
      <c r="DEL53" s="281"/>
      <c r="DEM53" s="281"/>
      <c r="DEN53" s="281"/>
      <c r="DEO53" s="281"/>
      <c r="DEP53" s="281"/>
      <c r="DEQ53" s="281"/>
      <c r="DER53" s="281"/>
      <c r="DES53" s="281"/>
      <c r="DET53" s="281"/>
      <c r="DEU53" s="281"/>
      <c r="DEV53" s="281"/>
      <c r="DEW53" s="281"/>
      <c r="DEX53" s="281"/>
      <c r="DEY53" s="281"/>
      <c r="DEZ53" s="281"/>
      <c r="DFA53" s="281"/>
      <c r="DFB53" s="281"/>
      <c r="DFC53" s="281"/>
      <c r="DFD53" s="281"/>
      <c r="DFE53" s="281"/>
      <c r="DFF53" s="281"/>
      <c r="DFG53" s="281"/>
      <c r="DFH53" s="281"/>
      <c r="DFI53" s="281"/>
      <c r="DFJ53" s="281"/>
      <c r="DFK53" s="281"/>
      <c r="DFL53" s="281"/>
      <c r="DFM53" s="281"/>
      <c r="DFN53" s="281"/>
      <c r="DFO53" s="281"/>
      <c r="DFP53" s="281"/>
      <c r="DFQ53" s="281"/>
      <c r="DFR53" s="281"/>
      <c r="DFS53" s="281"/>
      <c r="DFT53" s="281"/>
      <c r="DFU53" s="281"/>
      <c r="DFV53" s="281"/>
      <c r="DFW53" s="281"/>
      <c r="DFX53" s="281"/>
      <c r="DFY53" s="281"/>
      <c r="DFZ53" s="281"/>
      <c r="DGA53" s="281"/>
      <c r="DGB53" s="281"/>
      <c r="DGC53" s="281"/>
      <c r="DGD53" s="281"/>
      <c r="DGE53" s="281"/>
      <c r="DGF53" s="281"/>
      <c r="DGG53" s="281"/>
      <c r="DGH53" s="281"/>
      <c r="DGI53" s="281"/>
      <c r="DGJ53" s="281"/>
      <c r="DGK53" s="281"/>
      <c r="DGL53" s="281"/>
      <c r="DGM53" s="281"/>
      <c r="DGN53" s="281"/>
      <c r="DGO53" s="281"/>
      <c r="DGP53" s="281"/>
      <c r="DGQ53" s="281"/>
      <c r="DGR53" s="281"/>
      <c r="DGS53" s="281"/>
      <c r="DGT53" s="281"/>
      <c r="DGU53" s="281"/>
      <c r="DGV53" s="281"/>
      <c r="DGW53" s="281"/>
      <c r="DGX53" s="281"/>
      <c r="DGY53" s="281"/>
      <c r="DGZ53" s="281"/>
      <c r="DHA53" s="281"/>
      <c r="DHB53" s="281"/>
      <c r="DHC53" s="281"/>
      <c r="DHD53" s="281"/>
      <c r="DHE53" s="281"/>
      <c r="DHF53" s="281"/>
      <c r="DHG53" s="281"/>
      <c r="DHH53" s="281"/>
      <c r="DHI53" s="281"/>
      <c r="DHJ53" s="281"/>
      <c r="DHK53" s="281"/>
      <c r="DHL53" s="281"/>
      <c r="DHM53" s="281"/>
      <c r="DHN53" s="281"/>
      <c r="DHO53" s="281"/>
      <c r="DHP53" s="281"/>
      <c r="DHQ53" s="281"/>
      <c r="DHR53" s="281"/>
      <c r="DHS53" s="281"/>
      <c r="DHT53" s="281"/>
      <c r="DHU53" s="281"/>
      <c r="DHV53" s="281"/>
      <c r="DHW53" s="281"/>
      <c r="DHX53" s="281"/>
      <c r="DHY53" s="281"/>
      <c r="DHZ53" s="281"/>
      <c r="DIA53" s="281"/>
      <c r="DIB53" s="281"/>
      <c r="DIC53" s="281"/>
      <c r="DID53" s="281"/>
      <c r="DIE53" s="281"/>
      <c r="DIF53" s="281"/>
      <c r="DIG53" s="281"/>
      <c r="DIH53" s="281"/>
      <c r="DII53" s="281"/>
      <c r="DIJ53" s="281"/>
      <c r="DIK53" s="281"/>
      <c r="DIL53" s="281"/>
      <c r="DIM53" s="281"/>
      <c r="DIN53" s="281"/>
      <c r="DIO53" s="281"/>
      <c r="DIP53" s="281"/>
      <c r="DIQ53" s="281"/>
      <c r="DIR53" s="281"/>
      <c r="DIS53" s="281"/>
      <c r="DIT53" s="281"/>
      <c r="DIU53" s="281"/>
      <c r="DIV53" s="281"/>
      <c r="DIW53" s="281"/>
      <c r="DIX53" s="281"/>
      <c r="DIY53" s="281"/>
      <c r="DIZ53" s="281"/>
      <c r="DJA53" s="281"/>
      <c r="DJB53" s="281"/>
      <c r="DJC53" s="281"/>
      <c r="DJD53" s="281"/>
      <c r="DJE53" s="281"/>
      <c r="DJF53" s="281"/>
      <c r="DJG53" s="281"/>
      <c r="DJH53" s="281"/>
      <c r="DJI53" s="281"/>
      <c r="DJJ53" s="281"/>
      <c r="DJK53" s="281"/>
      <c r="DJL53" s="281"/>
      <c r="DJM53" s="281"/>
      <c r="DJN53" s="281"/>
      <c r="DJO53" s="281"/>
      <c r="DJP53" s="281"/>
      <c r="DJQ53" s="281"/>
      <c r="DJR53" s="281"/>
      <c r="DJS53" s="281"/>
      <c r="DJT53" s="281"/>
      <c r="DJU53" s="281"/>
      <c r="DJV53" s="281"/>
      <c r="DJW53" s="281"/>
      <c r="DJX53" s="281"/>
      <c r="DJY53" s="281"/>
      <c r="DJZ53" s="281"/>
      <c r="DKA53" s="281"/>
      <c r="DKB53" s="281"/>
      <c r="DKC53" s="281"/>
      <c r="DKD53" s="281"/>
      <c r="DKE53" s="281"/>
      <c r="DKF53" s="281"/>
      <c r="DKG53" s="281"/>
      <c r="DKH53" s="281"/>
      <c r="DKI53" s="281"/>
      <c r="DKJ53" s="281"/>
      <c r="DKK53" s="281"/>
      <c r="DKL53" s="281"/>
      <c r="DKM53" s="281"/>
      <c r="DKN53" s="281"/>
      <c r="DKO53" s="281"/>
      <c r="DKP53" s="281"/>
      <c r="DKQ53" s="281"/>
      <c r="DKR53" s="281"/>
      <c r="DKS53" s="281"/>
      <c r="DKT53" s="281"/>
      <c r="DKU53" s="281"/>
      <c r="DKV53" s="281"/>
      <c r="DKW53" s="281"/>
      <c r="DKX53" s="281"/>
      <c r="DKY53" s="281"/>
      <c r="DKZ53" s="281"/>
      <c r="DLA53" s="281"/>
      <c r="DLB53" s="281"/>
      <c r="DLC53" s="281"/>
      <c r="DLD53" s="281"/>
      <c r="DLE53" s="281"/>
      <c r="DLF53" s="281"/>
      <c r="DLG53" s="281"/>
      <c r="DLH53" s="281"/>
      <c r="DLI53" s="281"/>
      <c r="DLJ53" s="281"/>
      <c r="DLK53" s="281"/>
      <c r="DLL53" s="281"/>
      <c r="DLM53" s="281"/>
      <c r="DLN53" s="281"/>
      <c r="DLO53" s="281"/>
      <c r="DLP53" s="281"/>
      <c r="DLQ53" s="281"/>
      <c r="DLR53" s="281"/>
      <c r="DLS53" s="281"/>
      <c r="DLT53" s="281"/>
      <c r="DLU53" s="281"/>
      <c r="DLV53" s="281"/>
      <c r="DLW53" s="281"/>
      <c r="DLX53" s="281"/>
      <c r="DLY53" s="281"/>
      <c r="DLZ53" s="281"/>
      <c r="DMA53" s="281"/>
      <c r="DMB53" s="281"/>
      <c r="DMC53" s="281"/>
      <c r="DMD53" s="281"/>
      <c r="DME53" s="281"/>
      <c r="DMF53" s="281"/>
      <c r="DMG53" s="281"/>
      <c r="DMH53" s="281"/>
      <c r="DMI53" s="281"/>
      <c r="DMJ53" s="281"/>
      <c r="DMK53" s="281"/>
      <c r="DML53" s="281"/>
      <c r="DMM53" s="281"/>
      <c r="DMN53" s="281"/>
      <c r="DMO53" s="281"/>
      <c r="DMP53" s="281"/>
      <c r="DMQ53" s="281"/>
      <c r="DMR53" s="281"/>
      <c r="DMS53" s="281"/>
      <c r="DMT53" s="281"/>
      <c r="DMU53" s="281"/>
      <c r="DMV53" s="281"/>
      <c r="DMW53" s="281"/>
      <c r="DMX53" s="281"/>
      <c r="DMY53" s="281"/>
      <c r="DMZ53" s="281"/>
      <c r="DNA53" s="281"/>
      <c r="DNB53" s="281"/>
      <c r="DNC53" s="281"/>
      <c r="DND53" s="281"/>
      <c r="DNE53" s="281"/>
      <c r="DNF53" s="281"/>
      <c r="DNG53" s="281"/>
      <c r="DNH53" s="281"/>
      <c r="DNI53" s="281"/>
      <c r="DNJ53" s="281"/>
      <c r="DNK53" s="281"/>
      <c r="DNL53" s="281"/>
      <c r="DNM53" s="281"/>
      <c r="DNN53" s="281"/>
      <c r="DNO53" s="281"/>
      <c r="DNP53" s="281"/>
      <c r="DNQ53" s="281"/>
      <c r="DNR53" s="281"/>
      <c r="DNS53" s="281"/>
      <c r="DNT53" s="281"/>
      <c r="DNU53" s="281"/>
      <c r="DNV53" s="281"/>
      <c r="DNW53" s="281"/>
      <c r="DNX53" s="281"/>
      <c r="DNY53" s="281"/>
      <c r="DNZ53" s="281"/>
      <c r="DOA53" s="281"/>
      <c r="DOB53" s="281"/>
      <c r="DOC53" s="281"/>
      <c r="DOD53" s="281"/>
      <c r="DOE53" s="281"/>
      <c r="DOF53" s="281"/>
      <c r="DOG53" s="281"/>
      <c r="DOH53" s="281"/>
      <c r="DOI53" s="281"/>
      <c r="DOJ53" s="281"/>
      <c r="DOK53" s="281"/>
      <c r="DOL53" s="281"/>
      <c r="DOM53" s="281"/>
      <c r="DON53" s="281"/>
      <c r="DOO53" s="281"/>
      <c r="DOP53" s="281"/>
      <c r="DOQ53" s="281"/>
      <c r="DOR53" s="281"/>
      <c r="DOS53" s="281"/>
      <c r="DOT53" s="281"/>
      <c r="DOU53" s="281"/>
      <c r="DOV53" s="281"/>
      <c r="DOW53" s="281"/>
      <c r="DOX53" s="281"/>
      <c r="DOY53" s="281"/>
      <c r="DOZ53" s="281"/>
      <c r="DPA53" s="281"/>
      <c r="DPB53" s="281"/>
      <c r="DPC53" s="281"/>
      <c r="DPD53" s="281"/>
      <c r="DPE53" s="281"/>
      <c r="DPF53" s="281"/>
      <c r="DPG53" s="281"/>
      <c r="DPH53" s="281"/>
      <c r="DPI53" s="281"/>
      <c r="DPJ53" s="281"/>
      <c r="DPK53" s="281"/>
      <c r="DPL53" s="281"/>
      <c r="DPM53" s="281"/>
      <c r="DPN53" s="281"/>
      <c r="DPO53" s="281"/>
      <c r="DPP53" s="281"/>
      <c r="DPQ53" s="281"/>
      <c r="DPR53" s="281"/>
      <c r="DPS53" s="281"/>
      <c r="DPT53" s="281"/>
      <c r="DPU53" s="281"/>
      <c r="DPV53" s="281"/>
      <c r="DPW53" s="281"/>
      <c r="DPX53" s="281"/>
      <c r="DPY53" s="281"/>
      <c r="DPZ53" s="281"/>
      <c r="DQA53" s="281"/>
      <c r="DQB53" s="281"/>
      <c r="DQC53" s="281"/>
      <c r="DQD53" s="281"/>
      <c r="DQE53" s="281"/>
      <c r="DQF53" s="281"/>
      <c r="DQG53" s="281"/>
      <c r="DQH53" s="281"/>
      <c r="DQI53" s="281"/>
      <c r="DQJ53" s="281"/>
      <c r="DQK53" s="281"/>
      <c r="DQL53" s="281"/>
      <c r="DQM53" s="281"/>
      <c r="DQN53" s="281"/>
      <c r="DQO53" s="281"/>
      <c r="DQP53" s="281"/>
      <c r="DQQ53" s="281"/>
      <c r="DQR53" s="281"/>
      <c r="DQS53" s="281"/>
      <c r="DQT53" s="281"/>
      <c r="DQU53" s="281"/>
      <c r="DQV53" s="281"/>
      <c r="DQW53" s="281"/>
      <c r="DQX53" s="281"/>
      <c r="DQY53" s="281"/>
      <c r="DQZ53" s="281"/>
      <c r="DRA53" s="281"/>
      <c r="DRB53" s="281"/>
      <c r="DRC53" s="281"/>
      <c r="DRD53" s="281"/>
      <c r="DRE53" s="281"/>
      <c r="DRF53" s="281"/>
      <c r="DRG53" s="281"/>
      <c r="DRH53" s="281"/>
      <c r="DRI53" s="281"/>
      <c r="DRJ53" s="281"/>
      <c r="DRK53" s="281"/>
      <c r="DRL53" s="281"/>
      <c r="DRM53" s="281"/>
      <c r="DRN53" s="281"/>
      <c r="DRO53" s="281"/>
      <c r="DRP53" s="281"/>
      <c r="DRQ53" s="281"/>
      <c r="DRR53" s="281"/>
      <c r="DRS53" s="281"/>
      <c r="DRT53" s="281"/>
      <c r="DRU53" s="281"/>
      <c r="DRV53" s="281"/>
      <c r="DRW53" s="281"/>
      <c r="DRX53" s="281"/>
      <c r="DRY53" s="281"/>
      <c r="DRZ53" s="281"/>
      <c r="DSA53" s="281"/>
      <c r="DSB53" s="281"/>
      <c r="DSC53" s="281"/>
      <c r="DSD53" s="281"/>
      <c r="DSE53" s="281"/>
      <c r="DSF53" s="281"/>
      <c r="DSG53" s="281"/>
      <c r="DSH53" s="281"/>
      <c r="DSI53" s="281"/>
      <c r="DSJ53" s="281"/>
      <c r="DSK53" s="281"/>
      <c r="DSL53" s="281"/>
      <c r="DSM53" s="281"/>
      <c r="DSN53" s="281"/>
      <c r="DSO53" s="281"/>
      <c r="DSP53" s="281"/>
      <c r="DSQ53" s="281"/>
      <c r="DSR53" s="281"/>
      <c r="DSS53" s="281"/>
      <c r="DST53" s="281"/>
      <c r="DSU53" s="281"/>
      <c r="DSV53" s="281"/>
      <c r="DSW53" s="281"/>
      <c r="DSX53" s="281"/>
      <c r="DSY53" s="281"/>
      <c r="DSZ53" s="281"/>
      <c r="DTA53" s="281"/>
      <c r="DTB53" s="281"/>
      <c r="DTC53" s="281"/>
      <c r="DTD53" s="281"/>
      <c r="DTE53" s="281"/>
      <c r="DTF53" s="281"/>
      <c r="DTG53" s="281"/>
      <c r="DTH53" s="281"/>
      <c r="DTI53" s="281"/>
      <c r="DTJ53" s="281"/>
      <c r="DTK53" s="281"/>
      <c r="DTL53" s="281"/>
      <c r="DTM53" s="281"/>
      <c r="DTN53" s="281"/>
      <c r="DTO53" s="281"/>
      <c r="DTP53" s="281"/>
      <c r="DTQ53" s="281"/>
      <c r="DTR53" s="281"/>
      <c r="DTS53" s="281"/>
      <c r="DTT53" s="281"/>
      <c r="DTU53" s="281"/>
      <c r="DTV53" s="281"/>
      <c r="DTW53" s="281"/>
      <c r="DTX53" s="281"/>
      <c r="DTY53" s="281"/>
      <c r="DTZ53" s="281"/>
      <c r="DUA53" s="281"/>
      <c r="DUB53" s="281"/>
      <c r="DUC53" s="281"/>
      <c r="DUD53" s="281"/>
      <c r="DUE53" s="281"/>
      <c r="DUF53" s="281"/>
      <c r="DUG53" s="281"/>
      <c r="DUH53" s="281"/>
      <c r="DUI53" s="281"/>
      <c r="DUJ53" s="281"/>
      <c r="DUK53" s="281"/>
      <c r="DUL53" s="281"/>
      <c r="DUM53" s="281"/>
      <c r="DUN53" s="281"/>
      <c r="DUO53" s="281"/>
      <c r="DUP53" s="281"/>
      <c r="DUQ53" s="281"/>
      <c r="DUR53" s="281"/>
      <c r="DUS53" s="281"/>
      <c r="DUT53" s="281"/>
      <c r="DUU53" s="281"/>
      <c r="DUV53" s="281"/>
      <c r="DUW53" s="281"/>
      <c r="DUX53" s="281"/>
      <c r="DUY53" s="281"/>
      <c r="DUZ53" s="281"/>
      <c r="DVA53" s="281"/>
      <c r="DVB53" s="281"/>
      <c r="DVC53" s="281"/>
      <c r="DVD53" s="281"/>
      <c r="DVE53" s="281"/>
      <c r="DVF53" s="281"/>
      <c r="DVG53" s="281"/>
      <c r="DVH53" s="281"/>
      <c r="DVI53" s="281"/>
      <c r="DVJ53" s="281"/>
      <c r="DVK53" s="281"/>
      <c r="DVL53" s="281"/>
      <c r="DVM53" s="281"/>
      <c r="DVN53" s="281"/>
      <c r="DVO53" s="281"/>
      <c r="DVP53" s="281"/>
      <c r="DVQ53" s="281"/>
      <c r="DVR53" s="281"/>
      <c r="DVS53" s="281"/>
      <c r="DVT53" s="281"/>
      <c r="DVU53" s="281"/>
      <c r="DVV53" s="281"/>
      <c r="DVW53" s="281"/>
      <c r="DVX53" s="281"/>
      <c r="DVY53" s="281"/>
      <c r="DVZ53" s="281"/>
      <c r="DWA53" s="281"/>
      <c r="DWB53" s="281"/>
      <c r="DWC53" s="281"/>
      <c r="DWD53" s="281"/>
      <c r="DWE53" s="281"/>
      <c r="DWF53" s="281"/>
      <c r="DWG53" s="281"/>
      <c r="DWH53" s="281"/>
      <c r="DWI53" s="281"/>
      <c r="DWJ53" s="281"/>
      <c r="DWK53" s="281"/>
      <c r="DWL53" s="281"/>
      <c r="DWM53" s="281"/>
      <c r="DWN53" s="281"/>
      <c r="DWO53" s="281"/>
      <c r="DWP53" s="281"/>
      <c r="DWQ53" s="281"/>
      <c r="DWR53" s="281"/>
      <c r="DWS53" s="281"/>
      <c r="DWT53" s="281"/>
      <c r="DWU53" s="281"/>
      <c r="DWV53" s="281"/>
      <c r="DWW53" s="281"/>
      <c r="DWX53" s="281"/>
      <c r="DWY53" s="281"/>
      <c r="DWZ53" s="281"/>
      <c r="DXA53" s="281"/>
      <c r="DXB53" s="281"/>
      <c r="DXC53" s="281"/>
      <c r="DXD53" s="281"/>
      <c r="DXE53" s="281"/>
      <c r="DXF53" s="281"/>
      <c r="DXG53" s="281"/>
      <c r="DXH53" s="281"/>
      <c r="DXI53" s="281"/>
      <c r="DXJ53" s="281"/>
      <c r="DXK53" s="281"/>
      <c r="DXL53" s="281"/>
      <c r="DXM53" s="281"/>
      <c r="DXN53" s="281"/>
      <c r="DXO53" s="281"/>
      <c r="DXP53" s="281"/>
      <c r="DXQ53" s="281"/>
      <c r="DXR53" s="281"/>
      <c r="DXS53" s="281"/>
      <c r="DXT53" s="281"/>
      <c r="DXU53" s="281"/>
      <c r="DXV53" s="281"/>
      <c r="DXW53" s="281"/>
      <c r="DXX53" s="281"/>
      <c r="DXY53" s="281"/>
      <c r="DXZ53" s="281"/>
      <c r="DYA53" s="281"/>
      <c r="DYB53" s="281"/>
      <c r="DYC53" s="281"/>
      <c r="DYD53" s="281"/>
      <c r="DYE53" s="281"/>
      <c r="DYF53" s="281"/>
      <c r="DYG53" s="281"/>
      <c r="DYH53" s="281"/>
      <c r="DYI53" s="281"/>
      <c r="DYJ53" s="281"/>
      <c r="DYK53" s="281"/>
      <c r="DYL53" s="281"/>
      <c r="DYM53" s="281"/>
      <c r="DYN53" s="281"/>
      <c r="DYO53" s="281"/>
      <c r="DYP53" s="281"/>
      <c r="DYQ53" s="281"/>
      <c r="DYR53" s="281"/>
      <c r="DYS53" s="281"/>
      <c r="DYT53" s="281"/>
      <c r="DYU53" s="281"/>
      <c r="DYV53" s="281"/>
      <c r="DYW53" s="281"/>
      <c r="DYX53" s="281"/>
      <c r="DYY53" s="281"/>
      <c r="DYZ53" s="281"/>
      <c r="DZA53" s="281"/>
      <c r="DZB53" s="281"/>
      <c r="DZC53" s="281"/>
      <c r="DZD53" s="281"/>
      <c r="DZE53" s="281"/>
      <c r="DZF53" s="281"/>
      <c r="DZG53" s="281"/>
      <c r="DZH53" s="281"/>
      <c r="DZI53" s="281"/>
      <c r="DZJ53" s="281"/>
      <c r="DZK53" s="281"/>
      <c r="DZL53" s="281"/>
      <c r="DZM53" s="281"/>
      <c r="DZN53" s="281"/>
      <c r="DZO53" s="281"/>
      <c r="DZP53" s="281"/>
      <c r="DZQ53" s="281"/>
      <c r="DZR53" s="281"/>
      <c r="DZS53" s="281"/>
      <c r="DZT53" s="281"/>
      <c r="DZU53" s="281"/>
      <c r="DZV53" s="281"/>
      <c r="DZW53" s="281"/>
      <c r="DZX53" s="281"/>
      <c r="DZY53" s="281"/>
      <c r="DZZ53" s="281"/>
      <c r="EAA53" s="281"/>
      <c r="EAB53" s="281"/>
      <c r="EAC53" s="281"/>
      <c r="EAD53" s="281"/>
      <c r="EAE53" s="281"/>
      <c r="EAF53" s="281"/>
      <c r="EAG53" s="281"/>
      <c r="EAH53" s="281"/>
      <c r="EAI53" s="281"/>
      <c r="EAJ53" s="281"/>
      <c r="EAK53" s="281"/>
      <c r="EAL53" s="281"/>
      <c r="EAM53" s="281"/>
      <c r="EAN53" s="281"/>
      <c r="EAO53" s="281"/>
      <c r="EAP53" s="281"/>
      <c r="EAQ53" s="281"/>
      <c r="EAR53" s="281"/>
      <c r="EAS53" s="281"/>
      <c r="EAT53" s="281"/>
      <c r="EAU53" s="281"/>
      <c r="EAV53" s="281"/>
      <c r="EAW53" s="281"/>
      <c r="EAX53" s="281"/>
      <c r="EAY53" s="281"/>
      <c r="EAZ53" s="281"/>
      <c r="EBA53" s="281"/>
      <c r="EBB53" s="281"/>
      <c r="EBC53" s="281"/>
      <c r="EBD53" s="281"/>
      <c r="EBE53" s="281"/>
      <c r="EBF53" s="281"/>
      <c r="EBG53" s="281"/>
      <c r="EBH53" s="281"/>
      <c r="EBI53" s="281"/>
      <c r="EBJ53" s="281"/>
      <c r="EBK53" s="281"/>
      <c r="EBL53" s="281"/>
      <c r="EBM53" s="281"/>
      <c r="EBN53" s="281"/>
      <c r="EBO53" s="281"/>
      <c r="EBP53" s="281"/>
      <c r="EBQ53" s="281"/>
      <c r="EBR53" s="281"/>
      <c r="EBS53" s="281"/>
      <c r="EBT53" s="281"/>
      <c r="EBU53" s="281"/>
      <c r="EBV53" s="281"/>
      <c r="EBW53" s="281"/>
      <c r="EBX53" s="281"/>
      <c r="EBY53" s="281"/>
      <c r="EBZ53" s="281"/>
      <c r="ECA53" s="281"/>
      <c r="ECB53" s="281"/>
      <c r="ECC53" s="281"/>
      <c r="ECD53" s="281"/>
      <c r="ECE53" s="281"/>
      <c r="ECF53" s="281"/>
      <c r="ECG53" s="281"/>
      <c r="ECH53" s="281"/>
      <c r="ECI53" s="281"/>
      <c r="ECJ53" s="281"/>
      <c r="ECK53" s="281"/>
      <c r="ECL53" s="281"/>
      <c r="ECM53" s="281"/>
      <c r="ECN53" s="281"/>
      <c r="ECO53" s="281"/>
      <c r="ECP53" s="281"/>
      <c r="ECQ53" s="281"/>
      <c r="ECR53" s="281"/>
      <c r="ECS53" s="281"/>
      <c r="ECT53" s="281"/>
      <c r="ECU53" s="281"/>
      <c r="ECV53" s="281"/>
      <c r="ECW53" s="281"/>
      <c r="ECX53" s="281"/>
      <c r="ECY53" s="281"/>
      <c r="ECZ53" s="281"/>
      <c r="EDA53" s="281"/>
      <c r="EDB53" s="281"/>
      <c r="EDC53" s="281"/>
      <c r="EDD53" s="281"/>
      <c r="EDE53" s="281"/>
      <c r="EDF53" s="281"/>
      <c r="EDG53" s="281"/>
      <c r="EDH53" s="281"/>
      <c r="EDI53" s="281"/>
      <c r="EDJ53" s="281"/>
      <c r="EDK53" s="281"/>
      <c r="EDL53" s="281"/>
      <c r="EDM53" s="281"/>
      <c r="EDN53" s="281"/>
      <c r="EDO53" s="281"/>
      <c r="EDP53" s="281"/>
      <c r="EDQ53" s="281"/>
      <c r="EDR53" s="281"/>
      <c r="EDS53" s="281"/>
      <c r="EDT53" s="281"/>
      <c r="EDU53" s="281"/>
      <c r="EDV53" s="281"/>
      <c r="EDW53" s="281"/>
      <c r="EDX53" s="281"/>
      <c r="EDY53" s="281"/>
      <c r="EDZ53" s="281"/>
      <c r="EEA53" s="281"/>
      <c r="EEB53" s="281"/>
      <c r="EEC53" s="281"/>
      <c r="EED53" s="281"/>
      <c r="EEE53" s="281"/>
      <c r="EEF53" s="281"/>
      <c r="EEG53" s="281"/>
      <c r="EEH53" s="281"/>
      <c r="EEI53" s="281"/>
      <c r="EEJ53" s="281"/>
      <c r="EEK53" s="281"/>
      <c r="EEL53" s="281"/>
      <c r="EEM53" s="281"/>
      <c r="EEN53" s="281"/>
      <c r="EEO53" s="281"/>
      <c r="EEP53" s="281"/>
      <c r="EEQ53" s="281"/>
      <c r="EER53" s="281"/>
      <c r="EES53" s="281"/>
      <c r="EET53" s="281"/>
      <c r="EEU53" s="281"/>
      <c r="EEV53" s="281"/>
      <c r="EEW53" s="281"/>
      <c r="EEX53" s="281"/>
      <c r="EEY53" s="281"/>
      <c r="EEZ53" s="281"/>
      <c r="EFA53" s="281"/>
      <c r="EFB53" s="281"/>
      <c r="EFC53" s="281"/>
      <c r="EFD53" s="281"/>
      <c r="EFE53" s="281"/>
      <c r="EFF53" s="281"/>
      <c r="EFG53" s="281"/>
      <c r="EFH53" s="281"/>
      <c r="EFI53" s="281"/>
      <c r="EFJ53" s="281"/>
      <c r="EFK53" s="281"/>
      <c r="EFL53" s="281"/>
      <c r="EFM53" s="281"/>
      <c r="EFN53" s="281"/>
      <c r="EFO53" s="281"/>
      <c r="EFP53" s="281"/>
      <c r="EFQ53" s="281"/>
      <c r="EFR53" s="281"/>
      <c r="EFS53" s="281"/>
      <c r="EFT53" s="281"/>
      <c r="EFU53" s="281"/>
      <c r="EFV53" s="281"/>
      <c r="EFW53" s="281"/>
      <c r="EFX53" s="281"/>
      <c r="EFY53" s="281"/>
      <c r="EFZ53" s="281"/>
      <c r="EGA53" s="281"/>
      <c r="EGB53" s="281"/>
      <c r="EGC53" s="281"/>
      <c r="EGD53" s="281"/>
      <c r="EGE53" s="281"/>
      <c r="EGF53" s="281"/>
      <c r="EGG53" s="281"/>
      <c r="EGH53" s="281"/>
      <c r="EGI53" s="281"/>
      <c r="EGJ53" s="281"/>
      <c r="EGK53" s="281"/>
      <c r="EGL53" s="281"/>
      <c r="EGM53" s="281"/>
      <c r="EGN53" s="281"/>
      <c r="EGO53" s="281"/>
      <c r="EGP53" s="281"/>
      <c r="EGQ53" s="281"/>
      <c r="EGR53" s="281"/>
      <c r="EGS53" s="281"/>
      <c r="EGT53" s="281"/>
      <c r="EGU53" s="281"/>
      <c r="EGV53" s="281"/>
      <c r="EGW53" s="281"/>
      <c r="EGX53" s="281"/>
      <c r="EGY53" s="281"/>
      <c r="EGZ53" s="281"/>
      <c r="EHA53" s="281"/>
      <c r="EHB53" s="281"/>
      <c r="EHC53" s="281"/>
      <c r="EHD53" s="281"/>
      <c r="EHE53" s="281"/>
      <c r="EHF53" s="281"/>
      <c r="EHG53" s="281"/>
      <c r="EHH53" s="281"/>
      <c r="EHI53" s="281"/>
      <c r="EHJ53" s="281"/>
      <c r="EHK53" s="281"/>
      <c r="EHL53" s="281"/>
      <c r="EHM53" s="281"/>
      <c r="EHN53" s="281"/>
      <c r="EHO53" s="281"/>
      <c r="EHP53" s="281"/>
      <c r="EHQ53" s="281"/>
      <c r="EHR53" s="281"/>
      <c r="EHS53" s="281"/>
      <c r="EHT53" s="281"/>
      <c r="EHU53" s="281"/>
      <c r="EHV53" s="281"/>
      <c r="EHW53" s="281"/>
      <c r="EHX53" s="281"/>
      <c r="EHY53" s="281"/>
      <c r="EHZ53" s="281"/>
      <c r="EIA53" s="281"/>
      <c r="EIB53" s="281"/>
      <c r="EIC53" s="281"/>
      <c r="EID53" s="281"/>
      <c r="EIE53" s="281"/>
      <c r="EIF53" s="281"/>
      <c r="EIG53" s="281"/>
      <c r="EIH53" s="281"/>
      <c r="EII53" s="281"/>
      <c r="EIJ53" s="281"/>
      <c r="EIK53" s="281"/>
      <c r="EIL53" s="281"/>
      <c r="EIM53" s="281"/>
      <c r="EIN53" s="281"/>
      <c r="EIO53" s="281"/>
      <c r="EIP53" s="281"/>
      <c r="EIQ53" s="281"/>
      <c r="EIR53" s="281"/>
      <c r="EIS53" s="281"/>
      <c r="EIT53" s="281"/>
      <c r="EIU53" s="281"/>
      <c r="EIV53" s="281"/>
      <c r="EIW53" s="281"/>
      <c r="EIX53" s="281"/>
      <c r="EIY53" s="281"/>
      <c r="EIZ53" s="281"/>
      <c r="EJA53" s="281"/>
      <c r="EJB53" s="281"/>
      <c r="EJC53" s="281"/>
      <c r="EJD53" s="281"/>
      <c r="EJE53" s="281"/>
      <c r="EJF53" s="281"/>
      <c r="EJG53" s="281"/>
      <c r="EJH53" s="281"/>
      <c r="EJI53" s="281"/>
      <c r="EJJ53" s="281"/>
      <c r="EJK53" s="281"/>
      <c r="EJL53" s="281"/>
      <c r="EJM53" s="281"/>
      <c r="EJN53" s="281"/>
      <c r="EJO53" s="281"/>
      <c r="EJP53" s="281"/>
      <c r="EJQ53" s="281"/>
      <c r="EJR53" s="281"/>
      <c r="EJS53" s="281"/>
      <c r="EJT53" s="281"/>
      <c r="EJU53" s="281"/>
      <c r="EJV53" s="281"/>
      <c r="EJW53" s="281"/>
      <c r="EJX53" s="281"/>
      <c r="EJY53" s="281"/>
      <c r="EJZ53" s="281"/>
      <c r="EKA53" s="281"/>
      <c r="EKB53" s="281"/>
      <c r="EKC53" s="281"/>
      <c r="EKD53" s="281"/>
      <c r="EKE53" s="281"/>
      <c r="EKF53" s="281"/>
      <c r="EKG53" s="281"/>
      <c r="EKH53" s="281"/>
      <c r="EKI53" s="281"/>
      <c r="EKJ53" s="281"/>
      <c r="EKK53" s="281"/>
      <c r="EKL53" s="281"/>
      <c r="EKM53" s="281"/>
      <c r="EKN53" s="281"/>
      <c r="EKO53" s="281"/>
      <c r="EKP53" s="281"/>
      <c r="EKQ53" s="281"/>
      <c r="EKR53" s="281"/>
      <c r="EKS53" s="281"/>
      <c r="EKT53" s="281"/>
      <c r="EKU53" s="281"/>
      <c r="EKV53" s="281"/>
      <c r="EKW53" s="281"/>
      <c r="EKX53" s="281"/>
      <c r="EKY53" s="281"/>
      <c r="EKZ53" s="281"/>
      <c r="ELA53" s="281"/>
      <c r="ELB53" s="281"/>
      <c r="ELC53" s="281"/>
      <c r="ELD53" s="281"/>
      <c r="ELE53" s="281"/>
      <c r="ELF53" s="281"/>
      <c r="ELG53" s="281"/>
      <c r="ELH53" s="281"/>
      <c r="ELI53" s="281"/>
      <c r="ELJ53" s="281"/>
      <c r="ELK53" s="281"/>
      <c r="ELL53" s="281"/>
      <c r="ELM53" s="281"/>
      <c r="ELN53" s="281"/>
      <c r="ELO53" s="281"/>
      <c r="ELP53" s="281"/>
      <c r="ELQ53" s="281"/>
      <c r="ELR53" s="281"/>
      <c r="ELS53" s="281"/>
      <c r="ELT53" s="281"/>
      <c r="ELU53" s="281"/>
      <c r="ELV53" s="281"/>
      <c r="ELW53" s="281"/>
      <c r="ELX53" s="281"/>
      <c r="ELY53" s="281"/>
      <c r="ELZ53" s="281"/>
      <c r="EMA53" s="281"/>
      <c r="EMB53" s="281"/>
      <c r="EMC53" s="281"/>
      <c r="EMD53" s="281"/>
      <c r="EME53" s="281"/>
      <c r="EMF53" s="281"/>
      <c r="EMG53" s="281"/>
      <c r="EMH53" s="281"/>
      <c r="EMI53" s="281"/>
      <c r="EMJ53" s="281"/>
      <c r="EMK53" s="281"/>
      <c r="EML53" s="281"/>
      <c r="EMM53" s="281"/>
      <c r="EMN53" s="281"/>
      <c r="EMO53" s="281"/>
      <c r="EMP53" s="281"/>
      <c r="EMQ53" s="281"/>
      <c r="EMR53" s="281"/>
      <c r="EMS53" s="281"/>
      <c r="EMT53" s="281"/>
      <c r="EMU53" s="281"/>
      <c r="EMV53" s="281"/>
      <c r="EMW53" s="281"/>
      <c r="EMX53" s="281"/>
      <c r="EMY53" s="281"/>
      <c r="EMZ53" s="281"/>
      <c r="ENA53" s="281"/>
      <c r="ENB53" s="281"/>
      <c r="ENC53" s="281"/>
      <c r="END53" s="281"/>
      <c r="ENE53" s="281"/>
      <c r="ENF53" s="281"/>
      <c r="ENG53" s="281"/>
      <c r="ENH53" s="281"/>
      <c r="ENI53" s="281"/>
      <c r="ENJ53" s="281"/>
      <c r="ENK53" s="281"/>
      <c r="ENL53" s="281"/>
      <c r="ENM53" s="281"/>
      <c r="ENN53" s="281"/>
      <c r="ENO53" s="281"/>
      <c r="ENP53" s="281"/>
      <c r="ENQ53" s="281"/>
      <c r="ENR53" s="281"/>
      <c r="ENS53" s="281"/>
      <c r="ENT53" s="281"/>
      <c r="ENU53" s="281"/>
      <c r="ENV53" s="281"/>
      <c r="ENW53" s="281"/>
      <c r="ENX53" s="281"/>
      <c r="ENY53" s="281"/>
      <c r="ENZ53" s="281"/>
      <c r="EOA53" s="281"/>
      <c r="EOB53" s="281"/>
      <c r="EOC53" s="281"/>
      <c r="EOD53" s="281"/>
      <c r="EOE53" s="281"/>
      <c r="EOF53" s="281"/>
      <c r="EOG53" s="281"/>
      <c r="EOH53" s="281"/>
      <c r="EOI53" s="281"/>
      <c r="EOJ53" s="281"/>
      <c r="EOK53" s="281"/>
      <c r="EOL53" s="281"/>
      <c r="EOM53" s="281"/>
      <c r="EON53" s="281"/>
      <c r="EOO53" s="281"/>
      <c r="EOP53" s="281"/>
      <c r="EOQ53" s="281"/>
      <c r="EOR53" s="281"/>
      <c r="EOS53" s="281"/>
      <c r="EOT53" s="281"/>
      <c r="EOU53" s="281"/>
      <c r="EOV53" s="281"/>
      <c r="EOW53" s="281"/>
      <c r="EOX53" s="281"/>
      <c r="EOY53" s="281"/>
      <c r="EOZ53" s="281"/>
      <c r="EPA53" s="281"/>
      <c r="EPB53" s="281"/>
      <c r="EPC53" s="281"/>
      <c r="EPD53" s="281"/>
      <c r="EPE53" s="281"/>
      <c r="EPF53" s="281"/>
      <c r="EPG53" s="281"/>
      <c r="EPH53" s="281"/>
      <c r="EPI53" s="281"/>
      <c r="EPJ53" s="281"/>
      <c r="EPK53" s="281"/>
      <c r="EPL53" s="281"/>
      <c r="EPM53" s="281"/>
      <c r="EPN53" s="281"/>
      <c r="EPO53" s="281"/>
      <c r="EPP53" s="281"/>
      <c r="EPQ53" s="281"/>
      <c r="EPR53" s="281"/>
      <c r="EPS53" s="281"/>
      <c r="EPT53" s="281"/>
      <c r="EPU53" s="281"/>
      <c r="EPV53" s="281"/>
      <c r="EPW53" s="281"/>
      <c r="EPX53" s="281"/>
      <c r="EPY53" s="281"/>
      <c r="EPZ53" s="281"/>
      <c r="EQA53" s="281"/>
      <c r="EQB53" s="281"/>
      <c r="EQC53" s="281"/>
      <c r="EQD53" s="281"/>
      <c r="EQE53" s="281"/>
      <c r="EQF53" s="281"/>
      <c r="EQG53" s="281"/>
      <c r="EQH53" s="281"/>
      <c r="EQI53" s="281"/>
      <c r="EQJ53" s="281"/>
      <c r="EQK53" s="281"/>
      <c r="EQL53" s="281"/>
      <c r="EQM53" s="281"/>
      <c r="EQN53" s="281"/>
      <c r="EQO53" s="281"/>
      <c r="EQP53" s="281"/>
      <c r="EQQ53" s="281"/>
      <c r="EQR53" s="281"/>
      <c r="EQS53" s="281"/>
      <c r="EQT53" s="281"/>
      <c r="EQU53" s="281"/>
      <c r="EQV53" s="281"/>
      <c r="EQW53" s="281"/>
      <c r="EQX53" s="281"/>
      <c r="EQY53" s="281"/>
      <c r="EQZ53" s="281"/>
      <c r="ERA53" s="281"/>
      <c r="ERB53" s="281"/>
      <c r="ERC53" s="281"/>
      <c r="ERD53" s="281"/>
      <c r="ERE53" s="281"/>
      <c r="ERF53" s="281"/>
      <c r="ERG53" s="281"/>
      <c r="ERH53" s="281"/>
      <c r="ERI53" s="281"/>
      <c r="ERJ53" s="281"/>
      <c r="ERK53" s="281"/>
      <c r="ERL53" s="281"/>
      <c r="ERM53" s="281"/>
      <c r="ERN53" s="281"/>
      <c r="ERO53" s="281"/>
      <c r="ERP53" s="281"/>
      <c r="ERQ53" s="281"/>
      <c r="ERR53" s="281"/>
      <c r="ERS53" s="281"/>
      <c r="ERT53" s="281"/>
      <c r="ERU53" s="281"/>
      <c r="ERV53" s="281"/>
      <c r="ERW53" s="281"/>
      <c r="ERX53" s="281"/>
      <c r="ERY53" s="281"/>
      <c r="ERZ53" s="281"/>
      <c r="ESA53" s="281"/>
      <c r="ESB53" s="281"/>
      <c r="ESC53" s="281"/>
      <c r="ESD53" s="281"/>
      <c r="ESE53" s="281"/>
      <c r="ESF53" s="281"/>
      <c r="ESG53" s="281"/>
      <c r="ESH53" s="281"/>
      <c r="ESI53" s="281"/>
      <c r="ESJ53" s="281"/>
      <c r="ESK53" s="281"/>
      <c r="ESL53" s="281"/>
      <c r="ESM53" s="281"/>
      <c r="ESN53" s="281"/>
      <c r="ESO53" s="281"/>
      <c r="ESP53" s="281"/>
      <c r="ESQ53" s="281"/>
      <c r="ESR53" s="281"/>
      <c r="ESS53" s="281"/>
      <c r="EST53" s="281"/>
      <c r="ESU53" s="281"/>
      <c r="ESV53" s="281"/>
      <c r="ESW53" s="281"/>
      <c r="ESX53" s="281"/>
      <c r="ESY53" s="281"/>
      <c r="ESZ53" s="281"/>
      <c r="ETA53" s="281"/>
      <c r="ETB53" s="281"/>
      <c r="ETC53" s="281"/>
      <c r="ETD53" s="281"/>
      <c r="ETE53" s="281"/>
      <c r="ETF53" s="281"/>
      <c r="ETG53" s="281"/>
      <c r="ETH53" s="281"/>
      <c r="ETI53" s="281"/>
      <c r="ETJ53" s="281"/>
      <c r="ETK53" s="281"/>
      <c r="ETL53" s="281"/>
      <c r="ETM53" s="281"/>
      <c r="ETN53" s="281"/>
      <c r="ETO53" s="281"/>
      <c r="ETP53" s="281"/>
      <c r="ETQ53" s="281"/>
      <c r="ETR53" s="281"/>
      <c r="ETS53" s="281"/>
      <c r="ETT53" s="281"/>
      <c r="ETU53" s="281"/>
      <c r="ETV53" s="281"/>
      <c r="ETW53" s="281"/>
      <c r="ETX53" s="281"/>
      <c r="ETY53" s="281"/>
      <c r="ETZ53" s="281"/>
      <c r="EUA53" s="281"/>
      <c r="EUB53" s="281"/>
      <c r="EUC53" s="281"/>
      <c r="EUD53" s="281"/>
      <c r="EUE53" s="281"/>
      <c r="EUF53" s="281"/>
      <c r="EUG53" s="281"/>
      <c r="EUH53" s="281"/>
      <c r="EUI53" s="281"/>
      <c r="EUJ53" s="281"/>
      <c r="EUK53" s="281"/>
      <c r="EUL53" s="281"/>
      <c r="EUM53" s="281"/>
      <c r="EUN53" s="281"/>
      <c r="EUO53" s="281"/>
      <c r="EUP53" s="281"/>
      <c r="EUQ53" s="281"/>
      <c r="EUR53" s="281"/>
      <c r="EUS53" s="281"/>
      <c r="EUT53" s="281"/>
      <c r="EUU53" s="281"/>
      <c r="EUV53" s="281"/>
      <c r="EUW53" s="281"/>
      <c r="EUX53" s="281"/>
      <c r="EUY53" s="281"/>
      <c r="EUZ53" s="281"/>
      <c r="EVA53" s="281"/>
      <c r="EVB53" s="281"/>
      <c r="EVC53" s="281"/>
      <c r="EVD53" s="281"/>
      <c r="EVE53" s="281"/>
      <c r="EVF53" s="281"/>
      <c r="EVG53" s="281"/>
      <c r="EVH53" s="281"/>
      <c r="EVI53" s="281"/>
      <c r="EVJ53" s="281"/>
      <c r="EVK53" s="281"/>
      <c r="EVL53" s="281"/>
      <c r="EVM53" s="281"/>
      <c r="EVN53" s="281"/>
      <c r="EVO53" s="281"/>
      <c r="EVP53" s="281"/>
      <c r="EVQ53" s="281"/>
      <c r="EVR53" s="281"/>
      <c r="EVS53" s="281"/>
      <c r="EVT53" s="281"/>
      <c r="EVU53" s="281"/>
      <c r="EVV53" s="281"/>
      <c r="EVW53" s="281"/>
      <c r="EVX53" s="281"/>
      <c r="EVY53" s="281"/>
      <c r="EVZ53" s="281"/>
      <c r="EWA53" s="281"/>
      <c r="EWB53" s="281"/>
      <c r="EWC53" s="281"/>
      <c r="EWD53" s="281"/>
      <c r="EWE53" s="281"/>
      <c r="EWF53" s="281"/>
      <c r="EWG53" s="281"/>
      <c r="EWH53" s="281"/>
      <c r="EWI53" s="281"/>
      <c r="EWJ53" s="281"/>
      <c r="EWK53" s="281"/>
      <c r="EWL53" s="281"/>
      <c r="EWM53" s="281"/>
      <c r="EWN53" s="281"/>
      <c r="EWO53" s="281"/>
      <c r="EWP53" s="281"/>
      <c r="EWQ53" s="281"/>
      <c r="EWR53" s="281"/>
      <c r="EWS53" s="281"/>
      <c r="EWT53" s="281"/>
      <c r="EWU53" s="281"/>
      <c r="EWV53" s="281"/>
      <c r="EWW53" s="281"/>
      <c r="EWX53" s="281"/>
      <c r="EWY53" s="281"/>
      <c r="EWZ53" s="281"/>
      <c r="EXA53" s="281"/>
      <c r="EXB53" s="281"/>
      <c r="EXC53" s="281"/>
      <c r="EXD53" s="281"/>
      <c r="EXE53" s="281"/>
      <c r="EXF53" s="281"/>
      <c r="EXG53" s="281"/>
      <c r="EXH53" s="281"/>
      <c r="EXI53" s="281"/>
      <c r="EXJ53" s="281"/>
      <c r="EXK53" s="281"/>
      <c r="EXL53" s="281"/>
      <c r="EXM53" s="281"/>
      <c r="EXN53" s="281"/>
      <c r="EXO53" s="281"/>
      <c r="EXP53" s="281"/>
      <c r="EXQ53" s="281"/>
      <c r="EXR53" s="281"/>
      <c r="EXS53" s="281"/>
      <c r="EXT53" s="281"/>
      <c r="EXU53" s="281"/>
      <c r="EXV53" s="281"/>
      <c r="EXW53" s="281"/>
      <c r="EXX53" s="281"/>
      <c r="EXY53" s="281"/>
      <c r="EXZ53" s="281"/>
      <c r="EYA53" s="281"/>
      <c r="EYB53" s="281"/>
      <c r="EYC53" s="281"/>
      <c r="EYD53" s="281"/>
      <c r="EYE53" s="281"/>
      <c r="EYF53" s="281"/>
      <c r="EYG53" s="281"/>
      <c r="EYH53" s="281"/>
      <c r="EYI53" s="281"/>
      <c r="EYJ53" s="281"/>
      <c r="EYK53" s="281"/>
      <c r="EYL53" s="281"/>
      <c r="EYM53" s="281"/>
      <c r="EYN53" s="281"/>
      <c r="EYO53" s="281"/>
      <c r="EYP53" s="281"/>
      <c r="EYQ53" s="281"/>
      <c r="EYR53" s="281"/>
      <c r="EYS53" s="281"/>
      <c r="EYT53" s="281"/>
      <c r="EYU53" s="281"/>
      <c r="EYV53" s="281"/>
      <c r="EYW53" s="281"/>
      <c r="EYX53" s="281"/>
      <c r="EYY53" s="281"/>
      <c r="EYZ53" s="281"/>
      <c r="EZA53" s="281"/>
      <c r="EZB53" s="281"/>
      <c r="EZC53" s="281"/>
      <c r="EZD53" s="281"/>
      <c r="EZE53" s="281"/>
      <c r="EZF53" s="281"/>
      <c r="EZG53" s="281"/>
      <c r="EZH53" s="281"/>
      <c r="EZI53" s="281"/>
      <c r="EZJ53" s="281"/>
      <c r="EZK53" s="281"/>
      <c r="EZL53" s="281"/>
      <c r="EZM53" s="281"/>
      <c r="EZN53" s="281"/>
      <c r="EZO53" s="281"/>
      <c r="EZP53" s="281"/>
      <c r="EZQ53" s="281"/>
      <c r="EZR53" s="281"/>
      <c r="EZS53" s="281"/>
      <c r="EZT53" s="281"/>
      <c r="EZU53" s="281"/>
      <c r="EZV53" s="281"/>
      <c r="EZW53" s="281"/>
      <c r="EZX53" s="281"/>
      <c r="EZY53" s="281"/>
      <c r="EZZ53" s="281"/>
      <c r="FAA53" s="281"/>
      <c r="FAB53" s="281"/>
      <c r="FAC53" s="281"/>
      <c r="FAD53" s="281"/>
      <c r="FAE53" s="281"/>
      <c r="FAF53" s="281"/>
      <c r="FAG53" s="281"/>
      <c r="FAH53" s="281"/>
      <c r="FAI53" s="281"/>
      <c r="FAJ53" s="281"/>
      <c r="FAK53" s="281"/>
      <c r="FAL53" s="281"/>
      <c r="FAM53" s="281"/>
      <c r="FAN53" s="281"/>
      <c r="FAO53" s="281"/>
      <c r="FAP53" s="281"/>
      <c r="FAQ53" s="281"/>
      <c r="FAR53" s="281"/>
      <c r="FAS53" s="281"/>
      <c r="FAT53" s="281"/>
      <c r="FAU53" s="281"/>
      <c r="FAV53" s="281"/>
      <c r="FAW53" s="281"/>
      <c r="FAX53" s="281"/>
      <c r="FAY53" s="281"/>
      <c r="FAZ53" s="281"/>
      <c r="FBA53" s="281"/>
      <c r="FBB53" s="281"/>
      <c r="FBC53" s="281"/>
      <c r="FBD53" s="281"/>
      <c r="FBE53" s="281"/>
      <c r="FBF53" s="281"/>
      <c r="FBG53" s="281"/>
      <c r="FBH53" s="281"/>
      <c r="FBI53" s="281"/>
      <c r="FBJ53" s="281"/>
      <c r="FBK53" s="281"/>
      <c r="FBL53" s="281"/>
      <c r="FBM53" s="281"/>
      <c r="FBN53" s="281"/>
      <c r="FBO53" s="281"/>
      <c r="FBP53" s="281"/>
      <c r="FBQ53" s="281"/>
      <c r="FBR53" s="281"/>
      <c r="FBS53" s="281"/>
      <c r="FBT53" s="281"/>
      <c r="FBU53" s="281"/>
      <c r="FBV53" s="281"/>
      <c r="FBW53" s="281"/>
      <c r="FBX53" s="281"/>
      <c r="FBY53" s="281"/>
      <c r="FBZ53" s="281"/>
      <c r="FCA53" s="281"/>
      <c r="FCB53" s="281"/>
      <c r="FCC53" s="281"/>
      <c r="FCD53" s="281"/>
      <c r="FCE53" s="281"/>
      <c r="FCF53" s="281"/>
      <c r="FCG53" s="281"/>
      <c r="FCH53" s="281"/>
      <c r="FCI53" s="281"/>
      <c r="FCJ53" s="281"/>
      <c r="FCK53" s="281"/>
      <c r="FCL53" s="281"/>
      <c r="FCM53" s="281"/>
      <c r="FCN53" s="281"/>
      <c r="FCO53" s="281"/>
      <c r="FCP53" s="281"/>
      <c r="FCQ53" s="281"/>
      <c r="FCR53" s="281"/>
      <c r="FCS53" s="281"/>
      <c r="FCT53" s="281"/>
      <c r="FCU53" s="281"/>
      <c r="FCV53" s="281"/>
      <c r="FCW53" s="281"/>
      <c r="FCX53" s="281"/>
      <c r="FCY53" s="281"/>
      <c r="FCZ53" s="281"/>
      <c r="FDA53" s="281"/>
      <c r="FDB53" s="281"/>
      <c r="FDC53" s="281"/>
      <c r="FDD53" s="281"/>
      <c r="FDE53" s="281"/>
      <c r="FDF53" s="281"/>
      <c r="FDG53" s="281"/>
      <c r="FDH53" s="281"/>
      <c r="FDI53" s="281"/>
      <c r="FDJ53" s="281"/>
      <c r="FDK53" s="281"/>
      <c r="FDL53" s="281"/>
      <c r="FDM53" s="281"/>
      <c r="FDN53" s="281"/>
      <c r="FDO53" s="281"/>
      <c r="FDP53" s="281"/>
      <c r="FDQ53" s="281"/>
      <c r="FDR53" s="281"/>
      <c r="FDS53" s="281"/>
      <c r="FDT53" s="281"/>
      <c r="FDU53" s="281"/>
      <c r="FDV53" s="281"/>
      <c r="FDW53" s="281"/>
      <c r="FDX53" s="281"/>
      <c r="FDY53" s="281"/>
      <c r="FDZ53" s="281"/>
      <c r="FEA53" s="281"/>
      <c r="FEB53" s="281"/>
      <c r="FEC53" s="281"/>
      <c r="FED53" s="281"/>
      <c r="FEE53" s="281"/>
      <c r="FEF53" s="281"/>
      <c r="FEG53" s="281"/>
      <c r="FEH53" s="281"/>
      <c r="FEI53" s="281"/>
      <c r="FEJ53" s="281"/>
      <c r="FEK53" s="281"/>
      <c r="FEL53" s="281"/>
      <c r="FEM53" s="281"/>
      <c r="FEN53" s="281"/>
      <c r="FEO53" s="281"/>
      <c r="FEP53" s="281"/>
      <c r="FEQ53" s="281"/>
      <c r="FER53" s="281"/>
      <c r="FES53" s="281"/>
      <c r="FET53" s="281"/>
      <c r="FEU53" s="281"/>
      <c r="FEV53" s="281"/>
      <c r="FEW53" s="281"/>
      <c r="FEX53" s="281"/>
      <c r="FEY53" s="281"/>
      <c r="FEZ53" s="281"/>
      <c r="FFA53" s="281"/>
      <c r="FFB53" s="281"/>
      <c r="FFC53" s="281"/>
      <c r="FFD53" s="281"/>
      <c r="FFE53" s="281"/>
      <c r="FFF53" s="281"/>
      <c r="FFG53" s="281"/>
      <c r="FFH53" s="281"/>
      <c r="FFI53" s="281"/>
      <c r="FFJ53" s="281"/>
      <c r="FFK53" s="281"/>
      <c r="FFL53" s="281"/>
      <c r="FFM53" s="281"/>
      <c r="FFN53" s="281"/>
      <c r="FFO53" s="281"/>
      <c r="FFP53" s="281"/>
      <c r="FFQ53" s="281"/>
      <c r="FFR53" s="281"/>
      <c r="FFS53" s="281"/>
      <c r="FFT53" s="281"/>
      <c r="FFU53" s="281"/>
      <c r="FFV53" s="281"/>
      <c r="FFW53" s="281"/>
      <c r="FFX53" s="281"/>
      <c r="FFY53" s="281"/>
      <c r="FFZ53" s="281"/>
      <c r="FGA53" s="281"/>
      <c r="FGB53" s="281"/>
      <c r="FGC53" s="281"/>
      <c r="FGD53" s="281"/>
      <c r="FGE53" s="281"/>
      <c r="FGF53" s="281"/>
      <c r="FGG53" s="281"/>
      <c r="FGH53" s="281"/>
      <c r="FGI53" s="281"/>
      <c r="FGJ53" s="281"/>
      <c r="FGK53" s="281"/>
      <c r="FGL53" s="281"/>
      <c r="FGM53" s="281"/>
      <c r="FGN53" s="281"/>
      <c r="FGO53" s="281"/>
      <c r="FGP53" s="281"/>
      <c r="FGQ53" s="281"/>
      <c r="FGR53" s="281"/>
      <c r="FGS53" s="281"/>
      <c r="FGT53" s="281"/>
      <c r="FGU53" s="281"/>
      <c r="FGV53" s="281"/>
      <c r="FGW53" s="281"/>
      <c r="FGX53" s="281"/>
      <c r="FGY53" s="281"/>
      <c r="FGZ53" s="281"/>
      <c r="FHA53" s="281"/>
      <c r="FHB53" s="281"/>
      <c r="FHC53" s="281"/>
      <c r="FHD53" s="281"/>
      <c r="FHE53" s="281"/>
      <c r="FHF53" s="281"/>
      <c r="FHG53" s="281"/>
      <c r="FHH53" s="281"/>
      <c r="FHI53" s="281"/>
      <c r="FHJ53" s="281"/>
      <c r="FHK53" s="281"/>
      <c r="FHL53" s="281"/>
      <c r="FHM53" s="281"/>
      <c r="FHN53" s="281"/>
      <c r="FHO53" s="281"/>
      <c r="FHP53" s="281"/>
      <c r="FHQ53" s="281"/>
      <c r="FHR53" s="281"/>
      <c r="FHS53" s="281"/>
      <c r="FHT53" s="281"/>
      <c r="FHU53" s="281"/>
      <c r="FHV53" s="281"/>
      <c r="FHW53" s="281"/>
      <c r="FHX53" s="281"/>
      <c r="FHY53" s="281"/>
      <c r="FHZ53" s="281"/>
      <c r="FIA53" s="281"/>
      <c r="FIB53" s="281"/>
      <c r="FIC53" s="281"/>
      <c r="FID53" s="281"/>
      <c r="FIE53" s="281"/>
      <c r="FIF53" s="281"/>
      <c r="FIG53" s="281"/>
      <c r="FIH53" s="281"/>
      <c r="FII53" s="281"/>
      <c r="FIJ53" s="281"/>
      <c r="FIK53" s="281"/>
      <c r="FIL53" s="281"/>
      <c r="FIM53" s="281"/>
      <c r="FIN53" s="281"/>
      <c r="FIO53" s="281"/>
      <c r="FIP53" s="281"/>
      <c r="FIQ53" s="281"/>
      <c r="FIR53" s="281"/>
      <c r="FIS53" s="281"/>
      <c r="FIT53" s="281"/>
      <c r="FIU53" s="281"/>
      <c r="FIV53" s="281"/>
      <c r="FIW53" s="281"/>
      <c r="FIX53" s="281"/>
      <c r="FIY53" s="281"/>
      <c r="FIZ53" s="281"/>
      <c r="FJA53" s="281"/>
      <c r="FJB53" s="281"/>
      <c r="FJC53" s="281"/>
      <c r="FJD53" s="281"/>
      <c r="FJE53" s="281"/>
      <c r="FJF53" s="281"/>
      <c r="FJG53" s="281"/>
      <c r="FJH53" s="281"/>
      <c r="FJI53" s="281"/>
      <c r="FJJ53" s="281"/>
      <c r="FJK53" s="281"/>
      <c r="FJL53" s="281"/>
      <c r="FJM53" s="281"/>
      <c r="FJN53" s="281"/>
      <c r="FJO53" s="281"/>
      <c r="FJP53" s="281"/>
      <c r="FJQ53" s="281"/>
      <c r="FJR53" s="281"/>
      <c r="FJS53" s="281"/>
      <c r="FJT53" s="281"/>
      <c r="FJU53" s="281"/>
      <c r="FJV53" s="281"/>
      <c r="FJW53" s="281"/>
      <c r="FJX53" s="281"/>
      <c r="FJY53" s="281"/>
      <c r="FJZ53" s="281"/>
      <c r="FKA53" s="281"/>
      <c r="FKB53" s="281"/>
      <c r="FKC53" s="281"/>
      <c r="FKD53" s="281"/>
      <c r="FKE53" s="281"/>
      <c r="FKF53" s="281"/>
      <c r="FKG53" s="281"/>
      <c r="FKH53" s="281"/>
      <c r="FKI53" s="281"/>
      <c r="FKJ53" s="281"/>
      <c r="FKK53" s="281"/>
      <c r="FKL53" s="281"/>
      <c r="FKM53" s="281"/>
      <c r="FKN53" s="281"/>
      <c r="FKO53" s="281"/>
      <c r="FKP53" s="281"/>
      <c r="FKQ53" s="281"/>
      <c r="FKR53" s="281"/>
      <c r="FKS53" s="281"/>
      <c r="FKT53" s="281"/>
      <c r="FKU53" s="281"/>
      <c r="FKV53" s="281"/>
      <c r="FKW53" s="281"/>
      <c r="FKX53" s="281"/>
      <c r="FKY53" s="281"/>
      <c r="FKZ53" s="281"/>
      <c r="FLA53" s="281"/>
      <c r="FLB53" s="281"/>
      <c r="FLC53" s="281"/>
      <c r="FLD53" s="281"/>
      <c r="FLE53" s="281"/>
      <c r="FLF53" s="281"/>
      <c r="FLG53" s="281"/>
      <c r="FLH53" s="281"/>
      <c r="FLI53" s="281"/>
      <c r="FLJ53" s="281"/>
      <c r="FLK53" s="281"/>
      <c r="FLL53" s="281"/>
      <c r="FLM53" s="281"/>
      <c r="FLN53" s="281"/>
      <c r="FLO53" s="281"/>
      <c r="FLP53" s="281"/>
      <c r="FLQ53" s="281"/>
      <c r="FLR53" s="281"/>
      <c r="FLS53" s="281"/>
      <c r="FLT53" s="281"/>
      <c r="FLU53" s="281"/>
      <c r="FLV53" s="281"/>
      <c r="FLW53" s="281"/>
      <c r="FLX53" s="281"/>
      <c r="FLY53" s="281"/>
      <c r="FLZ53" s="281"/>
      <c r="FMA53" s="281"/>
      <c r="FMB53" s="281"/>
      <c r="FMC53" s="281"/>
      <c r="FMD53" s="281"/>
      <c r="FME53" s="281"/>
      <c r="FMF53" s="281"/>
      <c r="FMG53" s="281"/>
      <c r="FMH53" s="281"/>
      <c r="FMI53" s="281"/>
      <c r="FMJ53" s="281"/>
      <c r="FMK53" s="281"/>
      <c r="FML53" s="281"/>
      <c r="FMM53" s="281"/>
      <c r="FMN53" s="281"/>
      <c r="FMO53" s="281"/>
      <c r="FMP53" s="281"/>
      <c r="FMQ53" s="281"/>
      <c r="FMR53" s="281"/>
      <c r="FMS53" s="281"/>
      <c r="FMT53" s="281"/>
      <c r="FMU53" s="281"/>
      <c r="FMV53" s="281"/>
      <c r="FMW53" s="281"/>
      <c r="FMX53" s="281"/>
      <c r="FMY53" s="281"/>
      <c r="FMZ53" s="281"/>
      <c r="FNA53" s="281"/>
      <c r="FNB53" s="281"/>
      <c r="FNC53" s="281"/>
      <c r="FND53" s="281"/>
      <c r="FNE53" s="281"/>
      <c r="FNF53" s="281"/>
      <c r="FNG53" s="281"/>
      <c r="FNH53" s="281"/>
      <c r="FNI53" s="281"/>
      <c r="FNJ53" s="281"/>
      <c r="FNK53" s="281"/>
      <c r="FNL53" s="281"/>
      <c r="FNM53" s="281"/>
      <c r="FNN53" s="281"/>
      <c r="FNO53" s="281"/>
      <c r="FNP53" s="281"/>
      <c r="FNQ53" s="281"/>
      <c r="FNR53" s="281"/>
      <c r="FNS53" s="281"/>
      <c r="FNT53" s="281"/>
      <c r="FNU53" s="281"/>
      <c r="FNV53" s="281"/>
      <c r="FNW53" s="281"/>
      <c r="FNX53" s="281"/>
      <c r="FNY53" s="281"/>
      <c r="FNZ53" s="281"/>
      <c r="FOA53" s="281"/>
      <c r="FOB53" s="281"/>
      <c r="FOC53" s="281"/>
      <c r="FOD53" s="281"/>
      <c r="FOE53" s="281"/>
      <c r="FOF53" s="281"/>
      <c r="FOG53" s="281"/>
      <c r="FOH53" s="281"/>
      <c r="FOI53" s="281"/>
      <c r="FOJ53" s="281"/>
      <c r="FOK53" s="281"/>
      <c r="FOL53" s="281"/>
      <c r="FOM53" s="281"/>
      <c r="FON53" s="281"/>
      <c r="FOO53" s="281"/>
      <c r="FOP53" s="281"/>
      <c r="FOQ53" s="281"/>
      <c r="FOR53" s="281"/>
      <c r="FOS53" s="281"/>
      <c r="FOT53" s="281"/>
      <c r="FOU53" s="281"/>
      <c r="FOV53" s="281"/>
      <c r="FOW53" s="281"/>
      <c r="FOX53" s="281"/>
      <c r="FOY53" s="281"/>
      <c r="FOZ53" s="281"/>
      <c r="FPA53" s="281"/>
      <c r="FPB53" s="281"/>
      <c r="FPC53" s="281"/>
      <c r="FPD53" s="281"/>
      <c r="FPE53" s="281"/>
      <c r="FPF53" s="281"/>
      <c r="FPG53" s="281"/>
      <c r="FPH53" s="281"/>
      <c r="FPI53" s="281"/>
      <c r="FPJ53" s="281"/>
      <c r="FPK53" s="281"/>
      <c r="FPL53" s="281"/>
      <c r="FPM53" s="281"/>
      <c r="FPN53" s="281"/>
      <c r="FPO53" s="281"/>
      <c r="FPP53" s="281"/>
      <c r="FPQ53" s="281"/>
      <c r="FPR53" s="281"/>
      <c r="FPS53" s="281"/>
      <c r="FPT53" s="281"/>
      <c r="FPU53" s="281"/>
      <c r="FPV53" s="281"/>
      <c r="FPW53" s="281"/>
      <c r="FPX53" s="281"/>
      <c r="FPY53" s="281"/>
      <c r="FPZ53" s="281"/>
      <c r="FQA53" s="281"/>
      <c r="FQB53" s="281"/>
      <c r="FQC53" s="281"/>
      <c r="FQD53" s="281"/>
      <c r="FQE53" s="281"/>
      <c r="FQF53" s="281"/>
      <c r="FQG53" s="281"/>
      <c r="FQH53" s="281"/>
      <c r="FQI53" s="281"/>
      <c r="FQJ53" s="281"/>
      <c r="FQK53" s="281"/>
      <c r="FQL53" s="281"/>
      <c r="FQM53" s="281"/>
      <c r="FQN53" s="281"/>
      <c r="FQO53" s="281"/>
      <c r="FQP53" s="281"/>
      <c r="FQQ53" s="281"/>
      <c r="FQR53" s="281"/>
      <c r="FQS53" s="281"/>
      <c r="FQT53" s="281"/>
      <c r="FQU53" s="281"/>
      <c r="FQV53" s="281"/>
      <c r="FQW53" s="281"/>
      <c r="FQX53" s="281"/>
      <c r="FQY53" s="281"/>
      <c r="FQZ53" s="281"/>
      <c r="FRA53" s="281"/>
      <c r="FRB53" s="281"/>
      <c r="FRC53" s="281"/>
      <c r="FRD53" s="281"/>
      <c r="FRE53" s="281"/>
      <c r="FRF53" s="281"/>
      <c r="FRG53" s="281"/>
      <c r="FRH53" s="281"/>
      <c r="FRI53" s="281"/>
      <c r="FRJ53" s="281"/>
      <c r="FRK53" s="281"/>
      <c r="FRL53" s="281"/>
      <c r="FRM53" s="281"/>
      <c r="FRN53" s="281"/>
      <c r="FRO53" s="281"/>
      <c r="FRP53" s="281"/>
      <c r="FRQ53" s="281"/>
      <c r="FRR53" s="281"/>
      <c r="FRS53" s="281"/>
      <c r="FRT53" s="281"/>
      <c r="FRU53" s="281"/>
      <c r="FRV53" s="281"/>
      <c r="FRW53" s="281"/>
      <c r="FRX53" s="281"/>
      <c r="FRY53" s="281"/>
      <c r="FRZ53" s="281"/>
      <c r="FSA53" s="281"/>
      <c r="FSB53" s="281"/>
      <c r="FSC53" s="281"/>
      <c r="FSD53" s="281"/>
      <c r="FSE53" s="281"/>
      <c r="FSF53" s="281"/>
      <c r="FSG53" s="281"/>
      <c r="FSH53" s="281"/>
      <c r="FSI53" s="281"/>
      <c r="FSJ53" s="281"/>
      <c r="FSK53" s="281"/>
      <c r="FSL53" s="281"/>
      <c r="FSM53" s="281"/>
      <c r="FSN53" s="281"/>
      <c r="FSO53" s="281"/>
      <c r="FSP53" s="281"/>
      <c r="FSQ53" s="281"/>
      <c r="FSR53" s="281"/>
      <c r="FSS53" s="281"/>
      <c r="FST53" s="281"/>
      <c r="FSU53" s="281"/>
      <c r="FSV53" s="281"/>
      <c r="FSW53" s="281"/>
      <c r="FSX53" s="281"/>
      <c r="FSY53" s="281"/>
      <c r="FSZ53" s="281"/>
      <c r="FTA53" s="281"/>
      <c r="FTB53" s="281"/>
      <c r="FTC53" s="281"/>
      <c r="FTD53" s="281"/>
      <c r="FTE53" s="281"/>
      <c r="FTF53" s="281"/>
      <c r="FTG53" s="281"/>
      <c r="FTH53" s="281"/>
      <c r="FTI53" s="281"/>
      <c r="FTJ53" s="281"/>
      <c r="FTK53" s="281"/>
      <c r="FTL53" s="281"/>
      <c r="FTM53" s="281"/>
      <c r="FTN53" s="281"/>
      <c r="FTO53" s="281"/>
      <c r="FTP53" s="281"/>
      <c r="FTQ53" s="281"/>
      <c r="FTR53" s="281"/>
      <c r="FTS53" s="281"/>
      <c r="FTT53" s="281"/>
      <c r="FTU53" s="281"/>
      <c r="FTV53" s="281"/>
      <c r="FTW53" s="281"/>
      <c r="FTX53" s="281"/>
      <c r="FTY53" s="281"/>
      <c r="FTZ53" s="281"/>
      <c r="FUA53" s="281"/>
      <c r="FUB53" s="281"/>
      <c r="FUC53" s="281"/>
      <c r="FUD53" s="281"/>
      <c r="FUE53" s="281"/>
      <c r="FUF53" s="281"/>
      <c r="FUG53" s="281"/>
      <c r="FUH53" s="281"/>
      <c r="FUI53" s="281"/>
      <c r="FUJ53" s="281"/>
      <c r="FUK53" s="281"/>
      <c r="FUL53" s="281"/>
      <c r="FUM53" s="281"/>
      <c r="FUN53" s="281"/>
      <c r="FUO53" s="281"/>
      <c r="FUP53" s="281"/>
      <c r="FUQ53" s="281"/>
      <c r="FUR53" s="281"/>
      <c r="FUS53" s="281"/>
      <c r="FUT53" s="281"/>
      <c r="FUU53" s="281"/>
      <c r="FUV53" s="281"/>
      <c r="FUW53" s="281"/>
      <c r="FUX53" s="281"/>
      <c r="FUY53" s="281"/>
      <c r="FUZ53" s="281"/>
      <c r="FVA53" s="281"/>
      <c r="FVB53" s="281"/>
      <c r="FVC53" s="281"/>
      <c r="FVD53" s="281"/>
      <c r="FVE53" s="281"/>
      <c r="FVF53" s="281"/>
      <c r="FVG53" s="281"/>
      <c r="FVH53" s="281"/>
      <c r="FVI53" s="281"/>
      <c r="FVJ53" s="281"/>
      <c r="FVK53" s="281"/>
      <c r="FVL53" s="281"/>
      <c r="FVM53" s="281"/>
      <c r="FVN53" s="281"/>
      <c r="FVO53" s="281"/>
      <c r="FVP53" s="281"/>
      <c r="FVQ53" s="281"/>
      <c r="FVR53" s="281"/>
      <c r="FVS53" s="281"/>
      <c r="FVT53" s="281"/>
      <c r="FVU53" s="281"/>
      <c r="FVV53" s="281"/>
      <c r="FVW53" s="281"/>
      <c r="FVX53" s="281"/>
      <c r="FVY53" s="281"/>
      <c r="FVZ53" s="281"/>
      <c r="FWA53" s="281"/>
      <c r="FWB53" s="281"/>
      <c r="FWC53" s="281"/>
      <c r="FWD53" s="281"/>
      <c r="FWE53" s="281"/>
      <c r="FWF53" s="281"/>
      <c r="FWG53" s="281"/>
      <c r="FWH53" s="281"/>
      <c r="FWI53" s="281"/>
      <c r="FWJ53" s="281"/>
      <c r="FWK53" s="281"/>
      <c r="FWL53" s="281"/>
      <c r="FWM53" s="281"/>
      <c r="FWN53" s="281"/>
      <c r="FWO53" s="281"/>
      <c r="FWP53" s="281"/>
      <c r="FWQ53" s="281"/>
      <c r="FWR53" s="281"/>
      <c r="FWS53" s="281"/>
      <c r="FWT53" s="281"/>
      <c r="FWU53" s="281"/>
      <c r="FWV53" s="281"/>
      <c r="FWW53" s="281"/>
      <c r="FWX53" s="281"/>
      <c r="FWY53" s="281"/>
      <c r="FWZ53" s="281"/>
      <c r="FXA53" s="281"/>
      <c r="FXB53" s="281"/>
      <c r="FXC53" s="281"/>
      <c r="FXD53" s="281"/>
      <c r="FXE53" s="281"/>
      <c r="FXF53" s="281"/>
      <c r="FXG53" s="281"/>
      <c r="FXH53" s="281"/>
      <c r="FXI53" s="281"/>
      <c r="FXJ53" s="281"/>
      <c r="FXK53" s="281"/>
      <c r="FXL53" s="281"/>
      <c r="FXM53" s="281"/>
      <c r="FXN53" s="281"/>
      <c r="FXO53" s="281"/>
      <c r="FXP53" s="281"/>
      <c r="FXQ53" s="281"/>
      <c r="FXR53" s="281"/>
      <c r="FXS53" s="281"/>
      <c r="FXT53" s="281"/>
      <c r="FXU53" s="281"/>
      <c r="FXV53" s="281"/>
      <c r="FXW53" s="281"/>
      <c r="FXX53" s="281"/>
      <c r="FXY53" s="281"/>
      <c r="FXZ53" s="281"/>
      <c r="FYA53" s="281"/>
      <c r="FYB53" s="281"/>
      <c r="FYC53" s="281"/>
      <c r="FYD53" s="281"/>
      <c r="FYE53" s="281"/>
      <c r="FYF53" s="281"/>
      <c r="FYG53" s="281"/>
      <c r="FYH53" s="281"/>
      <c r="FYI53" s="281"/>
      <c r="FYJ53" s="281"/>
      <c r="FYK53" s="281"/>
      <c r="FYL53" s="281"/>
      <c r="FYM53" s="281"/>
      <c r="FYN53" s="281"/>
      <c r="FYO53" s="281"/>
      <c r="FYP53" s="281"/>
      <c r="FYQ53" s="281"/>
      <c r="FYR53" s="281"/>
      <c r="FYS53" s="281"/>
      <c r="FYT53" s="281"/>
      <c r="FYU53" s="281"/>
      <c r="FYV53" s="281"/>
      <c r="FYW53" s="281"/>
      <c r="FYX53" s="281"/>
      <c r="FYY53" s="281"/>
      <c r="FYZ53" s="281"/>
      <c r="FZA53" s="281"/>
      <c r="FZB53" s="281"/>
      <c r="FZC53" s="281"/>
      <c r="FZD53" s="281"/>
      <c r="FZE53" s="281"/>
      <c r="FZF53" s="281"/>
      <c r="FZG53" s="281"/>
      <c r="FZH53" s="281"/>
      <c r="FZI53" s="281"/>
      <c r="FZJ53" s="281"/>
      <c r="FZK53" s="281"/>
      <c r="FZL53" s="281"/>
      <c r="FZM53" s="281"/>
      <c r="FZN53" s="281"/>
      <c r="FZO53" s="281"/>
      <c r="FZP53" s="281"/>
      <c r="FZQ53" s="281"/>
      <c r="FZR53" s="281"/>
      <c r="FZS53" s="281"/>
      <c r="FZT53" s="281"/>
      <c r="FZU53" s="281"/>
      <c r="FZV53" s="281"/>
      <c r="FZW53" s="281"/>
      <c r="FZX53" s="281"/>
      <c r="FZY53" s="281"/>
      <c r="FZZ53" s="281"/>
      <c r="GAA53" s="281"/>
      <c r="GAB53" s="281"/>
      <c r="GAC53" s="281"/>
      <c r="GAD53" s="281"/>
      <c r="GAE53" s="281"/>
      <c r="GAF53" s="281"/>
      <c r="GAG53" s="281"/>
      <c r="GAH53" s="281"/>
      <c r="GAI53" s="281"/>
      <c r="GAJ53" s="281"/>
      <c r="GAK53" s="281"/>
      <c r="GAL53" s="281"/>
      <c r="GAM53" s="281"/>
      <c r="GAN53" s="281"/>
      <c r="GAO53" s="281"/>
      <c r="GAP53" s="281"/>
      <c r="GAQ53" s="281"/>
      <c r="GAR53" s="281"/>
      <c r="GAS53" s="281"/>
      <c r="GAT53" s="281"/>
      <c r="GAU53" s="281"/>
      <c r="GAV53" s="281"/>
      <c r="GAW53" s="281"/>
      <c r="GAX53" s="281"/>
      <c r="GAY53" s="281"/>
      <c r="GAZ53" s="281"/>
      <c r="GBA53" s="281"/>
      <c r="GBB53" s="281"/>
      <c r="GBC53" s="281"/>
      <c r="GBD53" s="281"/>
      <c r="GBE53" s="281"/>
      <c r="GBF53" s="281"/>
      <c r="GBG53" s="281"/>
      <c r="GBH53" s="281"/>
      <c r="GBI53" s="281"/>
      <c r="GBJ53" s="281"/>
      <c r="GBK53" s="281"/>
      <c r="GBL53" s="281"/>
      <c r="GBM53" s="281"/>
      <c r="GBN53" s="281"/>
      <c r="GBO53" s="281"/>
      <c r="GBP53" s="281"/>
      <c r="GBQ53" s="281"/>
      <c r="GBR53" s="281"/>
      <c r="GBS53" s="281"/>
      <c r="GBT53" s="281"/>
      <c r="GBU53" s="281"/>
      <c r="GBV53" s="281"/>
      <c r="GBW53" s="281"/>
      <c r="GBX53" s="281"/>
      <c r="GBY53" s="281"/>
      <c r="GBZ53" s="281"/>
      <c r="GCA53" s="281"/>
      <c r="GCB53" s="281"/>
      <c r="GCC53" s="281"/>
      <c r="GCD53" s="281"/>
      <c r="GCE53" s="281"/>
      <c r="GCF53" s="281"/>
      <c r="GCG53" s="281"/>
      <c r="GCH53" s="281"/>
      <c r="GCI53" s="281"/>
      <c r="GCJ53" s="281"/>
      <c r="GCK53" s="281"/>
      <c r="GCL53" s="281"/>
      <c r="GCM53" s="281"/>
      <c r="GCN53" s="281"/>
      <c r="GCO53" s="281"/>
      <c r="GCP53" s="281"/>
      <c r="GCQ53" s="281"/>
      <c r="GCR53" s="281"/>
      <c r="GCS53" s="281"/>
      <c r="GCT53" s="281"/>
      <c r="GCU53" s="281"/>
      <c r="GCV53" s="281"/>
      <c r="GCW53" s="281"/>
      <c r="GCX53" s="281"/>
      <c r="GCY53" s="281"/>
      <c r="GCZ53" s="281"/>
      <c r="GDA53" s="281"/>
      <c r="GDB53" s="281"/>
      <c r="GDC53" s="281"/>
      <c r="GDD53" s="281"/>
      <c r="GDE53" s="281"/>
      <c r="GDF53" s="281"/>
      <c r="GDG53" s="281"/>
      <c r="GDH53" s="281"/>
      <c r="GDI53" s="281"/>
      <c r="GDJ53" s="281"/>
      <c r="GDK53" s="281"/>
      <c r="GDL53" s="281"/>
      <c r="GDM53" s="281"/>
      <c r="GDN53" s="281"/>
      <c r="GDO53" s="281"/>
      <c r="GDP53" s="281"/>
      <c r="GDQ53" s="281"/>
      <c r="GDR53" s="281"/>
      <c r="GDS53" s="281"/>
      <c r="GDT53" s="281"/>
      <c r="GDU53" s="281"/>
      <c r="GDV53" s="281"/>
      <c r="GDW53" s="281"/>
      <c r="GDX53" s="281"/>
      <c r="GDY53" s="281"/>
      <c r="GDZ53" s="281"/>
      <c r="GEA53" s="281"/>
      <c r="GEB53" s="281"/>
      <c r="GEC53" s="281"/>
      <c r="GED53" s="281"/>
      <c r="GEE53" s="281"/>
      <c r="GEF53" s="281"/>
      <c r="GEG53" s="281"/>
      <c r="GEH53" s="281"/>
      <c r="GEI53" s="281"/>
      <c r="GEJ53" s="281"/>
      <c r="GEK53" s="281"/>
      <c r="GEL53" s="281"/>
      <c r="GEM53" s="281"/>
      <c r="GEN53" s="281"/>
      <c r="GEO53" s="281"/>
      <c r="GEP53" s="281"/>
      <c r="GEQ53" s="281"/>
      <c r="GER53" s="281"/>
      <c r="GES53" s="281"/>
      <c r="GET53" s="281"/>
      <c r="GEU53" s="281"/>
      <c r="GEV53" s="281"/>
      <c r="GEW53" s="281"/>
      <c r="GEX53" s="281"/>
      <c r="GEY53" s="281"/>
      <c r="GEZ53" s="281"/>
      <c r="GFA53" s="281"/>
      <c r="GFB53" s="281"/>
      <c r="GFC53" s="281"/>
      <c r="GFD53" s="281"/>
      <c r="GFE53" s="281"/>
      <c r="GFF53" s="281"/>
      <c r="GFG53" s="281"/>
      <c r="GFH53" s="281"/>
      <c r="GFI53" s="281"/>
      <c r="GFJ53" s="281"/>
      <c r="GFK53" s="281"/>
      <c r="GFL53" s="281"/>
      <c r="GFM53" s="281"/>
      <c r="GFN53" s="281"/>
      <c r="GFO53" s="281"/>
      <c r="GFP53" s="281"/>
      <c r="GFQ53" s="281"/>
      <c r="GFR53" s="281"/>
      <c r="GFS53" s="281"/>
      <c r="GFT53" s="281"/>
      <c r="GFU53" s="281"/>
      <c r="GFV53" s="281"/>
      <c r="GFW53" s="281"/>
      <c r="GFX53" s="281"/>
      <c r="GFY53" s="281"/>
      <c r="GFZ53" s="281"/>
      <c r="GGA53" s="281"/>
      <c r="GGB53" s="281"/>
      <c r="GGC53" s="281"/>
      <c r="GGD53" s="281"/>
      <c r="GGE53" s="281"/>
      <c r="GGF53" s="281"/>
      <c r="GGG53" s="281"/>
      <c r="GGH53" s="281"/>
      <c r="GGI53" s="281"/>
      <c r="GGJ53" s="281"/>
      <c r="GGK53" s="281"/>
      <c r="GGL53" s="281"/>
      <c r="GGM53" s="281"/>
      <c r="GGN53" s="281"/>
      <c r="GGO53" s="281"/>
      <c r="GGP53" s="281"/>
      <c r="GGQ53" s="281"/>
      <c r="GGR53" s="281"/>
      <c r="GGS53" s="281"/>
      <c r="GGT53" s="281"/>
      <c r="GGU53" s="281"/>
      <c r="GGV53" s="281"/>
      <c r="GGW53" s="281"/>
      <c r="GGX53" s="281"/>
      <c r="GGY53" s="281"/>
      <c r="GGZ53" s="281"/>
      <c r="GHA53" s="281"/>
      <c r="GHB53" s="281"/>
      <c r="GHC53" s="281"/>
      <c r="GHD53" s="281"/>
      <c r="GHE53" s="281"/>
      <c r="GHF53" s="281"/>
      <c r="GHG53" s="281"/>
      <c r="GHH53" s="281"/>
      <c r="GHI53" s="281"/>
      <c r="GHJ53" s="281"/>
      <c r="GHK53" s="281"/>
      <c r="GHL53" s="281"/>
      <c r="GHM53" s="281"/>
      <c r="GHN53" s="281"/>
      <c r="GHO53" s="281"/>
      <c r="GHP53" s="281"/>
      <c r="GHQ53" s="281"/>
      <c r="GHR53" s="281"/>
      <c r="GHS53" s="281"/>
      <c r="GHT53" s="281"/>
      <c r="GHU53" s="281"/>
      <c r="GHV53" s="281"/>
      <c r="GHW53" s="281"/>
      <c r="GHX53" s="281"/>
      <c r="GHY53" s="281"/>
      <c r="GHZ53" s="281"/>
      <c r="GIA53" s="281"/>
      <c r="GIB53" s="281"/>
      <c r="GIC53" s="281"/>
      <c r="GID53" s="281"/>
      <c r="GIE53" s="281"/>
      <c r="GIF53" s="281"/>
      <c r="GIG53" s="281"/>
      <c r="GIH53" s="281"/>
      <c r="GII53" s="281"/>
      <c r="GIJ53" s="281"/>
      <c r="GIK53" s="281"/>
      <c r="GIL53" s="281"/>
      <c r="GIM53" s="281"/>
      <c r="GIN53" s="281"/>
      <c r="GIO53" s="281"/>
      <c r="GIP53" s="281"/>
      <c r="GIQ53" s="281"/>
      <c r="GIR53" s="281"/>
      <c r="GIS53" s="281"/>
      <c r="GIT53" s="281"/>
      <c r="GIU53" s="281"/>
      <c r="GIV53" s="281"/>
      <c r="GIW53" s="281"/>
      <c r="GIX53" s="281"/>
      <c r="GIY53" s="281"/>
      <c r="GIZ53" s="281"/>
      <c r="GJA53" s="281"/>
      <c r="GJB53" s="281"/>
      <c r="GJC53" s="281"/>
      <c r="GJD53" s="281"/>
      <c r="GJE53" s="281"/>
      <c r="GJF53" s="281"/>
      <c r="GJG53" s="281"/>
      <c r="GJH53" s="281"/>
      <c r="GJI53" s="281"/>
      <c r="GJJ53" s="281"/>
      <c r="GJK53" s="281"/>
      <c r="GJL53" s="281"/>
      <c r="GJM53" s="281"/>
      <c r="GJN53" s="281"/>
      <c r="GJO53" s="281"/>
      <c r="GJP53" s="281"/>
      <c r="GJQ53" s="281"/>
      <c r="GJR53" s="281"/>
      <c r="GJS53" s="281"/>
      <c r="GJT53" s="281"/>
      <c r="GJU53" s="281"/>
      <c r="GJV53" s="281"/>
      <c r="GJW53" s="281"/>
      <c r="GJX53" s="281"/>
      <c r="GJY53" s="281"/>
      <c r="GJZ53" s="281"/>
      <c r="GKA53" s="281"/>
      <c r="GKB53" s="281"/>
      <c r="GKC53" s="281"/>
      <c r="GKD53" s="281"/>
      <c r="GKE53" s="281"/>
      <c r="GKF53" s="281"/>
      <c r="GKG53" s="281"/>
      <c r="GKH53" s="281"/>
      <c r="GKI53" s="281"/>
      <c r="GKJ53" s="281"/>
      <c r="GKK53" s="281"/>
      <c r="GKL53" s="281"/>
      <c r="GKM53" s="281"/>
      <c r="GKN53" s="281"/>
      <c r="GKO53" s="281"/>
      <c r="GKP53" s="281"/>
      <c r="GKQ53" s="281"/>
      <c r="GKR53" s="281"/>
      <c r="GKS53" s="281"/>
      <c r="GKT53" s="281"/>
      <c r="GKU53" s="281"/>
      <c r="GKV53" s="281"/>
      <c r="GKW53" s="281"/>
      <c r="GKX53" s="281"/>
      <c r="GKY53" s="281"/>
      <c r="GKZ53" s="281"/>
      <c r="GLA53" s="281"/>
      <c r="GLB53" s="281"/>
      <c r="GLC53" s="281"/>
      <c r="GLD53" s="281"/>
      <c r="GLE53" s="281"/>
      <c r="GLF53" s="281"/>
      <c r="GLG53" s="281"/>
      <c r="GLH53" s="281"/>
      <c r="GLI53" s="281"/>
      <c r="GLJ53" s="281"/>
      <c r="GLK53" s="281"/>
      <c r="GLL53" s="281"/>
      <c r="GLM53" s="281"/>
      <c r="GLN53" s="281"/>
      <c r="GLO53" s="281"/>
      <c r="GLP53" s="281"/>
      <c r="GLQ53" s="281"/>
      <c r="GLR53" s="281"/>
      <c r="GLS53" s="281"/>
      <c r="GLT53" s="281"/>
      <c r="GLU53" s="281"/>
      <c r="GLV53" s="281"/>
      <c r="GLW53" s="281"/>
      <c r="GLX53" s="281"/>
      <c r="GLY53" s="281"/>
      <c r="GLZ53" s="281"/>
      <c r="GMA53" s="281"/>
      <c r="GMB53" s="281"/>
      <c r="GMC53" s="281"/>
      <c r="GMD53" s="281"/>
      <c r="GME53" s="281"/>
      <c r="GMF53" s="281"/>
      <c r="GMG53" s="281"/>
      <c r="GMH53" s="281"/>
      <c r="GMI53" s="281"/>
      <c r="GMJ53" s="281"/>
      <c r="GMK53" s="281"/>
      <c r="GML53" s="281"/>
      <c r="GMM53" s="281"/>
      <c r="GMN53" s="281"/>
      <c r="GMO53" s="281"/>
      <c r="GMP53" s="281"/>
      <c r="GMQ53" s="281"/>
      <c r="GMR53" s="281"/>
      <c r="GMS53" s="281"/>
      <c r="GMT53" s="281"/>
      <c r="GMU53" s="281"/>
      <c r="GMV53" s="281"/>
      <c r="GMW53" s="281"/>
      <c r="GMX53" s="281"/>
      <c r="GMY53" s="281"/>
      <c r="GMZ53" s="281"/>
      <c r="GNA53" s="281"/>
      <c r="GNB53" s="281"/>
      <c r="GNC53" s="281"/>
      <c r="GND53" s="281"/>
      <c r="GNE53" s="281"/>
      <c r="GNF53" s="281"/>
      <c r="GNG53" s="281"/>
      <c r="GNH53" s="281"/>
      <c r="GNI53" s="281"/>
      <c r="GNJ53" s="281"/>
      <c r="GNK53" s="281"/>
      <c r="GNL53" s="281"/>
      <c r="GNM53" s="281"/>
      <c r="GNN53" s="281"/>
      <c r="GNO53" s="281"/>
      <c r="GNP53" s="281"/>
      <c r="GNQ53" s="281"/>
      <c r="GNR53" s="281"/>
      <c r="GNS53" s="281"/>
      <c r="GNT53" s="281"/>
      <c r="GNU53" s="281"/>
      <c r="GNV53" s="281"/>
      <c r="GNW53" s="281"/>
      <c r="GNX53" s="281"/>
      <c r="GNY53" s="281"/>
      <c r="GNZ53" s="281"/>
      <c r="GOA53" s="281"/>
      <c r="GOB53" s="281"/>
      <c r="GOC53" s="281"/>
      <c r="GOD53" s="281"/>
      <c r="GOE53" s="281"/>
      <c r="GOF53" s="281"/>
      <c r="GOG53" s="281"/>
      <c r="GOH53" s="281"/>
      <c r="GOI53" s="281"/>
      <c r="GOJ53" s="281"/>
      <c r="GOK53" s="281"/>
      <c r="GOL53" s="281"/>
      <c r="GOM53" s="281"/>
      <c r="GON53" s="281"/>
      <c r="GOO53" s="281"/>
      <c r="GOP53" s="281"/>
      <c r="GOQ53" s="281"/>
      <c r="GOR53" s="281"/>
      <c r="GOS53" s="281"/>
      <c r="GOT53" s="281"/>
      <c r="GOU53" s="281"/>
      <c r="GOV53" s="281"/>
      <c r="GOW53" s="281"/>
      <c r="GOX53" s="281"/>
      <c r="GOY53" s="281"/>
      <c r="GOZ53" s="281"/>
      <c r="GPA53" s="281"/>
      <c r="GPB53" s="281"/>
      <c r="GPC53" s="281"/>
      <c r="GPD53" s="281"/>
      <c r="GPE53" s="281"/>
      <c r="GPF53" s="281"/>
      <c r="GPG53" s="281"/>
      <c r="GPH53" s="281"/>
      <c r="GPI53" s="281"/>
      <c r="GPJ53" s="281"/>
      <c r="GPK53" s="281"/>
      <c r="GPL53" s="281"/>
      <c r="GPM53" s="281"/>
      <c r="GPN53" s="281"/>
      <c r="GPO53" s="281"/>
      <c r="GPP53" s="281"/>
      <c r="GPQ53" s="281"/>
      <c r="GPR53" s="281"/>
      <c r="GPS53" s="281"/>
      <c r="GPT53" s="281"/>
      <c r="GPU53" s="281"/>
      <c r="GPV53" s="281"/>
      <c r="GPW53" s="281"/>
      <c r="GPX53" s="281"/>
      <c r="GPY53" s="281"/>
      <c r="GPZ53" s="281"/>
      <c r="GQA53" s="281"/>
      <c r="GQB53" s="281"/>
      <c r="GQC53" s="281"/>
      <c r="GQD53" s="281"/>
      <c r="GQE53" s="281"/>
      <c r="GQF53" s="281"/>
      <c r="GQG53" s="281"/>
      <c r="GQH53" s="281"/>
      <c r="GQI53" s="281"/>
      <c r="GQJ53" s="281"/>
      <c r="GQK53" s="281"/>
      <c r="GQL53" s="281"/>
      <c r="GQM53" s="281"/>
      <c r="GQN53" s="281"/>
      <c r="GQO53" s="281"/>
      <c r="GQP53" s="281"/>
      <c r="GQQ53" s="281"/>
      <c r="GQR53" s="281"/>
      <c r="GQS53" s="281"/>
      <c r="GQT53" s="281"/>
      <c r="GQU53" s="281"/>
      <c r="GQV53" s="281"/>
      <c r="GQW53" s="281"/>
      <c r="GQX53" s="281"/>
      <c r="GQY53" s="281"/>
      <c r="GQZ53" s="281"/>
      <c r="GRA53" s="281"/>
      <c r="GRB53" s="281"/>
      <c r="GRC53" s="281"/>
      <c r="GRD53" s="281"/>
      <c r="GRE53" s="281"/>
      <c r="GRF53" s="281"/>
      <c r="GRG53" s="281"/>
      <c r="GRH53" s="281"/>
      <c r="GRI53" s="281"/>
      <c r="GRJ53" s="281"/>
      <c r="GRK53" s="281"/>
      <c r="GRL53" s="281"/>
      <c r="GRM53" s="281"/>
      <c r="GRN53" s="281"/>
      <c r="GRO53" s="281"/>
      <c r="GRP53" s="281"/>
      <c r="GRQ53" s="281"/>
      <c r="GRR53" s="281"/>
      <c r="GRS53" s="281"/>
      <c r="GRT53" s="281"/>
      <c r="GRU53" s="281"/>
      <c r="GRV53" s="281"/>
      <c r="GRW53" s="281"/>
      <c r="GRX53" s="281"/>
      <c r="GRY53" s="281"/>
      <c r="GRZ53" s="281"/>
      <c r="GSA53" s="281"/>
      <c r="GSB53" s="281"/>
      <c r="GSC53" s="281"/>
      <c r="GSD53" s="281"/>
      <c r="GSE53" s="281"/>
      <c r="GSF53" s="281"/>
      <c r="GSG53" s="281"/>
      <c r="GSH53" s="281"/>
      <c r="GSI53" s="281"/>
      <c r="GSJ53" s="281"/>
      <c r="GSK53" s="281"/>
      <c r="GSL53" s="281"/>
      <c r="GSM53" s="281"/>
      <c r="GSN53" s="281"/>
      <c r="GSO53" s="281"/>
      <c r="GSP53" s="281"/>
      <c r="GSQ53" s="281"/>
      <c r="GSR53" s="281"/>
      <c r="GSS53" s="281"/>
      <c r="GST53" s="281"/>
      <c r="GSU53" s="281"/>
      <c r="GSV53" s="281"/>
      <c r="GSW53" s="281"/>
      <c r="GSX53" s="281"/>
      <c r="GSY53" s="281"/>
      <c r="GSZ53" s="281"/>
      <c r="GTA53" s="281"/>
      <c r="GTB53" s="281"/>
      <c r="GTC53" s="281"/>
      <c r="GTD53" s="281"/>
      <c r="GTE53" s="281"/>
      <c r="GTF53" s="281"/>
      <c r="GTG53" s="281"/>
      <c r="GTH53" s="281"/>
      <c r="GTI53" s="281"/>
      <c r="GTJ53" s="281"/>
      <c r="GTK53" s="281"/>
      <c r="GTL53" s="281"/>
      <c r="GTM53" s="281"/>
      <c r="GTN53" s="281"/>
      <c r="GTO53" s="281"/>
      <c r="GTP53" s="281"/>
      <c r="GTQ53" s="281"/>
      <c r="GTR53" s="281"/>
      <c r="GTS53" s="281"/>
      <c r="GTT53" s="281"/>
      <c r="GTU53" s="281"/>
      <c r="GTV53" s="281"/>
      <c r="GTW53" s="281"/>
      <c r="GTX53" s="281"/>
      <c r="GTY53" s="281"/>
      <c r="GTZ53" s="281"/>
      <c r="GUA53" s="281"/>
      <c r="GUB53" s="281"/>
      <c r="GUC53" s="281"/>
      <c r="GUD53" s="281"/>
      <c r="GUE53" s="281"/>
      <c r="GUF53" s="281"/>
      <c r="GUG53" s="281"/>
      <c r="GUH53" s="281"/>
      <c r="GUI53" s="281"/>
      <c r="GUJ53" s="281"/>
      <c r="GUK53" s="281"/>
      <c r="GUL53" s="281"/>
      <c r="GUM53" s="281"/>
      <c r="GUN53" s="281"/>
      <c r="GUO53" s="281"/>
      <c r="GUP53" s="281"/>
      <c r="GUQ53" s="281"/>
      <c r="GUR53" s="281"/>
      <c r="GUS53" s="281"/>
      <c r="GUT53" s="281"/>
      <c r="GUU53" s="281"/>
      <c r="GUV53" s="281"/>
      <c r="GUW53" s="281"/>
      <c r="GUX53" s="281"/>
      <c r="GUY53" s="281"/>
      <c r="GUZ53" s="281"/>
      <c r="GVA53" s="281"/>
      <c r="GVB53" s="281"/>
      <c r="GVC53" s="281"/>
      <c r="GVD53" s="281"/>
      <c r="GVE53" s="281"/>
      <c r="GVF53" s="281"/>
      <c r="GVG53" s="281"/>
      <c r="GVH53" s="281"/>
      <c r="GVI53" s="281"/>
      <c r="GVJ53" s="281"/>
      <c r="GVK53" s="281"/>
      <c r="GVL53" s="281"/>
      <c r="GVM53" s="281"/>
      <c r="GVN53" s="281"/>
      <c r="GVO53" s="281"/>
      <c r="GVP53" s="281"/>
      <c r="GVQ53" s="281"/>
      <c r="GVR53" s="281"/>
      <c r="GVS53" s="281"/>
      <c r="GVT53" s="281"/>
      <c r="GVU53" s="281"/>
      <c r="GVV53" s="281"/>
      <c r="GVW53" s="281"/>
      <c r="GVX53" s="281"/>
      <c r="GVY53" s="281"/>
      <c r="GVZ53" s="281"/>
      <c r="GWA53" s="281"/>
      <c r="GWB53" s="281"/>
      <c r="GWC53" s="281"/>
      <c r="GWD53" s="281"/>
      <c r="GWE53" s="281"/>
      <c r="GWF53" s="281"/>
      <c r="GWG53" s="281"/>
      <c r="GWH53" s="281"/>
      <c r="GWI53" s="281"/>
      <c r="GWJ53" s="281"/>
      <c r="GWK53" s="281"/>
      <c r="GWL53" s="281"/>
      <c r="GWM53" s="281"/>
      <c r="GWN53" s="281"/>
      <c r="GWO53" s="281"/>
      <c r="GWP53" s="281"/>
      <c r="GWQ53" s="281"/>
      <c r="GWR53" s="281"/>
      <c r="GWS53" s="281"/>
      <c r="GWT53" s="281"/>
      <c r="GWU53" s="281"/>
      <c r="GWV53" s="281"/>
      <c r="GWW53" s="281"/>
      <c r="GWX53" s="281"/>
      <c r="GWY53" s="281"/>
      <c r="GWZ53" s="281"/>
      <c r="GXA53" s="281"/>
      <c r="GXB53" s="281"/>
      <c r="GXC53" s="281"/>
      <c r="GXD53" s="281"/>
      <c r="GXE53" s="281"/>
      <c r="GXF53" s="281"/>
      <c r="GXG53" s="281"/>
      <c r="GXH53" s="281"/>
      <c r="GXI53" s="281"/>
      <c r="GXJ53" s="281"/>
      <c r="GXK53" s="281"/>
      <c r="GXL53" s="281"/>
      <c r="GXM53" s="281"/>
      <c r="GXN53" s="281"/>
      <c r="GXO53" s="281"/>
      <c r="GXP53" s="281"/>
      <c r="GXQ53" s="281"/>
      <c r="GXR53" s="281"/>
      <c r="GXS53" s="281"/>
      <c r="GXT53" s="281"/>
      <c r="GXU53" s="281"/>
      <c r="GXV53" s="281"/>
      <c r="GXW53" s="281"/>
      <c r="GXX53" s="281"/>
      <c r="GXY53" s="281"/>
      <c r="GXZ53" s="281"/>
      <c r="GYA53" s="281"/>
      <c r="GYB53" s="281"/>
      <c r="GYC53" s="281"/>
      <c r="GYD53" s="281"/>
      <c r="GYE53" s="281"/>
      <c r="GYF53" s="281"/>
      <c r="GYG53" s="281"/>
      <c r="GYH53" s="281"/>
      <c r="GYI53" s="281"/>
      <c r="GYJ53" s="281"/>
      <c r="GYK53" s="281"/>
      <c r="GYL53" s="281"/>
      <c r="GYM53" s="281"/>
      <c r="GYN53" s="281"/>
      <c r="GYO53" s="281"/>
      <c r="GYP53" s="281"/>
      <c r="GYQ53" s="281"/>
      <c r="GYR53" s="281"/>
      <c r="GYS53" s="281"/>
      <c r="GYT53" s="281"/>
      <c r="GYU53" s="281"/>
      <c r="GYV53" s="281"/>
      <c r="GYW53" s="281"/>
      <c r="GYX53" s="281"/>
      <c r="GYY53" s="281"/>
      <c r="GYZ53" s="281"/>
      <c r="GZA53" s="281"/>
      <c r="GZB53" s="281"/>
      <c r="GZC53" s="281"/>
      <c r="GZD53" s="281"/>
      <c r="GZE53" s="281"/>
      <c r="GZF53" s="281"/>
      <c r="GZG53" s="281"/>
      <c r="GZH53" s="281"/>
      <c r="GZI53" s="281"/>
      <c r="GZJ53" s="281"/>
      <c r="GZK53" s="281"/>
      <c r="GZL53" s="281"/>
      <c r="GZM53" s="281"/>
      <c r="GZN53" s="281"/>
      <c r="GZO53" s="281"/>
      <c r="GZP53" s="281"/>
      <c r="GZQ53" s="281"/>
      <c r="GZR53" s="281"/>
      <c r="GZS53" s="281"/>
      <c r="GZT53" s="281"/>
      <c r="GZU53" s="281"/>
      <c r="GZV53" s="281"/>
      <c r="GZW53" s="281"/>
      <c r="GZX53" s="281"/>
      <c r="GZY53" s="281"/>
      <c r="GZZ53" s="281"/>
      <c r="HAA53" s="281"/>
      <c r="HAB53" s="281"/>
      <c r="HAC53" s="281"/>
      <c r="HAD53" s="281"/>
      <c r="HAE53" s="281"/>
      <c r="HAF53" s="281"/>
      <c r="HAG53" s="281"/>
      <c r="HAH53" s="281"/>
      <c r="HAI53" s="281"/>
      <c r="HAJ53" s="281"/>
      <c r="HAK53" s="281"/>
      <c r="HAL53" s="281"/>
      <c r="HAM53" s="281"/>
      <c r="HAN53" s="281"/>
      <c r="HAO53" s="281"/>
      <c r="HAP53" s="281"/>
      <c r="HAQ53" s="281"/>
      <c r="HAR53" s="281"/>
      <c r="HAS53" s="281"/>
      <c r="HAT53" s="281"/>
      <c r="HAU53" s="281"/>
      <c r="HAV53" s="281"/>
      <c r="HAW53" s="281"/>
      <c r="HAX53" s="281"/>
      <c r="HAY53" s="281"/>
      <c r="HAZ53" s="281"/>
      <c r="HBA53" s="281"/>
      <c r="HBB53" s="281"/>
      <c r="HBC53" s="281"/>
      <c r="HBD53" s="281"/>
      <c r="HBE53" s="281"/>
      <c r="HBF53" s="281"/>
      <c r="HBG53" s="281"/>
      <c r="HBH53" s="281"/>
      <c r="HBI53" s="281"/>
      <c r="HBJ53" s="281"/>
      <c r="HBK53" s="281"/>
      <c r="HBL53" s="281"/>
      <c r="HBM53" s="281"/>
      <c r="HBN53" s="281"/>
      <c r="HBO53" s="281"/>
      <c r="HBP53" s="281"/>
      <c r="HBQ53" s="281"/>
      <c r="HBR53" s="281"/>
      <c r="HBS53" s="281"/>
      <c r="HBT53" s="281"/>
      <c r="HBU53" s="281"/>
      <c r="HBV53" s="281"/>
      <c r="HBW53" s="281"/>
      <c r="HBX53" s="281"/>
      <c r="HBY53" s="281"/>
      <c r="HBZ53" s="281"/>
      <c r="HCA53" s="281"/>
      <c r="HCB53" s="281"/>
      <c r="HCC53" s="281"/>
      <c r="HCD53" s="281"/>
      <c r="HCE53" s="281"/>
      <c r="HCF53" s="281"/>
      <c r="HCG53" s="281"/>
      <c r="HCH53" s="281"/>
      <c r="HCI53" s="281"/>
      <c r="HCJ53" s="281"/>
      <c r="HCK53" s="281"/>
      <c r="HCL53" s="281"/>
      <c r="HCM53" s="281"/>
      <c r="HCN53" s="281"/>
      <c r="HCO53" s="281"/>
      <c r="HCP53" s="281"/>
      <c r="HCQ53" s="281"/>
      <c r="HCR53" s="281"/>
      <c r="HCS53" s="281"/>
      <c r="HCT53" s="281"/>
      <c r="HCU53" s="281"/>
      <c r="HCV53" s="281"/>
      <c r="HCW53" s="281"/>
      <c r="HCX53" s="281"/>
      <c r="HCY53" s="281"/>
      <c r="HCZ53" s="281"/>
      <c r="HDA53" s="281"/>
      <c r="HDB53" s="281"/>
      <c r="HDC53" s="281"/>
      <c r="HDD53" s="281"/>
      <c r="HDE53" s="281"/>
      <c r="HDF53" s="281"/>
      <c r="HDG53" s="281"/>
      <c r="HDH53" s="281"/>
      <c r="HDI53" s="281"/>
      <c r="HDJ53" s="281"/>
      <c r="HDK53" s="281"/>
      <c r="HDL53" s="281"/>
      <c r="HDM53" s="281"/>
      <c r="HDN53" s="281"/>
      <c r="HDO53" s="281"/>
      <c r="HDP53" s="281"/>
      <c r="HDQ53" s="281"/>
      <c r="HDR53" s="281"/>
      <c r="HDS53" s="281"/>
      <c r="HDT53" s="281"/>
      <c r="HDU53" s="281"/>
      <c r="HDV53" s="281"/>
      <c r="HDW53" s="281"/>
      <c r="HDX53" s="281"/>
      <c r="HDY53" s="281"/>
      <c r="HDZ53" s="281"/>
      <c r="HEA53" s="281"/>
      <c r="HEB53" s="281"/>
      <c r="HEC53" s="281"/>
      <c r="HED53" s="281"/>
      <c r="HEE53" s="281"/>
      <c r="HEF53" s="281"/>
      <c r="HEG53" s="281"/>
      <c r="HEH53" s="281"/>
      <c r="HEI53" s="281"/>
      <c r="HEJ53" s="281"/>
      <c r="HEK53" s="281"/>
      <c r="HEL53" s="281"/>
      <c r="HEM53" s="281"/>
      <c r="HEN53" s="281"/>
      <c r="HEO53" s="281"/>
      <c r="HEP53" s="281"/>
      <c r="HEQ53" s="281"/>
      <c r="HER53" s="281"/>
      <c r="HES53" s="281"/>
      <c r="HET53" s="281"/>
      <c r="HEU53" s="281"/>
      <c r="HEV53" s="281"/>
      <c r="HEW53" s="281"/>
      <c r="HEX53" s="281"/>
      <c r="HEY53" s="281"/>
      <c r="HEZ53" s="281"/>
      <c r="HFA53" s="281"/>
      <c r="HFB53" s="281"/>
      <c r="HFC53" s="281"/>
      <c r="HFD53" s="281"/>
      <c r="HFE53" s="281"/>
      <c r="HFF53" s="281"/>
      <c r="HFG53" s="281"/>
      <c r="HFH53" s="281"/>
      <c r="HFI53" s="281"/>
      <c r="HFJ53" s="281"/>
      <c r="HFK53" s="281"/>
      <c r="HFL53" s="281"/>
      <c r="HFM53" s="281"/>
      <c r="HFN53" s="281"/>
      <c r="HFO53" s="281"/>
      <c r="HFP53" s="281"/>
      <c r="HFQ53" s="281"/>
      <c r="HFR53" s="281"/>
      <c r="HFS53" s="281"/>
      <c r="HFT53" s="281"/>
      <c r="HFU53" s="281"/>
      <c r="HFV53" s="281"/>
      <c r="HFW53" s="281"/>
      <c r="HFX53" s="281"/>
      <c r="HFY53" s="281"/>
      <c r="HFZ53" s="281"/>
      <c r="HGA53" s="281"/>
      <c r="HGB53" s="281"/>
      <c r="HGC53" s="281"/>
      <c r="HGD53" s="281"/>
      <c r="HGE53" s="281"/>
      <c r="HGF53" s="281"/>
      <c r="HGG53" s="281"/>
      <c r="HGH53" s="281"/>
      <c r="HGI53" s="281"/>
      <c r="HGJ53" s="281"/>
      <c r="HGK53" s="281"/>
      <c r="HGL53" s="281"/>
      <c r="HGM53" s="281"/>
      <c r="HGN53" s="281"/>
      <c r="HGO53" s="281"/>
      <c r="HGP53" s="281"/>
      <c r="HGQ53" s="281"/>
      <c r="HGR53" s="281"/>
      <c r="HGS53" s="281"/>
      <c r="HGT53" s="281"/>
      <c r="HGU53" s="281"/>
      <c r="HGV53" s="281"/>
      <c r="HGW53" s="281"/>
      <c r="HGX53" s="281"/>
      <c r="HGY53" s="281"/>
      <c r="HGZ53" s="281"/>
      <c r="HHA53" s="281"/>
      <c r="HHB53" s="281"/>
      <c r="HHC53" s="281"/>
      <c r="HHD53" s="281"/>
      <c r="HHE53" s="281"/>
      <c r="HHF53" s="281"/>
      <c r="HHG53" s="281"/>
      <c r="HHH53" s="281"/>
      <c r="HHI53" s="281"/>
      <c r="HHJ53" s="281"/>
      <c r="HHK53" s="281"/>
      <c r="HHL53" s="281"/>
      <c r="HHM53" s="281"/>
      <c r="HHN53" s="281"/>
      <c r="HHO53" s="281"/>
      <c r="HHP53" s="281"/>
      <c r="HHQ53" s="281"/>
      <c r="HHR53" s="281"/>
      <c r="HHS53" s="281"/>
      <c r="HHT53" s="281"/>
      <c r="HHU53" s="281"/>
      <c r="HHV53" s="281"/>
      <c r="HHW53" s="281"/>
      <c r="HHX53" s="281"/>
      <c r="HHY53" s="281"/>
      <c r="HHZ53" s="281"/>
      <c r="HIA53" s="281"/>
      <c r="HIB53" s="281"/>
      <c r="HIC53" s="281"/>
      <c r="HID53" s="281"/>
      <c r="HIE53" s="281"/>
      <c r="HIF53" s="281"/>
      <c r="HIG53" s="281"/>
      <c r="HIH53" s="281"/>
      <c r="HII53" s="281"/>
      <c r="HIJ53" s="281"/>
      <c r="HIK53" s="281"/>
      <c r="HIL53" s="281"/>
      <c r="HIM53" s="281"/>
      <c r="HIN53" s="281"/>
      <c r="HIO53" s="281"/>
      <c r="HIP53" s="281"/>
      <c r="HIQ53" s="281"/>
      <c r="HIR53" s="281"/>
      <c r="HIS53" s="281"/>
      <c r="HIT53" s="281"/>
      <c r="HIU53" s="281"/>
      <c r="HIV53" s="281"/>
      <c r="HIW53" s="281"/>
      <c r="HIX53" s="281"/>
      <c r="HIY53" s="281"/>
      <c r="HIZ53" s="281"/>
      <c r="HJA53" s="281"/>
      <c r="HJB53" s="281"/>
      <c r="HJC53" s="281"/>
      <c r="HJD53" s="281"/>
      <c r="HJE53" s="281"/>
      <c r="HJF53" s="281"/>
      <c r="HJG53" s="281"/>
      <c r="HJH53" s="281"/>
      <c r="HJI53" s="281"/>
      <c r="HJJ53" s="281"/>
      <c r="HJK53" s="281"/>
      <c r="HJL53" s="281"/>
      <c r="HJM53" s="281"/>
      <c r="HJN53" s="281"/>
      <c r="HJO53" s="281"/>
      <c r="HJP53" s="281"/>
      <c r="HJQ53" s="281"/>
      <c r="HJR53" s="281"/>
      <c r="HJS53" s="281"/>
      <c r="HJT53" s="281"/>
      <c r="HJU53" s="281"/>
      <c r="HJV53" s="281"/>
      <c r="HJW53" s="281"/>
      <c r="HJX53" s="281"/>
      <c r="HJY53" s="281"/>
      <c r="HJZ53" s="281"/>
      <c r="HKA53" s="281"/>
      <c r="HKB53" s="281"/>
      <c r="HKC53" s="281"/>
      <c r="HKD53" s="281"/>
      <c r="HKE53" s="281"/>
      <c r="HKF53" s="281"/>
      <c r="HKG53" s="281"/>
      <c r="HKH53" s="281"/>
      <c r="HKI53" s="281"/>
      <c r="HKJ53" s="281"/>
      <c r="HKK53" s="281"/>
      <c r="HKL53" s="281"/>
      <c r="HKM53" s="281"/>
      <c r="HKN53" s="281"/>
      <c r="HKO53" s="281"/>
      <c r="HKP53" s="281"/>
      <c r="HKQ53" s="281"/>
      <c r="HKR53" s="281"/>
      <c r="HKS53" s="281"/>
      <c r="HKT53" s="281"/>
      <c r="HKU53" s="281"/>
      <c r="HKV53" s="281"/>
      <c r="HKW53" s="281"/>
      <c r="HKX53" s="281"/>
      <c r="HKY53" s="281"/>
      <c r="HKZ53" s="281"/>
      <c r="HLA53" s="281"/>
      <c r="HLB53" s="281"/>
      <c r="HLC53" s="281"/>
      <c r="HLD53" s="281"/>
      <c r="HLE53" s="281"/>
      <c r="HLF53" s="281"/>
      <c r="HLG53" s="281"/>
      <c r="HLH53" s="281"/>
      <c r="HLI53" s="281"/>
      <c r="HLJ53" s="281"/>
      <c r="HLK53" s="281"/>
      <c r="HLL53" s="281"/>
      <c r="HLM53" s="281"/>
      <c r="HLN53" s="281"/>
      <c r="HLO53" s="281"/>
      <c r="HLP53" s="281"/>
      <c r="HLQ53" s="281"/>
      <c r="HLR53" s="281"/>
      <c r="HLS53" s="281"/>
      <c r="HLT53" s="281"/>
      <c r="HLU53" s="281"/>
      <c r="HLV53" s="281"/>
      <c r="HLW53" s="281"/>
      <c r="HLX53" s="281"/>
      <c r="HLY53" s="281"/>
      <c r="HLZ53" s="281"/>
      <c r="HMA53" s="281"/>
      <c r="HMB53" s="281"/>
      <c r="HMC53" s="281"/>
      <c r="HMD53" s="281"/>
      <c r="HME53" s="281"/>
      <c r="HMF53" s="281"/>
      <c r="HMG53" s="281"/>
      <c r="HMH53" s="281"/>
      <c r="HMI53" s="281"/>
      <c r="HMJ53" s="281"/>
      <c r="HMK53" s="281"/>
      <c r="HML53" s="281"/>
      <c r="HMM53" s="281"/>
      <c r="HMN53" s="281"/>
      <c r="HMO53" s="281"/>
      <c r="HMP53" s="281"/>
      <c r="HMQ53" s="281"/>
      <c r="HMR53" s="281"/>
      <c r="HMS53" s="281"/>
      <c r="HMT53" s="281"/>
      <c r="HMU53" s="281"/>
      <c r="HMV53" s="281"/>
      <c r="HMW53" s="281"/>
      <c r="HMX53" s="281"/>
      <c r="HMY53" s="281"/>
      <c r="HMZ53" s="281"/>
      <c r="HNA53" s="281"/>
      <c r="HNB53" s="281"/>
      <c r="HNC53" s="281"/>
      <c r="HND53" s="281"/>
      <c r="HNE53" s="281"/>
      <c r="HNF53" s="281"/>
      <c r="HNG53" s="281"/>
      <c r="HNH53" s="281"/>
      <c r="HNI53" s="281"/>
      <c r="HNJ53" s="281"/>
      <c r="HNK53" s="281"/>
      <c r="HNL53" s="281"/>
      <c r="HNM53" s="281"/>
      <c r="HNN53" s="281"/>
      <c r="HNO53" s="281"/>
      <c r="HNP53" s="281"/>
      <c r="HNQ53" s="281"/>
      <c r="HNR53" s="281"/>
      <c r="HNS53" s="281"/>
      <c r="HNT53" s="281"/>
      <c r="HNU53" s="281"/>
      <c r="HNV53" s="281"/>
      <c r="HNW53" s="281"/>
      <c r="HNX53" s="281"/>
      <c r="HNY53" s="281"/>
      <c r="HNZ53" s="281"/>
      <c r="HOA53" s="281"/>
      <c r="HOB53" s="281"/>
      <c r="HOC53" s="281"/>
      <c r="HOD53" s="281"/>
      <c r="HOE53" s="281"/>
      <c r="HOF53" s="281"/>
      <c r="HOG53" s="281"/>
      <c r="HOH53" s="281"/>
      <c r="HOI53" s="281"/>
      <c r="HOJ53" s="281"/>
      <c r="HOK53" s="281"/>
      <c r="HOL53" s="281"/>
      <c r="HOM53" s="281"/>
      <c r="HON53" s="281"/>
      <c r="HOO53" s="281"/>
      <c r="HOP53" s="281"/>
      <c r="HOQ53" s="281"/>
      <c r="HOR53" s="281"/>
      <c r="HOS53" s="281"/>
      <c r="HOT53" s="281"/>
      <c r="HOU53" s="281"/>
      <c r="HOV53" s="281"/>
      <c r="HOW53" s="281"/>
      <c r="HOX53" s="281"/>
      <c r="HOY53" s="281"/>
      <c r="HOZ53" s="281"/>
      <c r="HPA53" s="281"/>
      <c r="HPB53" s="281"/>
      <c r="HPC53" s="281"/>
      <c r="HPD53" s="281"/>
      <c r="HPE53" s="281"/>
      <c r="HPF53" s="281"/>
      <c r="HPG53" s="281"/>
      <c r="HPH53" s="281"/>
      <c r="HPI53" s="281"/>
      <c r="HPJ53" s="281"/>
      <c r="HPK53" s="281"/>
      <c r="HPL53" s="281"/>
      <c r="HPM53" s="281"/>
      <c r="HPN53" s="281"/>
      <c r="HPO53" s="281"/>
      <c r="HPP53" s="281"/>
      <c r="HPQ53" s="281"/>
      <c r="HPR53" s="281"/>
      <c r="HPS53" s="281"/>
      <c r="HPT53" s="281"/>
      <c r="HPU53" s="281"/>
      <c r="HPV53" s="281"/>
      <c r="HPW53" s="281"/>
      <c r="HPX53" s="281"/>
      <c r="HPY53" s="281"/>
      <c r="HPZ53" s="281"/>
      <c r="HQA53" s="281"/>
      <c r="HQB53" s="281"/>
      <c r="HQC53" s="281"/>
      <c r="HQD53" s="281"/>
      <c r="HQE53" s="281"/>
      <c r="HQF53" s="281"/>
      <c r="HQG53" s="281"/>
      <c r="HQH53" s="281"/>
      <c r="HQI53" s="281"/>
      <c r="HQJ53" s="281"/>
      <c r="HQK53" s="281"/>
      <c r="HQL53" s="281"/>
      <c r="HQM53" s="281"/>
      <c r="HQN53" s="281"/>
      <c r="HQO53" s="281"/>
      <c r="HQP53" s="281"/>
      <c r="HQQ53" s="281"/>
      <c r="HQR53" s="281"/>
      <c r="HQS53" s="281"/>
      <c r="HQT53" s="281"/>
      <c r="HQU53" s="281"/>
      <c r="HQV53" s="281"/>
      <c r="HQW53" s="281"/>
      <c r="HQX53" s="281"/>
      <c r="HQY53" s="281"/>
      <c r="HQZ53" s="281"/>
      <c r="HRA53" s="281"/>
      <c r="HRB53" s="281"/>
      <c r="HRC53" s="281"/>
      <c r="HRD53" s="281"/>
      <c r="HRE53" s="281"/>
      <c r="HRF53" s="281"/>
      <c r="HRG53" s="281"/>
      <c r="HRH53" s="281"/>
      <c r="HRI53" s="281"/>
      <c r="HRJ53" s="281"/>
      <c r="HRK53" s="281"/>
      <c r="HRL53" s="281"/>
      <c r="HRM53" s="281"/>
      <c r="HRN53" s="281"/>
      <c r="HRO53" s="281"/>
      <c r="HRP53" s="281"/>
      <c r="HRQ53" s="281"/>
      <c r="HRR53" s="281"/>
      <c r="HRS53" s="281"/>
      <c r="HRT53" s="281"/>
      <c r="HRU53" s="281"/>
      <c r="HRV53" s="281"/>
      <c r="HRW53" s="281"/>
      <c r="HRX53" s="281"/>
      <c r="HRY53" s="281"/>
      <c r="HRZ53" s="281"/>
      <c r="HSA53" s="281"/>
      <c r="HSB53" s="281"/>
      <c r="HSC53" s="281"/>
      <c r="HSD53" s="281"/>
      <c r="HSE53" s="281"/>
      <c r="HSF53" s="281"/>
      <c r="HSG53" s="281"/>
      <c r="HSH53" s="281"/>
      <c r="HSI53" s="281"/>
      <c r="HSJ53" s="281"/>
      <c r="HSK53" s="281"/>
      <c r="HSL53" s="281"/>
      <c r="HSM53" s="281"/>
      <c r="HSN53" s="281"/>
      <c r="HSO53" s="281"/>
      <c r="HSP53" s="281"/>
      <c r="HSQ53" s="281"/>
      <c r="HSR53" s="281"/>
      <c r="HSS53" s="281"/>
      <c r="HST53" s="281"/>
      <c r="HSU53" s="281"/>
      <c r="HSV53" s="281"/>
      <c r="HSW53" s="281"/>
      <c r="HSX53" s="281"/>
      <c r="HSY53" s="281"/>
      <c r="HSZ53" s="281"/>
      <c r="HTA53" s="281"/>
      <c r="HTB53" s="281"/>
      <c r="HTC53" s="281"/>
      <c r="HTD53" s="281"/>
      <c r="HTE53" s="281"/>
      <c r="HTF53" s="281"/>
      <c r="HTG53" s="281"/>
      <c r="HTH53" s="281"/>
      <c r="HTI53" s="281"/>
      <c r="HTJ53" s="281"/>
      <c r="HTK53" s="281"/>
      <c r="HTL53" s="281"/>
      <c r="HTM53" s="281"/>
      <c r="HTN53" s="281"/>
      <c r="HTO53" s="281"/>
      <c r="HTP53" s="281"/>
      <c r="HTQ53" s="281"/>
      <c r="HTR53" s="281"/>
      <c r="HTS53" s="281"/>
      <c r="HTT53" s="281"/>
      <c r="HTU53" s="281"/>
      <c r="HTV53" s="281"/>
      <c r="HTW53" s="281"/>
      <c r="HTX53" s="281"/>
      <c r="HTY53" s="281"/>
      <c r="HTZ53" s="281"/>
      <c r="HUA53" s="281"/>
      <c r="HUB53" s="281"/>
      <c r="HUC53" s="281"/>
      <c r="HUD53" s="281"/>
      <c r="HUE53" s="281"/>
      <c r="HUF53" s="281"/>
      <c r="HUG53" s="281"/>
      <c r="HUH53" s="281"/>
      <c r="HUI53" s="281"/>
      <c r="HUJ53" s="281"/>
      <c r="HUK53" s="281"/>
      <c r="HUL53" s="281"/>
      <c r="HUM53" s="281"/>
      <c r="HUN53" s="281"/>
      <c r="HUO53" s="281"/>
      <c r="HUP53" s="281"/>
      <c r="HUQ53" s="281"/>
      <c r="HUR53" s="281"/>
      <c r="HUS53" s="281"/>
      <c r="HUT53" s="281"/>
      <c r="HUU53" s="281"/>
      <c r="HUV53" s="281"/>
      <c r="HUW53" s="281"/>
      <c r="HUX53" s="281"/>
      <c r="HUY53" s="281"/>
      <c r="HUZ53" s="281"/>
      <c r="HVA53" s="281"/>
      <c r="HVB53" s="281"/>
      <c r="HVC53" s="281"/>
      <c r="HVD53" s="281"/>
      <c r="HVE53" s="281"/>
      <c r="HVF53" s="281"/>
      <c r="HVG53" s="281"/>
      <c r="HVH53" s="281"/>
      <c r="HVI53" s="281"/>
      <c r="HVJ53" s="281"/>
      <c r="HVK53" s="281"/>
      <c r="HVL53" s="281"/>
      <c r="HVM53" s="281"/>
      <c r="HVN53" s="281"/>
      <c r="HVO53" s="281"/>
      <c r="HVP53" s="281"/>
      <c r="HVQ53" s="281"/>
      <c r="HVR53" s="281"/>
      <c r="HVS53" s="281"/>
      <c r="HVT53" s="281"/>
      <c r="HVU53" s="281"/>
      <c r="HVV53" s="281"/>
      <c r="HVW53" s="281"/>
      <c r="HVX53" s="281"/>
      <c r="HVY53" s="281"/>
      <c r="HVZ53" s="281"/>
      <c r="HWA53" s="281"/>
      <c r="HWB53" s="281"/>
      <c r="HWC53" s="281"/>
      <c r="HWD53" s="281"/>
      <c r="HWE53" s="281"/>
      <c r="HWF53" s="281"/>
      <c r="HWG53" s="281"/>
      <c r="HWH53" s="281"/>
      <c r="HWI53" s="281"/>
      <c r="HWJ53" s="281"/>
      <c r="HWK53" s="281"/>
      <c r="HWL53" s="281"/>
      <c r="HWM53" s="281"/>
      <c r="HWN53" s="281"/>
      <c r="HWO53" s="281"/>
      <c r="HWP53" s="281"/>
      <c r="HWQ53" s="281"/>
      <c r="HWR53" s="281"/>
      <c r="HWS53" s="281"/>
      <c r="HWT53" s="281"/>
      <c r="HWU53" s="281"/>
      <c r="HWV53" s="281"/>
      <c r="HWW53" s="281"/>
      <c r="HWX53" s="281"/>
      <c r="HWY53" s="281"/>
      <c r="HWZ53" s="281"/>
      <c r="HXA53" s="281"/>
      <c r="HXB53" s="281"/>
      <c r="HXC53" s="281"/>
      <c r="HXD53" s="281"/>
      <c r="HXE53" s="281"/>
      <c r="HXF53" s="281"/>
      <c r="HXG53" s="281"/>
      <c r="HXH53" s="281"/>
      <c r="HXI53" s="281"/>
      <c r="HXJ53" s="281"/>
      <c r="HXK53" s="281"/>
      <c r="HXL53" s="281"/>
      <c r="HXM53" s="281"/>
      <c r="HXN53" s="281"/>
      <c r="HXO53" s="281"/>
      <c r="HXP53" s="281"/>
      <c r="HXQ53" s="281"/>
      <c r="HXR53" s="281"/>
      <c r="HXS53" s="281"/>
      <c r="HXT53" s="281"/>
      <c r="HXU53" s="281"/>
      <c r="HXV53" s="281"/>
      <c r="HXW53" s="281"/>
      <c r="HXX53" s="281"/>
      <c r="HXY53" s="281"/>
      <c r="HXZ53" s="281"/>
      <c r="HYA53" s="281"/>
      <c r="HYB53" s="281"/>
      <c r="HYC53" s="281"/>
      <c r="HYD53" s="281"/>
      <c r="HYE53" s="281"/>
      <c r="HYF53" s="281"/>
      <c r="HYG53" s="281"/>
      <c r="HYH53" s="281"/>
      <c r="HYI53" s="281"/>
      <c r="HYJ53" s="281"/>
      <c r="HYK53" s="281"/>
      <c r="HYL53" s="281"/>
      <c r="HYM53" s="281"/>
      <c r="HYN53" s="281"/>
      <c r="HYO53" s="281"/>
      <c r="HYP53" s="281"/>
      <c r="HYQ53" s="281"/>
      <c r="HYR53" s="281"/>
      <c r="HYS53" s="281"/>
      <c r="HYT53" s="281"/>
      <c r="HYU53" s="281"/>
      <c r="HYV53" s="281"/>
      <c r="HYW53" s="281"/>
      <c r="HYX53" s="281"/>
      <c r="HYY53" s="281"/>
      <c r="HYZ53" s="281"/>
      <c r="HZA53" s="281"/>
      <c r="HZB53" s="281"/>
      <c r="HZC53" s="281"/>
      <c r="HZD53" s="281"/>
      <c r="HZE53" s="281"/>
      <c r="HZF53" s="281"/>
      <c r="HZG53" s="281"/>
      <c r="HZH53" s="281"/>
      <c r="HZI53" s="281"/>
      <c r="HZJ53" s="281"/>
      <c r="HZK53" s="281"/>
      <c r="HZL53" s="281"/>
      <c r="HZM53" s="281"/>
      <c r="HZN53" s="281"/>
      <c r="HZO53" s="281"/>
      <c r="HZP53" s="281"/>
      <c r="HZQ53" s="281"/>
      <c r="HZR53" s="281"/>
      <c r="HZS53" s="281"/>
      <c r="HZT53" s="281"/>
      <c r="HZU53" s="281"/>
      <c r="HZV53" s="281"/>
      <c r="HZW53" s="281"/>
      <c r="HZX53" s="281"/>
      <c r="HZY53" s="281"/>
      <c r="HZZ53" s="281"/>
      <c r="IAA53" s="281"/>
      <c r="IAB53" s="281"/>
      <c r="IAC53" s="281"/>
      <c r="IAD53" s="281"/>
      <c r="IAE53" s="281"/>
      <c r="IAF53" s="281"/>
      <c r="IAG53" s="281"/>
      <c r="IAH53" s="281"/>
      <c r="IAI53" s="281"/>
      <c r="IAJ53" s="281"/>
      <c r="IAK53" s="281"/>
      <c r="IAL53" s="281"/>
      <c r="IAM53" s="281"/>
      <c r="IAN53" s="281"/>
      <c r="IAO53" s="281"/>
      <c r="IAP53" s="281"/>
      <c r="IAQ53" s="281"/>
      <c r="IAR53" s="281"/>
      <c r="IAS53" s="281"/>
      <c r="IAT53" s="281"/>
      <c r="IAU53" s="281"/>
      <c r="IAV53" s="281"/>
      <c r="IAW53" s="281"/>
      <c r="IAX53" s="281"/>
      <c r="IAY53" s="281"/>
      <c r="IAZ53" s="281"/>
      <c r="IBA53" s="281"/>
      <c r="IBB53" s="281"/>
      <c r="IBC53" s="281"/>
      <c r="IBD53" s="281"/>
      <c r="IBE53" s="281"/>
      <c r="IBF53" s="281"/>
      <c r="IBG53" s="281"/>
      <c r="IBH53" s="281"/>
      <c r="IBI53" s="281"/>
      <c r="IBJ53" s="281"/>
      <c r="IBK53" s="281"/>
      <c r="IBL53" s="281"/>
      <c r="IBM53" s="281"/>
      <c r="IBN53" s="281"/>
      <c r="IBO53" s="281"/>
      <c r="IBP53" s="281"/>
      <c r="IBQ53" s="281"/>
      <c r="IBR53" s="281"/>
      <c r="IBS53" s="281"/>
      <c r="IBT53" s="281"/>
      <c r="IBU53" s="281"/>
      <c r="IBV53" s="281"/>
      <c r="IBW53" s="281"/>
      <c r="IBX53" s="281"/>
      <c r="IBY53" s="281"/>
      <c r="IBZ53" s="281"/>
      <c r="ICA53" s="281"/>
      <c r="ICB53" s="281"/>
      <c r="ICC53" s="281"/>
      <c r="ICD53" s="281"/>
      <c r="ICE53" s="281"/>
      <c r="ICF53" s="281"/>
      <c r="ICG53" s="281"/>
      <c r="ICH53" s="281"/>
      <c r="ICI53" s="281"/>
      <c r="ICJ53" s="281"/>
      <c r="ICK53" s="281"/>
      <c r="ICL53" s="281"/>
      <c r="ICM53" s="281"/>
      <c r="ICN53" s="281"/>
      <c r="ICO53" s="281"/>
      <c r="ICP53" s="281"/>
      <c r="ICQ53" s="281"/>
      <c r="ICR53" s="281"/>
      <c r="ICS53" s="281"/>
      <c r="ICT53" s="281"/>
      <c r="ICU53" s="281"/>
      <c r="ICV53" s="281"/>
      <c r="ICW53" s="281"/>
      <c r="ICX53" s="281"/>
      <c r="ICY53" s="281"/>
      <c r="ICZ53" s="281"/>
      <c r="IDA53" s="281"/>
      <c r="IDB53" s="281"/>
      <c r="IDC53" s="281"/>
      <c r="IDD53" s="281"/>
      <c r="IDE53" s="281"/>
      <c r="IDF53" s="281"/>
      <c r="IDG53" s="281"/>
      <c r="IDH53" s="281"/>
      <c r="IDI53" s="281"/>
      <c r="IDJ53" s="281"/>
      <c r="IDK53" s="281"/>
      <c r="IDL53" s="281"/>
      <c r="IDM53" s="281"/>
      <c r="IDN53" s="281"/>
      <c r="IDO53" s="281"/>
      <c r="IDP53" s="281"/>
      <c r="IDQ53" s="281"/>
      <c r="IDR53" s="281"/>
      <c r="IDS53" s="281"/>
      <c r="IDT53" s="281"/>
      <c r="IDU53" s="281"/>
      <c r="IDV53" s="281"/>
      <c r="IDW53" s="281"/>
      <c r="IDX53" s="281"/>
      <c r="IDY53" s="281"/>
      <c r="IDZ53" s="281"/>
      <c r="IEA53" s="281"/>
      <c r="IEB53" s="281"/>
      <c r="IEC53" s="281"/>
      <c r="IED53" s="281"/>
      <c r="IEE53" s="281"/>
      <c r="IEF53" s="281"/>
      <c r="IEG53" s="281"/>
      <c r="IEH53" s="281"/>
      <c r="IEI53" s="281"/>
      <c r="IEJ53" s="281"/>
      <c r="IEK53" s="281"/>
      <c r="IEL53" s="281"/>
      <c r="IEM53" s="281"/>
      <c r="IEN53" s="281"/>
      <c r="IEO53" s="281"/>
      <c r="IEP53" s="281"/>
      <c r="IEQ53" s="281"/>
      <c r="IER53" s="281"/>
      <c r="IES53" s="281"/>
      <c r="IET53" s="281"/>
      <c r="IEU53" s="281"/>
      <c r="IEV53" s="281"/>
      <c r="IEW53" s="281"/>
      <c r="IEX53" s="281"/>
      <c r="IEY53" s="281"/>
      <c r="IEZ53" s="281"/>
      <c r="IFA53" s="281"/>
      <c r="IFB53" s="281"/>
      <c r="IFC53" s="281"/>
      <c r="IFD53" s="281"/>
      <c r="IFE53" s="281"/>
      <c r="IFF53" s="281"/>
      <c r="IFG53" s="281"/>
      <c r="IFH53" s="281"/>
      <c r="IFI53" s="281"/>
      <c r="IFJ53" s="281"/>
      <c r="IFK53" s="281"/>
      <c r="IFL53" s="281"/>
      <c r="IFM53" s="281"/>
      <c r="IFN53" s="281"/>
      <c r="IFO53" s="281"/>
      <c r="IFP53" s="281"/>
      <c r="IFQ53" s="281"/>
      <c r="IFR53" s="281"/>
      <c r="IFS53" s="281"/>
      <c r="IFT53" s="281"/>
      <c r="IFU53" s="281"/>
      <c r="IFV53" s="281"/>
      <c r="IFW53" s="281"/>
      <c r="IFX53" s="281"/>
      <c r="IFY53" s="281"/>
      <c r="IFZ53" s="281"/>
      <c r="IGA53" s="281"/>
      <c r="IGB53" s="281"/>
      <c r="IGC53" s="281"/>
      <c r="IGD53" s="281"/>
      <c r="IGE53" s="281"/>
      <c r="IGF53" s="281"/>
      <c r="IGG53" s="281"/>
      <c r="IGH53" s="281"/>
      <c r="IGI53" s="281"/>
      <c r="IGJ53" s="281"/>
      <c r="IGK53" s="281"/>
      <c r="IGL53" s="281"/>
      <c r="IGM53" s="281"/>
      <c r="IGN53" s="281"/>
      <c r="IGO53" s="281"/>
      <c r="IGP53" s="281"/>
      <c r="IGQ53" s="281"/>
      <c r="IGR53" s="281"/>
      <c r="IGS53" s="281"/>
      <c r="IGT53" s="281"/>
      <c r="IGU53" s="281"/>
      <c r="IGV53" s="281"/>
      <c r="IGW53" s="281"/>
      <c r="IGX53" s="281"/>
      <c r="IGY53" s="281"/>
      <c r="IGZ53" s="281"/>
      <c r="IHA53" s="281"/>
      <c r="IHB53" s="281"/>
      <c r="IHC53" s="281"/>
      <c r="IHD53" s="281"/>
      <c r="IHE53" s="281"/>
      <c r="IHF53" s="281"/>
      <c r="IHG53" s="281"/>
      <c r="IHH53" s="281"/>
      <c r="IHI53" s="281"/>
      <c r="IHJ53" s="281"/>
      <c r="IHK53" s="281"/>
      <c r="IHL53" s="281"/>
      <c r="IHM53" s="281"/>
      <c r="IHN53" s="281"/>
      <c r="IHO53" s="281"/>
      <c r="IHP53" s="281"/>
      <c r="IHQ53" s="281"/>
      <c r="IHR53" s="281"/>
      <c r="IHS53" s="281"/>
      <c r="IHT53" s="281"/>
      <c r="IHU53" s="281"/>
      <c r="IHV53" s="281"/>
      <c r="IHW53" s="281"/>
      <c r="IHX53" s="281"/>
      <c r="IHY53" s="281"/>
      <c r="IHZ53" s="281"/>
      <c r="IIA53" s="281"/>
      <c r="IIB53" s="281"/>
      <c r="IIC53" s="281"/>
      <c r="IID53" s="281"/>
      <c r="IIE53" s="281"/>
      <c r="IIF53" s="281"/>
      <c r="IIG53" s="281"/>
      <c r="IIH53" s="281"/>
      <c r="III53" s="281"/>
      <c r="IIJ53" s="281"/>
      <c r="IIK53" s="281"/>
      <c r="IIL53" s="281"/>
      <c r="IIM53" s="281"/>
      <c r="IIN53" s="281"/>
      <c r="IIO53" s="281"/>
      <c r="IIP53" s="281"/>
      <c r="IIQ53" s="281"/>
      <c r="IIR53" s="281"/>
      <c r="IIS53" s="281"/>
      <c r="IIT53" s="281"/>
      <c r="IIU53" s="281"/>
      <c r="IIV53" s="281"/>
      <c r="IIW53" s="281"/>
      <c r="IIX53" s="281"/>
      <c r="IIY53" s="281"/>
      <c r="IIZ53" s="281"/>
      <c r="IJA53" s="281"/>
      <c r="IJB53" s="281"/>
      <c r="IJC53" s="281"/>
      <c r="IJD53" s="281"/>
      <c r="IJE53" s="281"/>
      <c r="IJF53" s="281"/>
      <c r="IJG53" s="281"/>
      <c r="IJH53" s="281"/>
      <c r="IJI53" s="281"/>
      <c r="IJJ53" s="281"/>
      <c r="IJK53" s="281"/>
      <c r="IJL53" s="281"/>
      <c r="IJM53" s="281"/>
      <c r="IJN53" s="281"/>
      <c r="IJO53" s="281"/>
      <c r="IJP53" s="281"/>
      <c r="IJQ53" s="281"/>
      <c r="IJR53" s="281"/>
      <c r="IJS53" s="281"/>
      <c r="IJT53" s="281"/>
      <c r="IJU53" s="281"/>
      <c r="IJV53" s="281"/>
      <c r="IJW53" s="281"/>
      <c r="IJX53" s="281"/>
      <c r="IJY53" s="281"/>
      <c r="IJZ53" s="281"/>
      <c r="IKA53" s="281"/>
      <c r="IKB53" s="281"/>
      <c r="IKC53" s="281"/>
      <c r="IKD53" s="281"/>
      <c r="IKE53" s="281"/>
      <c r="IKF53" s="281"/>
      <c r="IKG53" s="281"/>
      <c r="IKH53" s="281"/>
      <c r="IKI53" s="281"/>
      <c r="IKJ53" s="281"/>
      <c r="IKK53" s="281"/>
      <c r="IKL53" s="281"/>
      <c r="IKM53" s="281"/>
      <c r="IKN53" s="281"/>
      <c r="IKO53" s="281"/>
      <c r="IKP53" s="281"/>
      <c r="IKQ53" s="281"/>
      <c r="IKR53" s="281"/>
      <c r="IKS53" s="281"/>
      <c r="IKT53" s="281"/>
      <c r="IKU53" s="281"/>
      <c r="IKV53" s="281"/>
      <c r="IKW53" s="281"/>
      <c r="IKX53" s="281"/>
      <c r="IKY53" s="281"/>
      <c r="IKZ53" s="281"/>
      <c r="ILA53" s="281"/>
      <c r="ILB53" s="281"/>
      <c r="ILC53" s="281"/>
      <c r="ILD53" s="281"/>
      <c r="ILE53" s="281"/>
      <c r="ILF53" s="281"/>
      <c r="ILG53" s="281"/>
      <c r="ILH53" s="281"/>
      <c r="ILI53" s="281"/>
      <c r="ILJ53" s="281"/>
      <c r="ILK53" s="281"/>
      <c r="ILL53" s="281"/>
      <c r="ILM53" s="281"/>
      <c r="ILN53" s="281"/>
      <c r="ILO53" s="281"/>
      <c r="ILP53" s="281"/>
      <c r="ILQ53" s="281"/>
      <c r="ILR53" s="281"/>
      <c r="ILS53" s="281"/>
      <c r="ILT53" s="281"/>
      <c r="ILU53" s="281"/>
      <c r="ILV53" s="281"/>
      <c r="ILW53" s="281"/>
      <c r="ILX53" s="281"/>
      <c r="ILY53" s="281"/>
      <c r="ILZ53" s="281"/>
      <c r="IMA53" s="281"/>
      <c r="IMB53" s="281"/>
      <c r="IMC53" s="281"/>
      <c r="IMD53" s="281"/>
      <c r="IME53" s="281"/>
      <c r="IMF53" s="281"/>
      <c r="IMG53" s="281"/>
      <c r="IMH53" s="281"/>
      <c r="IMI53" s="281"/>
      <c r="IMJ53" s="281"/>
      <c r="IMK53" s="281"/>
      <c r="IML53" s="281"/>
      <c r="IMM53" s="281"/>
      <c r="IMN53" s="281"/>
      <c r="IMO53" s="281"/>
      <c r="IMP53" s="281"/>
      <c r="IMQ53" s="281"/>
      <c r="IMR53" s="281"/>
      <c r="IMS53" s="281"/>
      <c r="IMT53" s="281"/>
      <c r="IMU53" s="281"/>
      <c r="IMV53" s="281"/>
      <c r="IMW53" s="281"/>
      <c r="IMX53" s="281"/>
      <c r="IMY53" s="281"/>
      <c r="IMZ53" s="281"/>
      <c r="INA53" s="281"/>
      <c r="INB53" s="281"/>
      <c r="INC53" s="281"/>
      <c r="IND53" s="281"/>
      <c r="INE53" s="281"/>
      <c r="INF53" s="281"/>
      <c r="ING53" s="281"/>
      <c r="INH53" s="281"/>
      <c r="INI53" s="281"/>
      <c r="INJ53" s="281"/>
      <c r="INK53" s="281"/>
      <c r="INL53" s="281"/>
      <c r="INM53" s="281"/>
      <c r="INN53" s="281"/>
      <c r="INO53" s="281"/>
      <c r="INP53" s="281"/>
      <c r="INQ53" s="281"/>
      <c r="INR53" s="281"/>
      <c r="INS53" s="281"/>
      <c r="INT53" s="281"/>
      <c r="INU53" s="281"/>
      <c r="INV53" s="281"/>
      <c r="INW53" s="281"/>
      <c r="INX53" s="281"/>
      <c r="INY53" s="281"/>
      <c r="INZ53" s="281"/>
      <c r="IOA53" s="281"/>
      <c r="IOB53" s="281"/>
      <c r="IOC53" s="281"/>
      <c r="IOD53" s="281"/>
      <c r="IOE53" s="281"/>
      <c r="IOF53" s="281"/>
      <c r="IOG53" s="281"/>
      <c r="IOH53" s="281"/>
      <c r="IOI53" s="281"/>
      <c r="IOJ53" s="281"/>
      <c r="IOK53" s="281"/>
      <c r="IOL53" s="281"/>
      <c r="IOM53" s="281"/>
      <c r="ION53" s="281"/>
      <c r="IOO53" s="281"/>
      <c r="IOP53" s="281"/>
      <c r="IOQ53" s="281"/>
      <c r="IOR53" s="281"/>
      <c r="IOS53" s="281"/>
      <c r="IOT53" s="281"/>
      <c r="IOU53" s="281"/>
      <c r="IOV53" s="281"/>
      <c r="IOW53" s="281"/>
      <c r="IOX53" s="281"/>
      <c r="IOY53" s="281"/>
      <c r="IOZ53" s="281"/>
      <c r="IPA53" s="281"/>
      <c r="IPB53" s="281"/>
      <c r="IPC53" s="281"/>
      <c r="IPD53" s="281"/>
      <c r="IPE53" s="281"/>
      <c r="IPF53" s="281"/>
      <c r="IPG53" s="281"/>
      <c r="IPH53" s="281"/>
      <c r="IPI53" s="281"/>
      <c r="IPJ53" s="281"/>
      <c r="IPK53" s="281"/>
      <c r="IPL53" s="281"/>
      <c r="IPM53" s="281"/>
      <c r="IPN53" s="281"/>
      <c r="IPO53" s="281"/>
      <c r="IPP53" s="281"/>
      <c r="IPQ53" s="281"/>
      <c r="IPR53" s="281"/>
      <c r="IPS53" s="281"/>
      <c r="IPT53" s="281"/>
      <c r="IPU53" s="281"/>
      <c r="IPV53" s="281"/>
      <c r="IPW53" s="281"/>
      <c r="IPX53" s="281"/>
      <c r="IPY53" s="281"/>
      <c r="IPZ53" s="281"/>
      <c r="IQA53" s="281"/>
      <c r="IQB53" s="281"/>
      <c r="IQC53" s="281"/>
      <c r="IQD53" s="281"/>
      <c r="IQE53" s="281"/>
      <c r="IQF53" s="281"/>
      <c r="IQG53" s="281"/>
      <c r="IQH53" s="281"/>
      <c r="IQI53" s="281"/>
      <c r="IQJ53" s="281"/>
      <c r="IQK53" s="281"/>
      <c r="IQL53" s="281"/>
      <c r="IQM53" s="281"/>
      <c r="IQN53" s="281"/>
      <c r="IQO53" s="281"/>
      <c r="IQP53" s="281"/>
      <c r="IQQ53" s="281"/>
      <c r="IQR53" s="281"/>
      <c r="IQS53" s="281"/>
      <c r="IQT53" s="281"/>
      <c r="IQU53" s="281"/>
      <c r="IQV53" s="281"/>
      <c r="IQW53" s="281"/>
      <c r="IQX53" s="281"/>
      <c r="IQY53" s="281"/>
      <c r="IQZ53" s="281"/>
      <c r="IRA53" s="281"/>
      <c r="IRB53" s="281"/>
      <c r="IRC53" s="281"/>
      <c r="IRD53" s="281"/>
      <c r="IRE53" s="281"/>
      <c r="IRF53" s="281"/>
      <c r="IRG53" s="281"/>
      <c r="IRH53" s="281"/>
      <c r="IRI53" s="281"/>
      <c r="IRJ53" s="281"/>
      <c r="IRK53" s="281"/>
      <c r="IRL53" s="281"/>
      <c r="IRM53" s="281"/>
      <c r="IRN53" s="281"/>
      <c r="IRO53" s="281"/>
      <c r="IRP53" s="281"/>
      <c r="IRQ53" s="281"/>
      <c r="IRR53" s="281"/>
      <c r="IRS53" s="281"/>
      <c r="IRT53" s="281"/>
      <c r="IRU53" s="281"/>
      <c r="IRV53" s="281"/>
      <c r="IRW53" s="281"/>
      <c r="IRX53" s="281"/>
      <c r="IRY53" s="281"/>
      <c r="IRZ53" s="281"/>
      <c r="ISA53" s="281"/>
      <c r="ISB53" s="281"/>
      <c r="ISC53" s="281"/>
      <c r="ISD53" s="281"/>
      <c r="ISE53" s="281"/>
      <c r="ISF53" s="281"/>
      <c r="ISG53" s="281"/>
      <c r="ISH53" s="281"/>
      <c r="ISI53" s="281"/>
      <c r="ISJ53" s="281"/>
      <c r="ISK53" s="281"/>
      <c r="ISL53" s="281"/>
      <c r="ISM53" s="281"/>
      <c r="ISN53" s="281"/>
      <c r="ISO53" s="281"/>
      <c r="ISP53" s="281"/>
      <c r="ISQ53" s="281"/>
      <c r="ISR53" s="281"/>
      <c r="ISS53" s="281"/>
      <c r="IST53" s="281"/>
      <c r="ISU53" s="281"/>
      <c r="ISV53" s="281"/>
      <c r="ISW53" s="281"/>
      <c r="ISX53" s="281"/>
      <c r="ISY53" s="281"/>
      <c r="ISZ53" s="281"/>
      <c r="ITA53" s="281"/>
      <c r="ITB53" s="281"/>
      <c r="ITC53" s="281"/>
      <c r="ITD53" s="281"/>
      <c r="ITE53" s="281"/>
      <c r="ITF53" s="281"/>
      <c r="ITG53" s="281"/>
      <c r="ITH53" s="281"/>
      <c r="ITI53" s="281"/>
      <c r="ITJ53" s="281"/>
      <c r="ITK53" s="281"/>
      <c r="ITL53" s="281"/>
      <c r="ITM53" s="281"/>
      <c r="ITN53" s="281"/>
      <c r="ITO53" s="281"/>
      <c r="ITP53" s="281"/>
      <c r="ITQ53" s="281"/>
      <c r="ITR53" s="281"/>
      <c r="ITS53" s="281"/>
      <c r="ITT53" s="281"/>
      <c r="ITU53" s="281"/>
      <c r="ITV53" s="281"/>
      <c r="ITW53" s="281"/>
      <c r="ITX53" s="281"/>
      <c r="ITY53" s="281"/>
      <c r="ITZ53" s="281"/>
      <c r="IUA53" s="281"/>
      <c r="IUB53" s="281"/>
      <c r="IUC53" s="281"/>
      <c r="IUD53" s="281"/>
      <c r="IUE53" s="281"/>
      <c r="IUF53" s="281"/>
      <c r="IUG53" s="281"/>
      <c r="IUH53" s="281"/>
      <c r="IUI53" s="281"/>
      <c r="IUJ53" s="281"/>
      <c r="IUK53" s="281"/>
      <c r="IUL53" s="281"/>
      <c r="IUM53" s="281"/>
      <c r="IUN53" s="281"/>
      <c r="IUO53" s="281"/>
      <c r="IUP53" s="281"/>
      <c r="IUQ53" s="281"/>
      <c r="IUR53" s="281"/>
      <c r="IUS53" s="281"/>
      <c r="IUT53" s="281"/>
      <c r="IUU53" s="281"/>
      <c r="IUV53" s="281"/>
      <c r="IUW53" s="281"/>
      <c r="IUX53" s="281"/>
      <c r="IUY53" s="281"/>
      <c r="IUZ53" s="281"/>
      <c r="IVA53" s="281"/>
      <c r="IVB53" s="281"/>
      <c r="IVC53" s="281"/>
      <c r="IVD53" s="281"/>
      <c r="IVE53" s="281"/>
      <c r="IVF53" s="281"/>
      <c r="IVG53" s="281"/>
      <c r="IVH53" s="281"/>
      <c r="IVI53" s="281"/>
      <c r="IVJ53" s="281"/>
      <c r="IVK53" s="281"/>
      <c r="IVL53" s="281"/>
      <c r="IVM53" s="281"/>
      <c r="IVN53" s="281"/>
      <c r="IVO53" s="281"/>
      <c r="IVP53" s="281"/>
      <c r="IVQ53" s="281"/>
      <c r="IVR53" s="281"/>
      <c r="IVS53" s="281"/>
      <c r="IVT53" s="281"/>
      <c r="IVU53" s="281"/>
      <c r="IVV53" s="281"/>
      <c r="IVW53" s="281"/>
      <c r="IVX53" s="281"/>
      <c r="IVY53" s="281"/>
      <c r="IVZ53" s="281"/>
      <c r="IWA53" s="281"/>
      <c r="IWB53" s="281"/>
      <c r="IWC53" s="281"/>
      <c r="IWD53" s="281"/>
      <c r="IWE53" s="281"/>
      <c r="IWF53" s="281"/>
      <c r="IWG53" s="281"/>
      <c r="IWH53" s="281"/>
      <c r="IWI53" s="281"/>
      <c r="IWJ53" s="281"/>
      <c r="IWK53" s="281"/>
      <c r="IWL53" s="281"/>
      <c r="IWM53" s="281"/>
      <c r="IWN53" s="281"/>
      <c r="IWO53" s="281"/>
      <c r="IWP53" s="281"/>
      <c r="IWQ53" s="281"/>
      <c r="IWR53" s="281"/>
      <c r="IWS53" s="281"/>
      <c r="IWT53" s="281"/>
      <c r="IWU53" s="281"/>
      <c r="IWV53" s="281"/>
      <c r="IWW53" s="281"/>
      <c r="IWX53" s="281"/>
      <c r="IWY53" s="281"/>
      <c r="IWZ53" s="281"/>
      <c r="IXA53" s="281"/>
      <c r="IXB53" s="281"/>
      <c r="IXC53" s="281"/>
      <c r="IXD53" s="281"/>
      <c r="IXE53" s="281"/>
      <c r="IXF53" s="281"/>
      <c r="IXG53" s="281"/>
      <c r="IXH53" s="281"/>
      <c r="IXI53" s="281"/>
      <c r="IXJ53" s="281"/>
      <c r="IXK53" s="281"/>
      <c r="IXL53" s="281"/>
      <c r="IXM53" s="281"/>
      <c r="IXN53" s="281"/>
      <c r="IXO53" s="281"/>
      <c r="IXP53" s="281"/>
      <c r="IXQ53" s="281"/>
      <c r="IXR53" s="281"/>
      <c r="IXS53" s="281"/>
      <c r="IXT53" s="281"/>
      <c r="IXU53" s="281"/>
      <c r="IXV53" s="281"/>
      <c r="IXW53" s="281"/>
      <c r="IXX53" s="281"/>
      <c r="IXY53" s="281"/>
      <c r="IXZ53" s="281"/>
      <c r="IYA53" s="281"/>
      <c r="IYB53" s="281"/>
      <c r="IYC53" s="281"/>
      <c r="IYD53" s="281"/>
      <c r="IYE53" s="281"/>
      <c r="IYF53" s="281"/>
      <c r="IYG53" s="281"/>
      <c r="IYH53" s="281"/>
      <c r="IYI53" s="281"/>
      <c r="IYJ53" s="281"/>
      <c r="IYK53" s="281"/>
      <c r="IYL53" s="281"/>
      <c r="IYM53" s="281"/>
      <c r="IYN53" s="281"/>
      <c r="IYO53" s="281"/>
      <c r="IYP53" s="281"/>
      <c r="IYQ53" s="281"/>
      <c r="IYR53" s="281"/>
      <c r="IYS53" s="281"/>
      <c r="IYT53" s="281"/>
      <c r="IYU53" s="281"/>
      <c r="IYV53" s="281"/>
      <c r="IYW53" s="281"/>
      <c r="IYX53" s="281"/>
      <c r="IYY53" s="281"/>
      <c r="IYZ53" s="281"/>
      <c r="IZA53" s="281"/>
      <c r="IZB53" s="281"/>
      <c r="IZC53" s="281"/>
      <c r="IZD53" s="281"/>
      <c r="IZE53" s="281"/>
      <c r="IZF53" s="281"/>
      <c r="IZG53" s="281"/>
      <c r="IZH53" s="281"/>
      <c r="IZI53" s="281"/>
      <c r="IZJ53" s="281"/>
      <c r="IZK53" s="281"/>
      <c r="IZL53" s="281"/>
      <c r="IZM53" s="281"/>
      <c r="IZN53" s="281"/>
      <c r="IZO53" s="281"/>
      <c r="IZP53" s="281"/>
      <c r="IZQ53" s="281"/>
      <c r="IZR53" s="281"/>
      <c r="IZS53" s="281"/>
      <c r="IZT53" s="281"/>
      <c r="IZU53" s="281"/>
      <c r="IZV53" s="281"/>
      <c r="IZW53" s="281"/>
      <c r="IZX53" s="281"/>
      <c r="IZY53" s="281"/>
      <c r="IZZ53" s="281"/>
      <c r="JAA53" s="281"/>
      <c r="JAB53" s="281"/>
      <c r="JAC53" s="281"/>
      <c r="JAD53" s="281"/>
      <c r="JAE53" s="281"/>
      <c r="JAF53" s="281"/>
      <c r="JAG53" s="281"/>
      <c r="JAH53" s="281"/>
      <c r="JAI53" s="281"/>
      <c r="JAJ53" s="281"/>
      <c r="JAK53" s="281"/>
      <c r="JAL53" s="281"/>
      <c r="JAM53" s="281"/>
      <c r="JAN53" s="281"/>
      <c r="JAO53" s="281"/>
      <c r="JAP53" s="281"/>
      <c r="JAQ53" s="281"/>
      <c r="JAR53" s="281"/>
      <c r="JAS53" s="281"/>
      <c r="JAT53" s="281"/>
      <c r="JAU53" s="281"/>
      <c r="JAV53" s="281"/>
      <c r="JAW53" s="281"/>
      <c r="JAX53" s="281"/>
      <c r="JAY53" s="281"/>
      <c r="JAZ53" s="281"/>
      <c r="JBA53" s="281"/>
      <c r="JBB53" s="281"/>
      <c r="JBC53" s="281"/>
      <c r="JBD53" s="281"/>
      <c r="JBE53" s="281"/>
      <c r="JBF53" s="281"/>
      <c r="JBG53" s="281"/>
      <c r="JBH53" s="281"/>
      <c r="JBI53" s="281"/>
      <c r="JBJ53" s="281"/>
      <c r="JBK53" s="281"/>
      <c r="JBL53" s="281"/>
      <c r="JBM53" s="281"/>
      <c r="JBN53" s="281"/>
      <c r="JBO53" s="281"/>
      <c r="JBP53" s="281"/>
      <c r="JBQ53" s="281"/>
      <c r="JBR53" s="281"/>
      <c r="JBS53" s="281"/>
      <c r="JBT53" s="281"/>
      <c r="JBU53" s="281"/>
      <c r="JBV53" s="281"/>
      <c r="JBW53" s="281"/>
      <c r="JBX53" s="281"/>
      <c r="JBY53" s="281"/>
      <c r="JBZ53" s="281"/>
      <c r="JCA53" s="281"/>
      <c r="JCB53" s="281"/>
      <c r="JCC53" s="281"/>
      <c r="JCD53" s="281"/>
      <c r="JCE53" s="281"/>
      <c r="JCF53" s="281"/>
      <c r="JCG53" s="281"/>
      <c r="JCH53" s="281"/>
      <c r="JCI53" s="281"/>
      <c r="JCJ53" s="281"/>
      <c r="JCK53" s="281"/>
      <c r="JCL53" s="281"/>
      <c r="JCM53" s="281"/>
      <c r="JCN53" s="281"/>
      <c r="JCO53" s="281"/>
      <c r="JCP53" s="281"/>
      <c r="JCQ53" s="281"/>
      <c r="JCR53" s="281"/>
      <c r="JCS53" s="281"/>
      <c r="JCT53" s="281"/>
      <c r="JCU53" s="281"/>
      <c r="JCV53" s="281"/>
      <c r="JCW53" s="281"/>
      <c r="JCX53" s="281"/>
      <c r="JCY53" s="281"/>
      <c r="JCZ53" s="281"/>
      <c r="JDA53" s="281"/>
      <c r="JDB53" s="281"/>
      <c r="JDC53" s="281"/>
      <c r="JDD53" s="281"/>
      <c r="JDE53" s="281"/>
      <c r="JDF53" s="281"/>
      <c r="JDG53" s="281"/>
      <c r="JDH53" s="281"/>
      <c r="JDI53" s="281"/>
      <c r="JDJ53" s="281"/>
      <c r="JDK53" s="281"/>
      <c r="JDL53" s="281"/>
      <c r="JDM53" s="281"/>
      <c r="JDN53" s="281"/>
      <c r="JDO53" s="281"/>
      <c r="JDP53" s="281"/>
      <c r="JDQ53" s="281"/>
      <c r="JDR53" s="281"/>
      <c r="JDS53" s="281"/>
      <c r="JDT53" s="281"/>
      <c r="JDU53" s="281"/>
      <c r="JDV53" s="281"/>
      <c r="JDW53" s="281"/>
      <c r="JDX53" s="281"/>
      <c r="JDY53" s="281"/>
      <c r="JDZ53" s="281"/>
      <c r="JEA53" s="281"/>
      <c r="JEB53" s="281"/>
      <c r="JEC53" s="281"/>
      <c r="JED53" s="281"/>
      <c r="JEE53" s="281"/>
      <c r="JEF53" s="281"/>
      <c r="JEG53" s="281"/>
      <c r="JEH53" s="281"/>
      <c r="JEI53" s="281"/>
      <c r="JEJ53" s="281"/>
      <c r="JEK53" s="281"/>
      <c r="JEL53" s="281"/>
      <c r="JEM53" s="281"/>
      <c r="JEN53" s="281"/>
      <c r="JEO53" s="281"/>
      <c r="JEP53" s="281"/>
      <c r="JEQ53" s="281"/>
      <c r="JER53" s="281"/>
      <c r="JES53" s="281"/>
      <c r="JET53" s="281"/>
      <c r="JEU53" s="281"/>
      <c r="JEV53" s="281"/>
      <c r="JEW53" s="281"/>
      <c r="JEX53" s="281"/>
      <c r="JEY53" s="281"/>
      <c r="JEZ53" s="281"/>
      <c r="JFA53" s="281"/>
      <c r="JFB53" s="281"/>
      <c r="JFC53" s="281"/>
      <c r="JFD53" s="281"/>
      <c r="JFE53" s="281"/>
      <c r="JFF53" s="281"/>
      <c r="JFG53" s="281"/>
      <c r="JFH53" s="281"/>
      <c r="JFI53" s="281"/>
      <c r="JFJ53" s="281"/>
      <c r="JFK53" s="281"/>
      <c r="JFL53" s="281"/>
      <c r="JFM53" s="281"/>
      <c r="JFN53" s="281"/>
      <c r="JFO53" s="281"/>
      <c r="JFP53" s="281"/>
      <c r="JFQ53" s="281"/>
      <c r="JFR53" s="281"/>
      <c r="JFS53" s="281"/>
      <c r="JFT53" s="281"/>
      <c r="JFU53" s="281"/>
      <c r="JFV53" s="281"/>
      <c r="JFW53" s="281"/>
      <c r="JFX53" s="281"/>
      <c r="JFY53" s="281"/>
      <c r="JFZ53" s="281"/>
      <c r="JGA53" s="281"/>
      <c r="JGB53" s="281"/>
      <c r="JGC53" s="281"/>
      <c r="JGD53" s="281"/>
      <c r="JGE53" s="281"/>
      <c r="JGF53" s="281"/>
      <c r="JGG53" s="281"/>
      <c r="JGH53" s="281"/>
      <c r="JGI53" s="281"/>
      <c r="JGJ53" s="281"/>
      <c r="JGK53" s="281"/>
      <c r="JGL53" s="281"/>
      <c r="JGM53" s="281"/>
      <c r="JGN53" s="281"/>
      <c r="JGO53" s="281"/>
      <c r="JGP53" s="281"/>
      <c r="JGQ53" s="281"/>
      <c r="JGR53" s="281"/>
      <c r="JGS53" s="281"/>
      <c r="JGT53" s="281"/>
      <c r="JGU53" s="281"/>
      <c r="JGV53" s="281"/>
      <c r="JGW53" s="281"/>
      <c r="JGX53" s="281"/>
      <c r="JGY53" s="281"/>
      <c r="JGZ53" s="281"/>
      <c r="JHA53" s="281"/>
      <c r="JHB53" s="281"/>
      <c r="JHC53" s="281"/>
      <c r="JHD53" s="281"/>
      <c r="JHE53" s="281"/>
      <c r="JHF53" s="281"/>
      <c r="JHG53" s="281"/>
      <c r="JHH53" s="281"/>
      <c r="JHI53" s="281"/>
      <c r="JHJ53" s="281"/>
      <c r="JHK53" s="281"/>
      <c r="JHL53" s="281"/>
      <c r="JHM53" s="281"/>
      <c r="JHN53" s="281"/>
      <c r="JHO53" s="281"/>
      <c r="JHP53" s="281"/>
      <c r="JHQ53" s="281"/>
      <c r="JHR53" s="281"/>
      <c r="JHS53" s="281"/>
      <c r="JHT53" s="281"/>
      <c r="JHU53" s="281"/>
      <c r="JHV53" s="281"/>
      <c r="JHW53" s="281"/>
      <c r="JHX53" s="281"/>
      <c r="JHY53" s="281"/>
      <c r="JHZ53" s="281"/>
      <c r="JIA53" s="281"/>
      <c r="JIB53" s="281"/>
      <c r="JIC53" s="281"/>
      <c r="JID53" s="281"/>
      <c r="JIE53" s="281"/>
      <c r="JIF53" s="281"/>
      <c r="JIG53" s="281"/>
      <c r="JIH53" s="281"/>
      <c r="JII53" s="281"/>
      <c r="JIJ53" s="281"/>
      <c r="JIK53" s="281"/>
      <c r="JIL53" s="281"/>
      <c r="JIM53" s="281"/>
      <c r="JIN53" s="281"/>
      <c r="JIO53" s="281"/>
      <c r="JIP53" s="281"/>
      <c r="JIQ53" s="281"/>
      <c r="JIR53" s="281"/>
      <c r="JIS53" s="281"/>
      <c r="JIT53" s="281"/>
      <c r="JIU53" s="281"/>
      <c r="JIV53" s="281"/>
      <c r="JIW53" s="281"/>
      <c r="JIX53" s="281"/>
      <c r="JIY53" s="281"/>
      <c r="JIZ53" s="281"/>
      <c r="JJA53" s="281"/>
      <c r="JJB53" s="281"/>
      <c r="JJC53" s="281"/>
      <c r="JJD53" s="281"/>
      <c r="JJE53" s="281"/>
      <c r="JJF53" s="281"/>
      <c r="JJG53" s="281"/>
      <c r="JJH53" s="281"/>
      <c r="JJI53" s="281"/>
      <c r="JJJ53" s="281"/>
      <c r="JJK53" s="281"/>
      <c r="JJL53" s="281"/>
      <c r="JJM53" s="281"/>
      <c r="JJN53" s="281"/>
      <c r="JJO53" s="281"/>
      <c r="JJP53" s="281"/>
      <c r="JJQ53" s="281"/>
      <c r="JJR53" s="281"/>
      <c r="JJS53" s="281"/>
      <c r="JJT53" s="281"/>
      <c r="JJU53" s="281"/>
      <c r="JJV53" s="281"/>
      <c r="JJW53" s="281"/>
      <c r="JJX53" s="281"/>
      <c r="JJY53" s="281"/>
      <c r="JJZ53" s="281"/>
      <c r="JKA53" s="281"/>
      <c r="JKB53" s="281"/>
      <c r="JKC53" s="281"/>
      <c r="JKD53" s="281"/>
      <c r="JKE53" s="281"/>
      <c r="JKF53" s="281"/>
      <c r="JKG53" s="281"/>
      <c r="JKH53" s="281"/>
      <c r="JKI53" s="281"/>
      <c r="JKJ53" s="281"/>
      <c r="JKK53" s="281"/>
      <c r="JKL53" s="281"/>
      <c r="JKM53" s="281"/>
      <c r="JKN53" s="281"/>
      <c r="JKO53" s="281"/>
      <c r="JKP53" s="281"/>
      <c r="JKQ53" s="281"/>
      <c r="JKR53" s="281"/>
      <c r="JKS53" s="281"/>
      <c r="JKT53" s="281"/>
      <c r="JKU53" s="281"/>
      <c r="JKV53" s="281"/>
      <c r="JKW53" s="281"/>
      <c r="JKX53" s="281"/>
      <c r="JKY53" s="281"/>
      <c r="JKZ53" s="281"/>
      <c r="JLA53" s="281"/>
      <c r="JLB53" s="281"/>
      <c r="JLC53" s="281"/>
      <c r="JLD53" s="281"/>
      <c r="JLE53" s="281"/>
      <c r="JLF53" s="281"/>
      <c r="JLG53" s="281"/>
      <c r="JLH53" s="281"/>
      <c r="JLI53" s="281"/>
      <c r="JLJ53" s="281"/>
      <c r="JLK53" s="281"/>
      <c r="JLL53" s="281"/>
      <c r="JLM53" s="281"/>
      <c r="JLN53" s="281"/>
      <c r="JLO53" s="281"/>
      <c r="JLP53" s="281"/>
      <c r="JLQ53" s="281"/>
      <c r="JLR53" s="281"/>
      <c r="JLS53" s="281"/>
      <c r="JLT53" s="281"/>
      <c r="JLU53" s="281"/>
      <c r="JLV53" s="281"/>
      <c r="JLW53" s="281"/>
      <c r="JLX53" s="281"/>
      <c r="JLY53" s="281"/>
      <c r="JLZ53" s="281"/>
      <c r="JMA53" s="281"/>
      <c r="JMB53" s="281"/>
      <c r="JMC53" s="281"/>
      <c r="JMD53" s="281"/>
      <c r="JME53" s="281"/>
      <c r="JMF53" s="281"/>
      <c r="JMG53" s="281"/>
      <c r="JMH53" s="281"/>
      <c r="JMI53" s="281"/>
      <c r="JMJ53" s="281"/>
      <c r="JMK53" s="281"/>
      <c r="JML53" s="281"/>
      <c r="JMM53" s="281"/>
      <c r="JMN53" s="281"/>
      <c r="JMO53" s="281"/>
      <c r="JMP53" s="281"/>
      <c r="JMQ53" s="281"/>
      <c r="JMR53" s="281"/>
      <c r="JMS53" s="281"/>
      <c r="JMT53" s="281"/>
      <c r="JMU53" s="281"/>
      <c r="JMV53" s="281"/>
      <c r="JMW53" s="281"/>
      <c r="JMX53" s="281"/>
      <c r="JMY53" s="281"/>
      <c r="JMZ53" s="281"/>
      <c r="JNA53" s="281"/>
      <c r="JNB53" s="281"/>
      <c r="JNC53" s="281"/>
      <c r="JND53" s="281"/>
      <c r="JNE53" s="281"/>
      <c r="JNF53" s="281"/>
      <c r="JNG53" s="281"/>
      <c r="JNH53" s="281"/>
      <c r="JNI53" s="281"/>
      <c r="JNJ53" s="281"/>
      <c r="JNK53" s="281"/>
      <c r="JNL53" s="281"/>
      <c r="JNM53" s="281"/>
      <c r="JNN53" s="281"/>
      <c r="JNO53" s="281"/>
      <c r="JNP53" s="281"/>
      <c r="JNQ53" s="281"/>
      <c r="JNR53" s="281"/>
      <c r="JNS53" s="281"/>
      <c r="JNT53" s="281"/>
      <c r="JNU53" s="281"/>
      <c r="JNV53" s="281"/>
      <c r="JNW53" s="281"/>
      <c r="JNX53" s="281"/>
      <c r="JNY53" s="281"/>
      <c r="JNZ53" s="281"/>
      <c r="JOA53" s="281"/>
      <c r="JOB53" s="281"/>
      <c r="JOC53" s="281"/>
      <c r="JOD53" s="281"/>
      <c r="JOE53" s="281"/>
      <c r="JOF53" s="281"/>
      <c r="JOG53" s="281"/>
      <c r="JOH53" s="281"/>
      <c r="JOI53" s="281"/>
      <c r="JOJ53" s="281"/>
      <c r="JOK53" s="281"/>
      <c r="JOL53" s="281"/>
      <c r="JOM53" s="281"/>
      <c r="JON53" s="281"/>
      <c r="JOO53" s="281"/>
      <c r="JOP53" s="281"/>
      <c r="JOQ53" s="281"/>
      <c r="JOR53" s="281"/>
      <c r="JOS53" s="281"/>
      <c r="JOT53" s="281"/>
      <c r="JOU53" s="281"/>
      <c r="JOV53" s="281"/>
      <c r="JOW53" s="281"/>
      <c r="JOX53" s="281"/>
      <c r="JOY53" s="281"/>
      <c r="JOZ53" s="281"/>
      <c r="JPA53" s="281"/>
      <c r="JPB53" s="281"/>
      <c r="JPC53" s="281"/>
      <c r="JPD53" s="281"/>
      <c r="JPE53" s="281"/>
      <c r="JPF53" s="281"/>
      <c r="JPG53" s="281"/>
      <c r="JPH53" s="281"/>
      <c r="JPI53" s="281"/>
      <c r="JPJ53" s="281"/>
      <c r="JPK53" s="281"/>
      <c r="JPL53" s="281"/>
      <c r="JPM53" s="281"/>
      <c r="JPN53" s="281"/>
      <c r="JPO53" s="281"/>
      <c r="JPP53" s="281"/>
      <c r="JPQ53" s="281"/>
      <c r="JPR53" s="281"/>
      <c r="JPS53" s="281"/>
      <c r="JPT53" s="281"/>
      <c r="JPU53" s="281"/>
      <c r="JPV53" s="281"/>
      <c r="JPW53" s="281"/>
      <c r="JPX53" s="281"/>
      <c r="JPY53" s="281"/>
      <c r="JPZ53" s="281"/>
      <c r="JQA53" s="281"/>
      <c r="JQB53" s="281"/>
      <c r="JQC53" s="281"/>
      <c r="JQD53" s="281"/>
      <c r="JQE53" s="281"/>
      <c r="JQF53" s="281"/>
      <c r="JQG53" s="281"/>
      <c r="JQH53" s="281"/>
      <c r="JQI53" s="281"/>
      <c r="JQJ53" s="281"/>
      <c r="JQK53" s="281"/>
      <c r="JQL53" s="281"/>
      <c r="JQM53" s="281"/>
      <c r="JQN53" s="281"/>
      <c r="JQO53" s="281"/>
      <c r="JQP53" s="281"/>
      <c r="JQQ53" s="281"/>
      <c r="JQR53" s="281"/>
      <c r="JQS53" s="281"/>
      <c r="JQT53" s="281"/>
      <c r="JQU53" s="281"/>
      <c r="JQV53" s="281"/>
      <c r="JQW53" s="281"/>
      <c r="JQX53" s="281"/>
      <c r="JQY53" s="281"/>
      <c r="JQZ53" s="281"/>
      <c r="JRA53" s="281"/>
      <c r="JRB53" s="281"/>
      <c r="JRC53" s="281"/>
      <c r="JRD53" s="281"/>
      <c r="JRE53" s="281"/>
      <c r="JRF53" s="281"/>
      <c r="JRG53" s="281"/>
      <c r="JRH53" s="281"/>
      <c r="JRI53" s="281"/>
      <c r="JRJ53" s="281"/>
      <c r="JRK53" s="281"/>
      <c r="JRL53" s="281"/>
      <c r="JRM53" s="281"/>
      <c r="JRN53" s="281"/>
      <c r="JRO53" s="281"/>
      <c r="JRP53" s="281"/>
      <c r="JRQ53" s="281"/>
      <c r="JRR53" s="281"/>
      <c r="JRS53" s="281"/>
      <c r="JRT53" s="281"/>
      <c r="JRU53" s="281"/>
      <c r="JRV53" s="281"/>
      <c r="JRW53" s="281"/>
      <c r="JRX53" s="281"/>
      <c r="JRY53" s="281"/>
      <c r="JRZ53" s="281"/>
      <c r="JSA53" s="281"/>
      <c r="JSB53" s="281"/>
      <c r="JSC53" s="281"/>
      <c r="JSD53" s="281"/>
      <c r="JSE53" s="281"/>
      <c r="JSF53" s="281"/>
      <c r="JSG53" s="281"/>
      <c r="JSH53" s="281"/>
      <c r="JSI53" s="281"/>
      <c r="JSJ53" s="281"/>
      <c r="JSK53" s="281"/>
      <c r="JSL53" s="281"/>
      <c r="JSM53" s="281"/>
      <c r="JSN53" s="281"/>
      <c r="JSO53" s="281"/>
      <c r="JSP53" s="281"/>
      <c r="JSQ53" s="281"/>
      <c r="JSR53" s="281"/>
      <c r="JSS53" s="281"/>
      <c r="JST53" s="281"/>
      <c r="JSU53" s="281"/>
      <c r="JSV53" s="281"/>
      <c r="JSW53" s="281"/>
      <c r="JSX53" s="281"/>
      <c r="JSY53" s="281"/>
      <c r="JSZ53" s="281"/>
      <c r="JTA53" s="281"/>
      <c r="JTB53" s="281"/>
      <c r="JTC53" s="281"/>
      <c r="JTD53" s="281"/>
      <c r="JTE53" s="281"/>
      <c r="JTF53" s="281"/>
      <c r="JTG53" s="281"/>
      <c r="JTH53" s="281"/>
      <c r="JTI53" s="281"/>
      <c r="JTJ53" s="281"/>
      <c r="JTK53" s="281"/>
      <c r="JTL53" s="281"/>
      <c r="JTM53" s="281"/>
      <c r="JTN53" s="281"/>
      <c r="JTO53" s="281"/>
      <c r="JTP53" s="281"/>
      <c r="JTQ53" s="281"/>
      <c r="JTR53" s="281"/>
      <c r="JTS53" s="281"/>
      <c r="JTT53" s="281"/>
      <c r="JTU53" s="281"/>
      <c r="JTV53" s="281"/>
      <c r="JTW53" s="281"/>
      <c r="JTX53" s="281"/>
      <c r="JTY53" s="281"/>
      <c r="JTZ53" s="281"/>
      <c r="JUA53" s="281"/>
      <c r="JUB53" s="281"/>
      <c r="JUC53" s="281"/>
      <c r="JUD53" s="281"/>
      <c r="JUE53" s="281"/>
      <c r="JUF53" s="281"/>
      <c r="JUG53" s="281"/>
      <c r="JUH53" s="281"/>
      <c r="JUI53" s="281"/>
      <c r="JUJ53" s="281"/>
      <c r="JUK53" s="281"/>
      <c r="JUL53" s="281"/>
      <c r="JUM53" s="281"/>
      <c r="JUN53" s="281"/>
      <c r="JUO53" s="281"/>
      <c r="JUP53" s="281"/>
      <c r="JUQ53" s="281"/>
      <c r="JUR53" s="281"/>
      <c r="JUS53" s="281"/>
      <c r="JUT53" s="281"/>
      <c r="JUU53" s="281"/>
      <c r="JUV53" s="281"/>
      <c r="JUW53" s="281"/>
      <c r="JUX53" s="281"/>
      <c r="JUY53" s="281"/>
      <c r="JUZ53" s="281"/>
      <c r="JVA53" s="281"/>
      <c r="JVB53" s="281"/>
      <c r="JVC53" s="281"/>
      <c r="JVD53" s="281"/>
      <c r="JVE53" s="281"/>
      <c r="JVF53" s="281"/>
      <c r="JVG53" s="281"/>
      <c r="JVH53" s="281"/>
      <c r="JVI53" s="281"/>
      <c r="JVJ53" s="281"/>
      <c r="JVK53" s="281"/>
      <c r="JVL53" s="281"/>
      <c r="JVM53" s="281"/>
      <c r="JVN53" s="281"/>
      <c r="JVO53" s="281"/>
      <c r="JVP53" s="281"/>
      <c r="JVQ53" s="281"/>
      <c r="JVR53" s="281"/>
      <c r="JVS53" s="281"/>
      <c r="JVT53" s="281"/>
      <c r="JVU53" s="281"/>
      <c r="JVV53" s="281"/>
      <c r="JVW53" s="281"/>
      <c r="JVX53" s="281"/>
      <c r="JVY53" s="281"/>
      <c r="JVZ53" s="281"/>
      <c r="JWA53" s="281"/>
      <c r="JWB53" s="281"/>
      <c r="JWC53" s="281"/>
      <c r="JWD53" s="281"/>
      <c r="JWE53" s="281"/>
      <c r="JWF53" s="281"/>
      <c r="JWG53" s="281"/>
      <c r="JWH53" s="281"/>
      <c r="JWI53" s="281"/>
      <c r="JWJ53" s="281"/>
      <c r="JWK53" s="281"/>
      <c r="JWL53" s="281"/>
      <c r="JWM53" s="281"/>
      <c r="JWN53" s="281"/>
      <c r="JWO53" s="281"/>
      <c r="JWP53" s="281"/>
      <c r="JWQ53" s="281"/>
      <c r="JWR53" s="281"/>
      <c r="JWS53" s="281"/>
      <c r="JWT53" s="281"/>
      <c r="JWU53" s="281"/>
      <c r="JWV53" s="281"/>
      <c r="JWW53" s="281"/>
      <c r="JWX53" s="281"/>
      <c r="JWY53" s="281"/>
      <c r="JWZ53" s="281"/>
      <c r="JXA53" s="281"/>
      <c r="JXB53" s="281"/>
      <c r="JXC53" s="281"/>
      <c r="JXD53" s="281"/>
      <c r="JXE53" s="281"/>
      <c r="JXF53" s="281"/>
      <c r="JXG53" s="281"/>
      <c r="JXH53" s="281"/>
      <c r="JXI53" s="281"/>
      <c r="JXJ53" s="281"/>
      <c r="JXK53" s="281"/>
      <c r="JXL53" s="281"/>
      <c r="JXM53" s="281"/>
      <c r="JXN53" s="281"/>
      <c r="JXO53" s="281"/>
      <c r="JXP53" s="281"/>
      <c r="JXQ53" s="281"/>
      <c r="JXR53" s="281"/>
      <c r="JXS53" s="281"/>
      <c r="JXT53" s="281"/>
      <c r="JXU53" s="281"/>
      <c r="JXV53" s="281"/>
      <c r="JXW53" s="281"/>
      <c r="JXX53" s="281"/>
      <c r="JXY53" s="281"/>
      <c r="JXZ53" s="281"/>
      <c r="JYA53" s="281"/>
      <c r="JYB53" s="281"/>
      <c r="JYC53" s="281"/>
      <c r="JYD53" s="281"/>
      <c r="JYE53" s="281"/>
      <c r="JYF53" s="281"/>
      <c r="JYG53" s="281"/>
      <c r="JYH53" s="281"/>
      <c r="JYI53" s="281"/>
      <c r="JYJ53" s="281"/>
      <c r="JYK53" s="281"/>
      <c r="JYL53" s="281"/>
      <c r="JYM53" s="281"/>
      <c r="JYN53" s="281"/>
      <c r="JYO53" s="281"/>
      <c r="JYP53" s="281"/>
      <c r="JYQ53" s="281"/>
      <c r="JYR53" s="281"/>
      <c r="JYS53" s="281"/>
      <c r="JYT53" s="281"/>
      <c r="JYU53" s="281"/>
      <c r="JYV53" s="281"/>
      <c r="JYW53" s="281"/>
      <c r="JYX53" s="281"/>
      <c r="JYY53" s="281"/>
      <c r="JYZ53" s="281"/>
      <c r="JZA53" s="281"/>
      <c r="JZB53" s="281"/>
      <c r="JZC53" s="281"/>
      <c r="JZD53" s="281"/>
      <c r="JZE53" s="281"/>
      <c r="JZF53" s="281"/>
      <c r="JZG53" s="281"/>
      <c r="JZH53" s="281"/>
      <c r="JZI53" s="281"/>
      <c r="JZJ53" s="281"/>
      <c r="JZK53" s="281"/>
      <c r="JZL53" s="281"/>
      <c r="JZM53" s="281"/>
      <c r="JZN53" s="281"/>
      <c r="JZO53" s="281"/>
      <c r="JZP53" s="281"/>
      <c r="JZQ53" s="281"/>
      <c r="JZR53" s="281"/>
      <c r="JZS53" s="281"/>
      <c r="JZT53" s="281"/>
      <c r="JZU53" s="281"/>
      <c r="JZV53" s="281"/>
      <c r="JZW53" s="281"/>
      <c r="JZX53" s="281"/>
      <c r="JZY53" s="281"/>
      <c r="JZZ53" s="281"/>
      <c r="KAA53" s="281"/>
      <c r="KAB53" s="281"/>
      <c r="KAC53" s="281"/>
      <c r="KAD53" s="281"/>
      <c r="KAE53" s="281"/>
      <c r="KAF53" s="281"/>
      <c r="KAG53" s="281"/>
      <c r="KAH53" s="281"/>
      <c r="KAI53" s="281"/>
      <c r="KAJ53" s="281"/>
      <c r="KAK53" s="281"/>
      <c r="KAL53" s="281"/>
      <c r="KAM53" s="281"/>
      <c r="KAN53" s="281"/>
      <c r="KAO53" s="281"/>
      <c r="KAP53" s="281"/>
      <c r="KAQ53" s="281"/>
      <c r="KAR53" s="281"/>
      <c r="KAS53" s="281"/>
      <c r="KAT53" s="281"/>
      <c r="KAU53" s="281"/>
      <c r="KAV53" s="281"/>
      <c r="KAW53" s="281"/>
      <c r="KAX53" s="281"/>
      <c r="KAY53" s="281"/>
      <c r="KAZ53" s="281"/>
      <c r="KBA53" s="281"/>
      <c r="KBB53" s="281"/>
      <c r="KBC53" s="281"/>
      <c r="KBD53" s="281"/>
      <c r="KBE53" s="281"/>
      <c r="KBF53" s="281"/>
      <c r="KBG53" s="281"/>
      <c r="KBH53" s="281"/>
      <c r="KBI53" s="281"/>
      <c r="KBJ53" s="281"/>
      <c r="KBK53" s="281"/>
      <c r="KBL53" s="281"/>
      <c r="KBM53" s="281"/>
      <c r="KBN53" s="281"/>
      <c r="KBO53" s="281"/>
      <c r="KBP53" s="281"/>
      <c r="KBQ53" s="281"/>
      <c r="KBR53" s="281"/>
      <c r="KBS53" s="281"/>
      <c r="KBT53" s="281"/>
      <c r="KBU53" s="281"/>
      <c r="KBV53" s="281"/>
      <c r="KBW53" s="281"/>
      <c r="KBX53" s="281"/>
      <c r="KBY53" s="281"/>
      <c r="KBZ53" s="281"/>
      <c r="KCA53" s="281"/>
      <c r="KCB53" s="281"/>
      <c r="KCC53" s="281"/>
      <c r="KCD53" s="281"/>
      <c r="KCE53" s="281"/>
      <c r="KCF53" s="281"/>
      <c r="KCG53" s="281"/>
      <c r="KCH53" s="281"/>
      <c r="KCI53" s="281"/>
      <c r="KCJ53" s="281"/>
      <c r="KCK53" s="281"/>
      <c r="KCL53" s="281"/>
      <c r="KCM53" s="281"/>
      <c r="KCN53" s="281"/>
      <c r="KCO53" s="281"/>
      <c r="KCP53" s="281"/>
      <c r="KCQ53" s="281"/>
      <c r="KCR53" s="281"/>
      <c r="KCS53" s="281"/>
      <c r="KCT53" s="281"/>
      <c r="KCU53" s="281"/>
      <c r="KCV53" s="281"/>
      <c r="KCW53" s="281"/>
      <c r="KCX53" s="281"/>
      <c r="KCY53" s="281"/>
      <c r="KCZ53" s="281"/>
      <c r="KDA53" s="281"/>
      <c r="KDB53" s="281"/>
      <c r="KDC53" s="281"/>
      <c r="KDD53" s="281"/>
      <c r="KDE53" s="281"/>
      <c r="KDF53" s="281"/>
      <c r="KDG53" s="281"/>
      <c r="KDH53" s="281"/>
      <c r="KDI53" s="281"/>
      <c r="KDJ53" s="281"/>
      <c r="KDK53" s="281"/>
      <c r="KDL53" s="281"/>
      <c r="KDM53" s="281"/>
      <c r="KDN53" s="281"/>
      <c r="KDO53" s="281"/>
      <c r="KDP53" s="281"/>
      <c r="KDQ53" s="281"/>
      <c r="KDR53" s="281"/>
      <c r="KDS53" s="281"/>
      <c r="KDT53" s="281"/>
      <c r="KDU53" s="281"/>
      <c r="KDV53" s="281"/>
      <c r="KDW53" s="281"/>
      <c r="KDX53" s="281"/>
      <c r="KDY53" s="281"/>
      <c r="KDZ53" s="281"/>
      <c r="KEA53" s="281"/>
      <c r="KEB53" s="281"/>
      <c r="KEC53" s="281"/>
      <c r="KED53" s="281"/>
      <c r="KEE53" s="281"/>
      <c r="KEF53" s="281"/>
      <c r="KEG53" s="281"/>
      <c r="KEH53" s="281"/>
      <c r="KEI53" s="281"/>
      <c r="KEJ53" s="281"/>
      <c r="KEK53" s="281"/>
      <c r="KEL53" s="281"/>
      <c r="KEM53" s="281"/>
      <c r="KEN53" s="281"/>
      <c r="KEO53" s="281"/>
      <c r="KEP53" s="281"/>
      <c r="KEQ53" s="281"/>
      <c r="KER53" s="281"/>
      <c r="KES53" s="281"/>
      <c r="KET53" s="281"/>
      <c r="KEU53" s="281"/>
      <c r="KEV53" s="281"/>
      <c r="KEW53" s="281"/>
      <c r="KEX53" s="281"/>
      <c r="KEY53" s="281"/>
      <c r="KEZ53" s="281"/>
      <c r="KFA53" s="281"/>
      <c r="KFB53" s="281"/>
      <c r="KFC53" s="281"/>
      <c r="KFD53" s="281"/>
      <c r="KFE53" s="281"/>
      <c r="KFF53" s="281"/>
      <c r="KFG53" s="281"/>
      <c r="KFH53" s="281"/>
      <c r="KFI53" s="281"/>
      <c r="KFJ53" s="281"/>
      <c r="KFK53" s="281"/>
      <c r="KFL53" s="281"/>
      <c r="KFM53" s="281"/>
      <c r="KFN53" s="281"/>
      <c r="KFO53" s="281"/>
      <c r="KFP53" s="281"/>
      <c r="KFQ53" s="281"/>
      <c r="KFR53" s="281"/>
      <c r="KFS53" s="281"/>
      <c r="KFT53" s="281"/>
      <c r="KFU53" s="281"/>
      <c r="KFV53" s="281"/>
      <c r="KFW53" s="281"/>
      <c r="KFX53" s="281"/>
      <c r="KFY53" s="281"/>
      <c r="KFZ53" s="281"/>
      <c r="KGA53" s="281"/>
      <c r="KGB53" s="281"/>
      <c r="KGC53" s="281"/>
      <c r="KGD53" s="281"/>
      <c r="KGE53" s="281"/>
      <c r="KGF53" s="281"/>
      <c r="KGG53" s="281"/>
      <c r="KGH53" s="281"/>
      <c r="KGI53" s="281"/>
      <c r="KGJ53" s="281"/>
      <c r="KGK53" s="281"/>
      <c r="KGL53" s="281"/>
      <c r="KGM53" s="281"/>
      <c r="KGN53" s="281"/>
      <c r="KGO53" s="281"/>
      <c r="KGP53" s="281"/>
      <c r="KGQ53" s="281"/>
      <c r="KGR53" s="281"/>
      <c r="KGS53" s="281"/>
      <c r="KGT53" s="281"/>
      <c r="KGU53" s="281"/>
      <c r="KGV53" s="281"/>
      <c r="KGW53" s="281"/>
      <c r="KGX53" s="281"/>
      <c r="KGY53" s="281"/>
      <c r="KGZ53" s="281"/>
      <c r="KHA53" s="281"/>
      <c r="KHB53" s="281"/>
      <c r="KHC53" s="281"/>
      <c r="KHD53" s="281"/>
      <c r="KHE53" s="281"/>
      <c r="KHF53" s="281"/>
      <c r="KHG53" s="281"/>
      <c r="KHH53" s="281"/>
      <c r="KHI53" s="281"/>
      <c r="KHJ53" s="281"/>
      <c r="KHK53" s="281"/>
      <c r="KHL53" s="281"/>
      <c r="KHM53" s="281"/>
      <c r="KHN53" s="281"/>
      <c r="KHO53" s="281"/>
      <c r="KHP53" s="281"/>
      <c r="KHQ53" s="281"/>
      <c r="KHR53" s="281"/>
      <c r="KHS53" s="281"/>
      <c r="KHT53" s="281"/>
      <c r="KHU53" s="281"/>
      <c r="KHV53" s="281"/>
      <c r="KHW53" s="281"/>
      <c r="KHX53" s="281"/>
      <c r="KHY53" s="281"/>
      <c r="KHZ53" s="281"/>
      <c r="KIA53" s="281"/>
      <c r="KIB53" s="281"/>
      <c r="KIC53" s="281"/>
      <c r="KID53" s="281"/>
      <c r="KIE53" s="281"/>
      <c r="KIF53" s="281"/>
      <c r="KIG53" s="281"/>
      <c r="KIH53" s="281"/>
      <c r="KII53" s="281"/>
      <c r="KIJ53" s="281"/>
      <c r="KIK53" s="281"/>
      <c r="KIL53" s="281"/>
      <c r="KIM53" s="281"/>
      <c r="KIN53" s="281"/>
      <c r="KIO53" s="281"/>
      <c r="KIP53" s="281"/>
      <c r="KIQ53" s="281"/>
      <c r="KIR53" s="281"/>
      <c r="KIS53" s="281"/>
      <c r="KIT53" s="281"/>
      <c r="KIU53" s="281"/>
      <c r="KIV53" s="281"/>
      <c r="KIW53" s="281"/>
      <c r="KIX53" s="281"/>
      <c r="KIY53" s="281"/>
      <c r="KIZ53" s="281"/>
      <c r="KJA53" s="281"/>
      <c r="KJB53" s="281"/>
      <c r="KJC53" s="281"/>
      <c r="KJD53" s="281"/>
      <c r="KJE53" s="281"/>
      <c r="KJF53" s="281"/>
      <c r="KJG53" s="281"/>
      <c r="KJH53" s="281"/>
      <c r="KJI53" s="281"/>
      <c r="KJJ53" s="281"/>
      <c r="KJK53" s="281"/>
      <c r="KJL53" s="281"/>
      <c r="KJM53" s="281"/>
      <c r="KJN53" s="281"/>
      <c r="KJO53" s="281"/>
      <c r="KJP53" s="281"/>
      <c r="KJQ53" s="281"/>
      <c r="KJR53" s="281"/>
      <c r="KJS53" s="281"/>
      <c r="KJT53" s="281"/>
      <c r="KJU53" s="281"/>
      <c r="KJV53" s="281"/>
      <c r="KJW53" s="281"/>
      <c r="KJX53" s="281"/>
      <c r="KJY53" s="281"/>
      <c r="KJZ53" s="281"/>
      <c r="KKA53" s="281"/>
      <c r="KKB53" s="281"/>
      <c r="KKC53" s="281"/>
      <c r="KKD53" s="281"/>
      <c r="KKE53" s="281"/>
      <c r="KKF53" s="281"/>
      <c r="KKG53" s="281"/>
      <c r="KKH53" s="281"/>
      <c r="KKI53" s="281"/>
      <c r="KKJ53" s="281"/>
      <c r="KKK53" s="281"/>
      <c r="KKL53" s="281"/>
      <c r="KKM53" s="281"/>
      <c r="KKN53" s="281"/>
      <c r="KKO53" s="281"/>
      <c r="KKP53" s="281"/>
      <c r="KKQ53" s="281"/>
      <c r="KKR53" s="281"/>
      <c r="KKS53" s="281"/>
      <c r="KKT53" s="281"/>
      <c r="KKU53" s="281"/>
      <c r="KKV53" s="281"/>
      <c r="KKW53" s="281"/>
      <c r="KKX53" s="281"/>
      <c r="KKY53" s="281"/>
      <c r="KKZ53" s="281"/>
      <c r="KLA53" s="281"/>
      <c r="KLB53" s="281"/>
      <c r="KLC53" s="281"/>
      <c r="KLD53" s="281"/>
      <c r="KLE53" s="281"/>
      <c r="KLF53" s="281"/>
      <c r="KLG53" s="281"/>
      <c r="KLH53" s="281"/>
      <c r="KLI53" s="281"/>
      <c r="KLJ53" s="281"/>
      <c r="KLK53" s="281"/>
      <c r="KLL53" s="281"/>
      <c r="KLM53" s="281"/>
      <c r="KLN53" s="281"/>
      <c r="KLO53" s="281"/>
      <c r="KLP53" s="281"/>
      <c r="KLQ53" s="281"/>
      <c r="KLR53" s="281"/>
      <c r="KLS53" s="281"/>
      <c r="KLT53" s="281"/>
      <c r="KLU53" s="281"/>
      <c r="KLV53" s="281"/>
      <c r="KLW53" s="281"/>
      <c r="KLX53" s="281"/>
      <c r="KLY53" s="281"/>
      <c r="KLZ53" s="281"/>
      <c r="KMA53" s="281"/>
      <c r="KMB53" s="281"/>
      <c r="KMC53" s="281"/>
      <c r="KMD53" s="281"/>
      <c r="KME53" s="281"/>
      <c r="KMF53" s="281"/>
      <c r="KMG53" s="281"/>
      <c r="KMH53" s="281"/>
      <c r="KMI53" s="281"/>
      <c r="KMJ53" s="281"/>
      <c r="KMK53" s="281"/>
      <c r="KML53" s="281"/>
      <c r="KMM53" s="281"/>
      <c r="KMN53" s="281"/>
      <c r="KMO53" s="281"/>
      <c r="KMP53" s="281"/>
      <c r="KMQ53" s="281"/>
      <c r="KMR53" s="281"/>
      <c r="KMS53" s="281"/>
      <c r="KMT53" s="281"/>
      <c r="KMU53" s="281"/>
      <c r="KMV53" s="281"/>
      <c r="KMW53" s="281"/>
      <c r="KMX53" s="281"/>
      <c r="KMY53" s="281"/>
      <c r="KMZ53" s="281"/>
      <c r="KNA53" s="281"/>
      <c r="KNB53" s="281"/>
      <c r="KNC53" s="281"/>
      <c r="KND53" s="281"/>
      <c r="KNE53" s="281"/>
      <c r="KNF53" s="281"/>
      <c r="KNG53" s="281"/>
      <c r="KNH53" s="281"/>
      <c r="KNI53" s="281"/>
      <c r="KNJ53" s="281"/>
      <c r="KNK53" s="281"/>
      <c r="KNL53" s="281"/>
      <c r="KNM53" s="281"/>
      <c r="KNN53" s="281"/>
      <c r="KNO53" s="281"/>
      <c r="KNP53" s="281"/>
      <c r="KNQ53" s="281"/>
      <c r="KNR53" s="281"/>
      <c r="KNS53" s="281"/>
      <c r="KNT53" s="281"/>
      <c r="KNU53" s="281"/>
      <c r="KNV53" s="281"/>
      <c r="KNW53" s="281"/>
      <c r="KNX53" s="281"/>
      <c r="KNY53" s="281"/>
      <c r="KNZ53" s="281"/>
      <c r="KOA53" s="281"/>
      <c r="KOB53" s="281"/>
      <c r="KOC53" s="281"/>
      <c r="KOD53" s="281"/>
      <c r="KOE53" s="281"/>
      <c r="KOF53" s="281"/>
      <c r="KOG53" s="281"/>
      <c r="KOH53" s="281"/>
      <c r="KOI53" s="281"/>
      <c r="KOJ53" s="281"/>
      <c r="KOK53" s="281"/>
      <c r="KOL53" s="281"/>
      <c r="KOM53" s="281"/>
      <c r="KON53" s="281"/>
      <c r="KOO53" s="281"/>
      <c r="KOP53" s="281"/>
      <c r="KOQ53" s="281"/>
      <c r="KOR53" s="281"/>
      <c r="KOS53" s="281"/>
      <c r="KOT53" s="281"/>
      <c r="KOU53" s="281"/>
      <c r="KOV53" s="281"/>
      <c r="KOW53" s="281"/>
      <c r="KOX53" s="281"/>
      <c r="KOY53" s="281"/>
      <c r="KOZ53" s="281"/>
      <c r="KPA53" s="281"/>
      <c r="KPB53" s="281"/>
      <c r="KPC53" s="281"/>
      <c r="KPD53" s="281"/>
      <c r="KPE53" s="281"/>
      <c r="KPF53" s="281"/>
      <c r="KPG53" s="281"/>
      <c r="KPH53" s="281"/>
      <c r="KPI53" s="281"/>
      <c r="KPJ53" s="281"/>
      <c r="KPK53" s="281"/>
      <c r="KPL53" s="281"/>
      <c r="KPM53" s="281"/>
      <c r="KPN53" s="281"/>
      <c r="KPO53" s="281"/>
      <c r="KPP53" s="281"/>
      <c r="KPQ53" s="281"/>
      <c r="KPR53" s="281"/>
      <c r="KPS53" s="281"/>
      <c r="KPT53" s="281"/>
      <c r="KPU53" s="281"/>
      <c r="KPV53" s="281"/>
      <c r="KPW53" s="281"/>
      <c r="KPX53" s="281"/>
      <c r="KPY53" s="281"/>
      <c r="KPZ53" s="281"/>
      <c r="KQA53" s="281"/>
      <c r="KQB53" s="281"/>
      <c r="KQC53" s="281"/>
      <c r="KQD53" s="281"/>
      <c r="KQE53" s="281"/>
      <c r="KQF53" s="281"/>
      <c r="KQG53" s="281"/>
      <c r="KQH53" s="281"/>
      <c r="KQI53" s="281"/>
      <c r="KQJ53" s="281"/>
      <c r="KQK53" s="281"/>
      <c r="KQL53" s="281"/>
      <c r="KQM53" s="281"/>
      <c r="KQN53" s="281"/>
      <c r="KQO53" s="281"/>
      <c r="KQP53" s="281"/>
      <c r="KQQ53" s="281"/>
      <c r="KQR53" s="281"/>
      <c r="KQS53" s="281"/>
      <c r="KQT53" s="281"/>
      <c r="KQU53" s="281"/>
      <c r="KQV53" s="281"/>
      <c r="KQW53" s="281"/>
      <c r="KQX53" s="281"/>
      <c r="KQY53" s="281"/>
      <c r="KQZ53" s="281"/>
      <c r="KRA53" s="281"/>
      <c r="KRB53" s="281"/>
      <c r="KRC53" s="281"/>
      <c r="KRD53" s="281"/>
      <c r="KRE53" s="281"/>
      <c r="KRF53" s="281"/>
      <c r="KRG53" s="281"/>
      <c r="KRH53" s="281"/>
      <c r="KRI53" s="281"/>
      <c r="KRJ53" s="281"/>
      <c r="KRK53" s="281"/>
      <c r="KRL53" s="281"/>
      <c r="KRM53" s="281"/>
      <c r="KRN53" s="281"/>
      <c r="KRO53" s="281"/>
      <c r="KRP53" s="281"/>
      <c r="KRQ53" s="281"/>
      <c r="KRR53" s="281"/>
      <c r="KRS53" s="281"/>
      <c r="KRT53" s="281"/>
      <c r="KRU53" s="281"/>
      <c r="KRV53" s="281"/>
      <c r="KRW53" s="281"/>
      <c r="KRX53" s="281"/>
      <c r="KRY53" s="281"/>
      <c r="KRZ53" s="281"/>
      <c r="KSA53" s="281"/>
      <c r="KSB53" s="281"/>
      <c r="KSC53" s="281"/>
      <c r="KSD53" s="281"/>
      <c r="KSE53" s="281"/>
      <c r="KSF53" s="281"/>
      <c r="KSG53" s="281"/>
      <c r="KSH53" s="281"/>
      <c r="KSI53" s="281"/>
      <c r="KSJ53" s="281"/>
      <c r="KSK53" s="281"/>
      <c r="KSL53" s="281"/>
      <c r="KSM53" s="281"/>
      <c r="KSN53" s="281"/>
      <c r="KSO53" s="281"/>
      <c r="KSP53" s="281"/>
      <c r="KSQ53" s="281"/>
      <c r="KSR53" s="281"/>
      <c r="KSS53" s="281"/>
      <c r="KST53" s="281"/>
      <c r="KSU53" s="281"/>
      <c r="KSV53" s="281"/>
      <c r="KSW53" s="281"/>
      <c r="KSX53" s="281"/>
      <c r="KSY53" s="281"/>
      <c r="KSZ53" s="281"/>
      <c r="KTA53" s="281"/>
      <c r="KTB53" s="281"/>
      <c r="KTC53" s="281"/>
      <c r="KTD53" s="281"/>
      <c r="KTE53" s="281"/>
      <c r="KTF53" s="281"/>
      <c r="KTG53" s="281"/>
      <c r="KTH53" s="281"/>
      <c r="KTI53" s="281"/>
      <c r="KTJ53" s="281"/>
      <c r="KTK53" s="281"/>
      <c r="KTL53" s="281"/>
      <c r="KTM53" s="281"/>
      <c r="KTN53" s="281"/>
      <c r="KTO53" s="281"/>
      <c r="KTP53" s="281"/>
      <c r="KTQ53" s="281"/>
      <c r="KTR53" s="281"/>
      <c r="KTS53" s="281"/>
      <c r="KTT53" s="281"/>
      <c r="KTU53" s="281"/>
      <c r="KTV53" s="281"/>
      <c r="KTW53" s="281"/>
      <c r="KTX53" s="281"/>
      <c r="KTY53" s="281"/>
      <c r="KTZ53" s="281"/>
      <c r="KUA53" s="281"/>
      <c r="KUB53" s="281"/>
      <c r="KUC53" s="281"/>
      <c r="KUD53" s="281"/>
      <c r="KUE53" s="281"/>
      <c r="KUF53" s="281"/>
      <c r="KUG53" s="281"/>
      <c r="KUH53" s="281"/>
      <c r="KUI53" s="281"/>
      <c r="KUJ53" s="281"/>
      <c r="KUK53" s="281"/>
      <c r="KUL53" s="281"/>
      <c r="KUM53" s="281"/>
      <c r="KUN53" s="281"/>
      <c r="KUO53" s="281"/>
      <c r="KUP53" s="281"/>
      <c r="KUQ53" s="281"/>
      <c r="KUR53" s="281"/>
      <c r="KUS53" s="281"/>
      <c r="KUT53" s="281"/>
      <c r="KUU53" s="281"/>
      <c r="KUV53" s="281"/>
      <c r="KUW53" s="281"/>
      <c r="KUX53" s="281"/>
      <c r="KUY53" s="281"/>
      <c r="KUZ53" s="281"/>
      <c r="KVA53" s="281"/>
      <c r="KVB53" s="281"/>
      <c r="KVC53" s="281"/>
      <c r="KVD53" s="281"/>
      <c r="KVE53" s="281"/>
      <c r="KVF53" s="281"/>
      <c r="KVG53" s="281"/>
      <c r="KVH53" s="281"/>
      <c r="KVI53" s="281"/>
      <c r="KVJ53" s="281"/>
      <c r="KVK53" s="281"/>
      <c r="KVL53" s="281"/>
      <c r="KVM53" s="281"/>
      <c r="KVN53" s="281"/>
      <c r="KVO53" s="281"/>
      <c r="KVP53" s="281"/>
      <c r="KVQ53" s="281"/>
      <c r="KVR53" s="281"/>
      <c r="KVS53" s="281"/>
      <c r="KVT53" s="281"/>
      <c r="KVU53" s="281"/>
      <c r="KVV53" s="281"/>
      <c r="KVW53" s="281"/>
      <c r="KVX53" s="281"/>
      <c r="KVY53" s="281"/>
      <c r="KVZ53" s="281"/>
      <c r="KWA53" s="281"/>
      <c r="KWB53" s="281"/>
      <c r="KWC53" s="281"/>
      <c r="KWD53" s="281"/>
      <c r="KWE53" s="281"/>
      <c r="KWF53" s="281"/>
      <c r="KWG53" s="281"/>
      <c r="KWH53" s="281"/>
      <c r="KWI53" s="281"/>
      <c r="KWJ53" s="281"/>
      <c r="KWK53" s="281"/>
      <c r="KWL53" s="281"/>
      <c r="KWM53" s="281"/>
      <c r="KWN53" s="281"/>
      <c r="KWO53" s="281"/>
      <c r="KWP53" s="281"/>
      <c r="KWQ53" s="281"/>
      <c r="KWR53" s="281"/>
      <c r="KWS53" s="281"/>
      <c r="KWT53" s="281"/>
      <c r="KWU53" s="281"/>
      <c r="KWV53" s="281"/>
      <c r="KWW53" s="281"/>
      <c r="KWX53" s="281"/>
      <c r="KWY53" s="281"/>
      <c r="KWZ53" s="281"/>
      <c r="KXA53" s="281"/>
      <c r="KXB53" s="281"/>
      <c r="KXC53" s="281"/>
      <c r="KXD53" s="281"/>
      <c r="KXE53" s="281"/>
      <c r="KXF53" s="281"/>
      <c r="KXG53" s="281"/>
      <c r="KXH53" s="281"/>
      <c r="KXI53" s="281"/>
      <c r="KXJ53" s="281"/>
      <c r="KXK53" s="281"/>
      <c r="KXL53" s="281"/>
      <c r="KXM53" s="281"/>
      <c r="KXN53" s="281"/>
      <c r="KXO53" s="281"/>
      <c r="KXP53" s="281"/>
      <c r="KXQ53" s="281"/>
      <c r="KXR53" s="281"/>
      <c r="KXS53" s="281"/>
      <c r="KXT53" s="281"/>
      <c r="KXU53" s="281"/>
      <c r="KXV53" s="281"/>
      <c r="KXW53" s="281"/>
      <c r="KXX53" s="281"/>
      <c r="KXY53" s="281"/>
      <c r="KXZ53" s="281"/>
      <c r="KYA53" s="281"/>
      <c r="KYB53" s="281"/>
      <c r="KYC53" s="281"/>
      <c r="KYD53" s="281"/>
      <c r="KYE53" s="281"/>
      <c r="KYF53" s="281"/>
      <c r="KYG53" s="281"/>
      <c r="KYH53" s="281"/>
      <c r="KYI53" s="281"/>
      <c r="KYJ53" s="281"/>
      <c r="KYK53" s="281"/>
      <c r="KYL53" s="281"/>
      <c r="KYM53" s="281"/>
      <c r="KYN53" s="281"/>
      <c r="KYO53" s="281"/>
      <c r="KYP53" s="281"/>
      <c r="KYQ53" s="281"/>
      <c r="KYR53" s="281"/>
      <c r="KYS53" s="281"/>
      <c r="KYT53" s="281"/>
      <c r="KYU53" s="281"/>
      <c r="KYV53" s="281"/>
      <c r="KYW53" s="281"/>
      <c r="KYX53" s="281"/>
      <c r="KYY53" s="281"/>
      <c r="KYZ53" s="281"/>
      <c r="KZA53" s="281"/>
      <c r="KZB53" s="281"/>
      <c r="KZC53" s="281"/>
      <c r="KZD53" s="281"/>
      <c r="KZE53" s="281"/>
      <c r="KZF53" s="281"/>
      <c r="KZG53" s="281"/>
      <c r="KZH53" s="281"/>
      <c r="KZI53" s="281"/>
      <c r="KZJ53" s="281"/>
      <c r="KZK53" s="281"/>
      <c r="KZL53" s="281"/>
      <c r="KZM53" s="281"/>
      <c r="KZN53" s="281"/>
      <c r="KZO53" s="281"/>
      <c r="KZP53" s="281"/>
      <c r="KZQ53" s="281"/>
      <c r="KZR53" s="281"/>
      <c r="KZS53" s="281"/>
      <c r="KZT53" s="281"/>
      <c r="KZU53" s="281"/>
      <c r="KZV53" s="281"/>
      <c r="KZW53" s="281"/>
      <c r="KZX53" s="281"/>
      <c r="KZY53" s="281"/>
      <c r="KZZ53" s="281"/>
      <c r="LAA53" s="281"/>
      <c r="LAB53" s="281"/>
      <c r="LAC53" s="281"/>
      <c r="LAD53" s="281"/>
      <c r="LAE53" s="281"/>
      <c r="LAF53" s="281"/>
      <c r="LAG53" s="281"/>
      <c r="LAH53" s="281"/>
      <c r="LAI53" s="281"/>
      <c r="LAJ53" s="281"/>
      <c r="LAK53" s="281"/>
      <c r="LAL53" s="281"/>
      <c r="LAM53" s="281"/>
      <c r="LAN53" s="281"/>
      <c r="LAO53" s="281"/>
      <c r="LAP53" s="281"/>
      <c r="LAQ53" s="281"/>
      <c r="LAR53" s="281"/>
      <c r="LAS53" s="281"/>
      <c r="LAT53" s="281"/>
      <c r="LAU53" s="281"/>
      <c r="LAV53" s="281"/>
      <c r="LAW53" s="281"/>
      <c r="LAX53" s="281"/>
      <c r="LAY53" s="281"/>
      <c r="LAZ53" s="281"/>
      <c r="LBA53" s="281"/>
      <c r="LBB53" s="281"/>
      <c r="LBC53" s="281"/>
      <c r="LBD53" s="281"/>
      <c r="LBE53" s="281"/>
      <c r="LBF53" s="281"/>
      <c r="LBG53" s="281"/>
      <c r="LBH53" s="281"/>
      <c r="LBI53" s="281"/>
      <c r="LBJ53" s="281"/>
      <c r="LBK53" s="281"/>
      <c r="LBL53" s="281"/>
      <c r="LBM53" s="281"/>
      <c r="LBN53" s="281"/>
      <c r="LBO53" s="281"/>
      <c r="LBP53" s="281"/>
      <c r="LBQ53" s="281"/>
      <c r="LBR53" s="281"/>
      <c r="LBS53" s="281"/>
      <c r="LBT53" s="281"/>
      <c r="LBU53" s="281"/>
      <c r="LBV53" s="281"/>
      <c r="LBW53" s="281"/>
      <c r="LBX53" s="281"/>
      <c r="LBY53" s="281"/>
      <c r="LBZ53" s="281"/>
      <c r="LCA53" s="281"/>
      <c r="LCB53" s="281"/>
      <c r="LCC53" s="281"/>
      <c r="LCD53" s="281"/>
      <c r="LCE53" s="281"/>
      <c r="LCF53" s="281"/>
      <c r="LCG53" s="281"/>
      <c r="LCH53" s="281"/>
      <c r="LCI53" s="281"/>
      <c r="LCJ53" s="281"/>
      <c r="LCK53" s="281"/>
      <c r="LCL53" s="281"/>
      <c r="LCM53" s="281"/>
      <c r="LCN53" s="281"/>
      <c r="LCO53" s="281"/>
      <c r="LCP53" s="281"/>
      <c r="LCQ53" s="281"/>
      <c r="LCR53" s="281"/>
      <c r="LCS53" s="281"/>
      <c r="LCT53" s="281"/>
      <c r="LCU53" s="281"/>
      <c r="LCV53" s="281"/>
      <c r="LCW53" s="281"/>
      <c r="LCX53" s="281"/>
      <c r="LCY53" s="281"/>
      <c r="LCZ53" s="281"/>
      <c r="LDA53" s="281"/>
      <c r="LDB53" s="281"/>
      <c r="LDC53" s="281"/>
      <c r="LDD53" s="281"/>
      <c r="LDE53" s="281"/>
      <c r="LDF53" s="281"/>
      <c r="LDG53" s="281"/>
      <c r="LDH53" s="281"/>
      <c r="LDI53" s="281"/>
      <c r="LDJ53" s="281"/>
      <c r="LDK53" s="281"/>
      <c r="LDL53" s="281"/>
      <c r="LDM53" s="281"/>
      <c r="LDN53" s="281"/>
      <c r="LDO53" s="281"/>
      <c r="LDP53" s="281"/>
      <c r="LDQ53" s="281"/>
      <c r="LDR53" s="281"/>
      <c r="LDS53" s="281"/>
      <c r="LDT53" s="281"/>
      <c r="LDU53" s="281"/>
      <c r="LDV53" s="281"/>
      <c r="LDW53" s="281"/>
      <c r="LDX53" s="281"/>
      <c r="LDY53" s="281"/>
      <c r="LDZ53" s="281"/>
      <c r="LEA53" s="281"/>
      <c r="LEB53" s="281"/>
      <c r="LEC53" s="281"/>
      <c r="LED53" s="281"/>
      <c r="LEE53" s="281"/>
      <c r="LEF53" s="281"/>
      <c r="LEG53" s="281"/>
      <c r="LEH53" s="281"/>
      <c r="LEI53" s="281"/>
      <c r="LEJ53" s="281"/>
      <c r="LEK53" s="281"/>
      <c r="LEL53" s="281"/>
      <c r="LEM53" s="281"/>
      <c r="LEN53" s="281"/>
      <c r="LEO53" s="281"/>
      <c r="LEP53" s="281"/>
      <c r="LEQ53" s="281"/>
      <c r="LER53" s="281"/>
      <c r="LES53" s="281"/>
      <c r="LET53" s="281"/>
      <c r="LEU53" s="281"/>
      <c r="LEV53" s="281"/>
      <c r="LEW53" s="281"/>
      <c r="LEX53" s="281"/>
      <c r="LEY53" s="281"/>
      <c r="LEZ53" s="281"/>
      <c r="LFA53" s="281"/>
      <c r="LFB53" s="281"/>
      <c r="LFC53" s="281"/>
      <c r="LFD53" s="281"/>
      <c r="LFE53" s="281"/>
      <c r="LFF53" s="281"/>
      <c r="LFG53" s="281"/>
      <c r="LFH53" s="281"/>
      <c r="LFI53" s="281"/>
      <c r="LFJ53" s="281"/>
      <c r="LFK53" s="281"/>
      <c r="LFL53" s="281"/>
      <c r="LFM53" s="281"/>
      <c r="LFN53" s="281"/>
      <c r="LFO53" s="281"/>
      <c r="LFP53" s="281"/>
      <c r="LFQ53" s="281"/>
      <c r="LFR53" s="281"/>
      <c r="LFS53" s="281"/>
      <c r="LFT53" s="281"/>
      <c r="LFU53" s="281"/>
      <c r="LFV53" s="281"/>
      <c r="LFW53" s="281"/>
      <c r="LFX53" s="281"/>
      <c r="LFY53" s="281"/>
      <c r="LFZ53" s="281"/>
      <c r="LGA53" s="281"/>
      <c r="LGB53" s="281"/>
      <c r="LGC53" s="281"/>
      <c r="LGD53" s="281"/>
      <c r="LGE53" s="281"/>
      <c r="LGF53" s="281"/>
      <c r="LGG53" s="281"/>
      <c r="LGH53" s="281"/>
      <c r="LGI53" s="281"/>
      <c r="LGJ53" s="281"/>
      <c r="LGK53" s="281"/>
      <c r="LGL53" s="281"/>
      <c r="LGM53" s="281"/>
      <c r="LGN53" s="281"/>
      <c r="LGO53" s="281"/>
      <c r="LGP53" s="281"/>
      <c r="LGQ53" s="281"/>
      <c r="LGR53" s="281"/>
      <c r="LGS53" s="281"/>
      <c r="LGT53" s="281"/>
      <c r="LGU53" s="281"/>
      <c r="LGV53" s="281"/>
      <c r="LGW53" s="281"/>
      <c r="LGX53" s="281"/>
      <c r="LGY53" s="281"/>
      <c r="LGZ53" s="281"/>
      <c r="LHA53" s="281"/>
      <c r="LHB53" s="281"/>
      <c r="LHC53" s="281"/>
      <c r="LHD53" s="281"/>
      <c r="LHE53" s="281"/>
      <c r="LHF53" s="281"/>
      <c r="LHG53" s="281"/>
      <c r="LHH53" s="281"/>
      <c r="LHI53" s="281"/>
      <c r="LHJ53" s="281"/>
      <c r="LHK53" s="281"/>
      <c r="LHL53" s="281"/>
      <c r="LHM53" s="281"/>
      <c r="LHN53" s="281"/>
      <c r="LHO53" s="281"/>
      <c r="LHP53" s="281"/>
      <c r="LHQ53" s="281"/>
      <c r="LHR53" s="281"/>
      <c r="LHS53" s="281"/>
      <c r="LHT53" s="281"/>
      <c r="LHU53" s="281"/>
      <c r="LHV53" s="281"/>
      <c r="LHW53" s="281"/>
      <c r="LHX53" s="281"/>
      <c r="LHY53" s="281"/>
      <c r="LHZ53" s="281"/>
      <c r="LIA53" s="281"/>
      <c r="LIB53" s="281"/>
      <c r="LIC53" s="281"/>
      <c r="LID53" s="281"/>
      <c r="LIE53" s="281"/>
      <c r="LIF53" s="281"/>
      <c r="LIG53" s="281"/>
      <c r="LIH53" s="281"/>
      <c r="LII53" s="281"/>
      <c r="LIJ53" s="281"/>
      <c r="LIK53" s="281"/>
      <c r="LIL53" s="281"/>
      <c r="LIM53" s="281"/>
      <c r="LIN53" s="281"/>
      <c r="LIO53" s="281"/>
      <c r="LIP53" s="281"/>
      <c r="LIQ53" s="281"/>
      <c r="LIR53" s="281"/>
      <c r="LIS53" s="281"/>
      <c r="LIT53" s="281"/>
      <c r="LIU53" s="281"/>
      <c r="LIV53" s="281"/>
      <c r="LIW53" s="281"/>
      <c r="LIX53" s="281"/>
      <c r="LIY53" s="281"/>
      <c r="LIZ53" s="281"/>
      <c r="LJA53" s="281"/>
      <c r="LJB53" s="281"/>
      <c r="LJC53" s="281"/>
      <c r="LJD53" s="281"/>
      <c r="LJE53" s="281"/>
      <c r="LJF53" s="281"/>
      <c r="LJG53" s="281"/>
      <c r="LJH53" s="281"/>
      <c r="LJI53" s="281"/>
      <c r="LJJ53" s="281"/>
      <c r="LJK53" s="281"/>
      <c r="LJL53" s="281"/>
      <c r="LJM53" s="281"/>
      <c r="LJN53" s="281"/>
      <c r="LJO53" s="281"/>
      <c r="LJP53" s="281"/>
      <c r="LJQ53" s="281"/>
      <c r="LJR53" s="281"/>
      <c r="LJS53" s="281"/>
      <c r="LJT53" s="281"/>
      <c r="LJU53" s="281"/>
      <c r="LJV53" s="281"/>
      <c r="LJW53" s="281"/>
      <c r="LJX53" s="281"/>
      <c r="LJY53" s="281"/>
      <c r="LJZ53" s="281"/>
      <c r="LKA53" s="281"/>
      <c r="LKB53" s="281"/>
      <c r="LKC53" s="281"/>
      <c r="LKD53" s="281"/>
      <c r="LKE53" s="281"/>
      <c r="LKF53" s="281"/>
      <c r="LKG53" s="281"/>
      <c r="LKH53" s="281"/>
      <c r="LKI53" s="281"/>
      <c r="LKJ53" s="281"/>
      <c r="LKK53" s="281"/>
      <c r="LKL53" s="281"/>
      <c r="LKM53" s="281"/>
      <c r="LKN53" s="281"/>
      <c r="LKO53" s="281"/>
      <c r="LKP53" s="281"/>
      <c r="LKQ53" s="281"/>
      <c r="LKR53" s="281"/>
      <c r="LKS53" s="281"/>
      <c r="LKT53" s="281"/>
      <c r="LKU53" s="281"/>
      <c r="LKV53" s="281"/>
      <c r="LKW53" s="281"/>
      <c r="LKX53" s="281"/>
      <c r="LKY53" s="281"/>
      <c r="LKZ53" s="281"/>
      <c r="LLA53" s="281"/>
      <c r="LLB53" s="281"/>
      <c r="LLC53" s="281"/>
      <c r="LLD53" s="281"/>
      <c r="LLE53" s="281"/>
      <c r="LLF53" s="281"/>
      <c r="LLG53" s="281"/>
      <c r="LLH53" s="281"/>
      <c r="LLI53" s="281"/>
      <c r="LLJ53" s="281"/>
      <c r="LLK53" s="281"/>
      <c r="LLL53" s="281"/>
      <c r="LLM53" s="281"/>
      <c r="LLN53" s="281"/>
      <c r="LLO53" s="281"/>
      <c r="LLP53" s="281"/>
      <c r="LLQ53" s="281"/>
      <c r="LLR53" s="281"/>
      <c r="LLS53" s="281"/>
      <c r="LLT53" s="281"/>
      <c r="LLU53" s="281"/>
      <c r="LLV53" s="281"/>
      <c r="LLW53" s="281"/>
      <c r="LLX53" s="281"/>
      <c r="LLY53" s="281"/>
      <c r="LLZ53" s="281"/>
      <c r="LMA53" s="281"/>
      <c r="LMB53" s="281"/>
      <c r="LMC53" s="281"/>
      <c r="LMD53" s="281"/>
      <c r="LME53" s="281"/>
      <c r="LMF53" s="281"/>
      <c r="LMG53" s="281"/>
      <c r="LMH53" s="281"/>
      <c r="LMI53" s="281"/>
      <c r="LMJ53" s="281"/>
      <c r="LMK53" s="281"/>
      <c r="LML53" s="281"/>
      <c r="LMM53" s="281"/>
      <c r="LMN53" s="281"/>
      <c r="LMO53" s="281"/>
      <c r="LMP53" s="281"/>
      <c r="LMQ53" s="281"/>
      <c r="LMR53" s="281"/>
      <c r="LMS53" s="281"/>
      <c r="LMT53" s="281"/>
      <c r="LMU53" s="281"/>
      <c r="LMV53" s="281"/>
      <c r="LMW53" s="281"/>
      <c r="LMX53" s="281"/>
      <c r="LMY53" s="281"/>
      <c r="LMZ53" s="281"/>
      <c r="LNA53" s="281"/>
      <c r="LNB53" s="281"/>
      <c r="LNC53" s="281"/>
      <c r="LND53" s="281"/>
      <c r="LNE53" s="281"/>
      <c r="LNF53" s="281"/>
      <c r="LNG53" s="281"/>
      <c r="LNH53" s="281"/>
      <c r="LNI53" s="281"/>
      <c r="LNJ53" s="281"/>
      <c r="LNK53" s="281"/>
      <c r="LNL53" s="281"/>
      <c r="LNM53" s="281"/>
      <c r="LNN53" s="281"/>
      <c r="LNO53" s="281"/>
      <c r="LNP53" s="281"/>
      <c r="LNQ53" s="281"/>
      <c r="LNR53" s="281"/>
      <c r="LNS53" s="281"/>
      <c r="LNT53" s="281"/>
      <c r="LNU53" s="281"/>
      <c r="LNV53" s="281"/>
      <c r="LNW53" s="281"/>
      <c r="LNX53" s="281"/>
      <c r="LNY53" s="281"/>
      <c r="LNZ53" s="281"/>
      <c r="LOA53" s="281"/>
      <c r="LOB53" s="281"/>
      <c r="LOC53" s="281"/>
      <c r="LOD53" s="281"/>
      <c r="LOE53" s="281"/>
      <c r="LOF53" s="281"/>
      <c r="LOG53" s="281"/>
      <c r="LOH53" s="281"/>
      <c r="LOI53" s="281"/>
      <c r="LOJ53" s="281"/>
      <c r="LOK53" s="281"/>
      <c r="LOL53" s="281"/>
      <c r="LOM53" s="281"/>
      <c r="LON53" s="281"/>
      <c r="LOO53" s="281"/>
      <c r="LOP53" s="281"/>
      <c r="LOQ53" s="281"/>
      <c r="LOR53" s="281"/>
      <c r="LOS53" s="281"/>
      <c r="LOT53" s="281"/>
      <c r="LOU53" s="281"/>
      <c r="LOV53" s="281"/>
      <c r="LOW53" s="281"/>
      <c r="LOX53" s="281"/>
      <c r="LOY53" s="281"/>
      <c r="LOZ53" s="281"/>
      <c r="LPA53" s="281"/>
      <c r="LPB53" s="281"/>
      <c r="LPC53" s="281"/>
      <c r="LPD53" s="281"/>
      <c r="LPE53" s="281"/>
      <c r="LPF53" s="281"/>
      <c r="LPG53" s="281"/>
      <c r="LPH53" s="281"/>
      <c r="LPI53" s="281"/>
      <c r="LPJ53" s="281"/>
      <c r="LPK53" s="281"/>
      <c r="LPL53" s="281"/>
      <c r="LPM53" s="281"/>
      <c r="LPN53" s="281"/>
      <c r="LPO53" s="281"/>
      <c r="LPP53" s="281"/>
      <c r="LPQ53" s="281"/>
      <c r="LPR53" s="281"/>
      <c r="LPS53" s="281"/>
      <c r="LPT53" s="281"/>
      <c r="LPU53" s="281"/>
      <c r="LPV53" s="281"/>
      <c r="LPW53" s="281"/>
      <c r="LPX53" s="281"/>
      <c r="LPY53" s="281"/>
      <c r="LPZ53" s="281"/>
      <c r="LQA53" s="281"/>
      <c r="LQB53" s="281"/>
      <c r="LQC53" s="281"/>
      <c r="LQD53" s="281"/>
      <c r="LQE53" s="281"/>
      <c r="LQF53" s="281"/>
      <c r="LQG53" s="281"/>
      <c r="LQH53" s="281"/>
      <c r="LQI53" s="281"/>
      <c r="LQJ53" s="281"/>
      <c r="LQK53" s="281"/>
      <c r="LQL53" s="281"/>
      <c r="LQM53" s="281"/>
      <c r="LQN53" s="281"/>
      <c r="LQO53" s="281"/>
      <c r="LQP53" s="281"/>
      <c r="LQQ53" s="281"/>
      <c r="LQR53" s="281"/>
      <c r="LQS53" s="281"/>
      <c r="LQT53" s="281"/>
      <c r="LQU53" s="281"/>
      <c r="LQV53" s="281"/>
      <c r="LQW53" s="281"/>
      <c r="LQX53" s="281"/>
      <c r="LQY53" s="281"/>
      <c r="LQZ53" s="281"/>
      <c r="LRA53" s="281"/>
      <c r="LRB53" s="281"/>
      <c r="LRC53" s="281"/>
      <c r="LRD53" s="281"/>
      <c r="LRE53" s="281"/>
      <c r="LRF53" s="281"/>
      <c r="LRG53" s="281"/>
      <c r="LRH53" s="281"/>
      <c r="LRI53" s="281"/>
      <c r="LRJ53" s="281"/>
      <c r="LRK53" s="281"/>
      <c r="LRL53" s="281"/>
      <c r="LRM53" s="281"/>
      <c r="LRN53" s="281"/>
      <c r="LRO53" s="281"/>
      <c r="LRP53" s="281"/>
      <c r="LRQ53" s="281"/>
      <c r="LRR53" s="281"/>
      <c r="LRS53" s="281"/>
      <c r="LRT53" s="281"/>
      <c r="LRU53" s="281"/>
      <c r="LRV53" s="281"/>
      <c r="LRW53" s="281"/>
      <c r="LRX53" s="281"/>
      <c r="LRY53" s="281"/>
      <c r="LRZ53" s="281"/>
      <c r="LSA53" s="281"/>
      <c r="LSB53" s="281"/>
      <c r="LSC53" s="281"/>
      <c r="LSD53" s="281"/>
      <c r="LSE53" s="281"/>
      <c r="LSF53" s="281"/>
      <c r="LSG53" s="281"/>
      <c r="LSH53" s="281"/>
      <c r="LSI53" s="281"/>
      <c r="LSJ53" s="281"/>
      <c r="LSK53" s="281"/>
      <c r="LSL53" s="281"/>
      <c r="LSM53" s="281"/>
      <c r="LSN53" s="281"/>
      <c r="LSO53" s="281"/>
      <c r="LSP53" s="281"/>
      <c r="LSQ53" s="281"/>
      <c r="LSR53" s="281"/>
      <c r="LSS53" s="281"/>
      <c r="LST53" s="281"/>
      <c r="LSU53" s="281"/>
      <c r="LSV53" s="281"/>
      <c r="LSW53" s="281"/>
      <c r="LSX53" s="281"/>
      <c r="LSY53" s="281"/>
      <c r="LSZ53" s="281"/>
      <c r="LTA53" s="281"/>
      <c r="LTB53" s="281"/>
      <c r="LTC53" s="281"/>
      <c r="LTD53" s="281"/>
      <c r="LTE53" s="281"/>
      <c r="LTF53" s="281"/>
      <c r="LTG53" s="281"/>
      <c r="LTH53" s="281"/>
      <c r="LTI53" s="281"/>
      <c r="LTJ53" s="281"/>
      <c r="LTK53" s="281"/>
      <c r="LTL53" s="281"/>
      <c r="LTM53" s="281"/>
      <c r="LTN53" s="281"/>
      <c r="LTO53" s="281"/>
      <c r="LTP53" s="281"/>
      <c r="LTQ53" s="281"/>
      <c r="LTR53" s="281"/>
      <c r="LTS53" s="281"/>
      <c r="LTT53" s="281"/>
      <c r="LTU53" s="281"/>
      <c r="LTV53" s="281"/>
      <c r="LTW53" s="281"/>
      <c r="LTX53" s="281"/>
      <c r="LTY53" s="281"/>
      <c r="LTZ53" s="281"/>
      <c r="LUA53" s="281"/>
      <c r="LUB53" s="281"/>
      <c r="LUC53" s="281"/>
      <c r="LUD53" s="281"/>
      <c r="LUE53" s="281"/>
      <c r="LUF53" s="281"/>
      <c r="LUG53" s="281"/>
      <c r="LUH53" s="281"/>
      <c r="LUI53" s="281"/>
      <c r="LUJ53" s="281"/>
      <c r="LUK53" s="281"/>
      <c r="LUL53" s="281"/>
      <c r="LUM53" s="281"/>
      <c r="LUN53" s="281"/>
      <c r="LUO53" s="281"/>
      <c r="LUP53" s="281"/>
      <c r="LUQ53" s="281"/>
      <c r="LUR53" s="281"/>
      <c r="LUS53" s="281"/>
      <c r="LUT53" s="281"/>
      <c r="LUU53" s="281"/>
      <c r="LUV53" s="281"/>
      <c r="LUW53" s="281"/>
      <c r="LUX53" s="281"/>
      <c r="LUY53" s="281"/>
      <c r="LUZ53" s="281"/>
      <c r="LVA53" s="281"/>
      <c r="LVB53" s="281"/>
      <c r="LVC53" s="281"/>
      <c r="LVD53" s="281"/>
      <c r="LVE53" s="281"/>
      <c r="LVF53" s="281"/>
      <c r="LVG53" s="281"/>
      <c r="LVH53" s="281"/>
      <c r="LVI53" s="281"/>
      <c r="LVJ53" s="281"/>
      <c r="LVK53" s="281"/>
      <c r="LVL53" s="281"/>
      <c r="LVM53" s="281"/>
      <c r="LVN53" s="281"/>
      <c r="LVO53" s="281"/>
      <c r="LVP53" s="281"/>
      <c r="LVQ53" s="281"/>
      <c r="LVR53" s="281"/>
      <c r="LVS53" s="281"/>
      <c r="LVT53" s="281"/>
      <c r="LVU53" s="281"/>
      <c r="LVV53" s="281"/>
      <c r="LVW53" s="281"/>
      <c r="LVX53" s="281"/>
      <c r="LVY53" s="281"/>
      <c r="LVZ53" s="281"/>
      <c r="LWA53" s="281"/>
      <c r="LWB53" s="281"/>
      <c r="LWC53" s="281"/>
      <c r="LWD53" s="281"/>
      <c r="LWE53" s="281"/>
      <c r="LWF53" s="281"/>
      <c r="LWG53" s="281"/>
      <c r="LWH53" s="281"/>
      <c r="LWI53" s="281"/>
      <c r="LWJ53" s="281"/>
      <c r="LWK53" s="281"/>
      <c r="LWL53" s="281"/>
      <c r="LWM53" s="281"/>
      <c r="LWN53" s="281"/>
      <c r="LWO53" s="281"/>
      <c r="LWP53" s="281"/>
      <c r="LWQ53" s="281"/>
      <c r="LWR53" s="281"/>
      <c r="LWS53" s="281"/>
      <c r="LWT53" s="281"/>
      <c r="LWU53" s="281"/>
      <c r="LWV53" s="281"/>
      <c r="LWW53" s="281"/>
      <c r="LWX53" s="281"/>
      <c r="LWY53" s="281"/>
      <c r="LWZ53" s="281"/>
      <c r="LXA53" s="281"/>
      <c r="LXB53" s="281"/>
      <c r="LXC53" s="281"/>
      <c r="LXD53" s="281"/>
      <c r="LXE53" s="281"/>
      <c r="LXF53" s="281"/>
      <c r="LXG53" s="281"/>
      <c r="LXH53" s="281"/>
      <c r="LXI53" s="281"/>
      <c r="LXJ53" s="281"/>
      <c r="LXK53" s="281"/>
      <c r="LXL53" s="281"/>
      <c r="LXM53" s="281"/>
      <c r="LXN53" s="281"/>
      <c r="LXO53" s="281"/>
      <c r="LXP53" s="281"/>
      <c r="LXQ53" s="281"/>
      <c r="LXR53" s="281"/>
      <c r="LXS53" s="281"/>
      <c r="LXT53" s="281"/>
      <c r="LXU53" s="281"/>
      <c r="LXV53" s="281"/>
      <c r="LXW53" s="281"/>
      <c r="LXX53" s="281"/>
      <c r="LXY53" s="281"/>
      <c r="LXZ53" s="281"/>
      <c r="LYA53" s="281"/>
      <c r="LYB53" s="281"/>
      <c r="LYC53" s="281"/>
      <c r="LYD53" s="281"/>
      <c r="LYE53" s="281"/>
      <c r="LYF53" s="281"/>
      <c r="LYG53" s="281"/>
      <c r="LYH53" s="281"/>
      <c r="LYI53" s="281"/>
      <c r="LYJ53" s="281"/>
      <c r="LYK53" s="281"/>
      <c r="LYL53" s="281"/>
      <c r="LYM53" s="281"/>
      <c r="LYN53" s="281"/>
      <c r="LYO53" s="281"/>
      <c r="LYP53" s="281"/>
      <c r="LYQ53" s="281"/>
      <c r="LYR53" s="281"/>
      <c r="LYS53" s="281"/>
      <c r="LYT53" s="281"/>
      <c r="LYU53" s="281"/>
      <c r="LYV53" s="281"/>
      <c r="LYW53" s="281"/>
      <c r="LYX53" s="281"/>
      <c r="LYY53" s="281"/>
      <c r="LYZ53" s="281"/>
      <c r="LZA53" s="281"/>
      <c r="LZB53" s="281"/>
      <c r="LZC53" s="281"/>
      <c r="LZD53" s="281"/>
      <c r="LZE53" s="281"/>
      <c r="LZF53" s="281"/>
      <c r="LZG53" s="281"/>
      <c r="LZH53" s="281"/>
      <c r="LZI53" s="281"/>
      <c r="LZJ53" s="281"/>
      <c r="LZK53" s="281"/>
      <c r="LZL53" s="281"/>
      <c r="LZM53" s="281"/>
      <c r="LZN53" s="281"/>
      <c r="LZO53" s="281"/>
      <c r="LZP53" s="281"/>
      <c r="LZQ53" s="281"/>
      <c r="LZR53" s="281"/>
      <c r="LZS53" s="281"/>
      <c r="LZT53" s="281"/>
      <c r="LZU53" s="281"/>
      <c r="LZV53" s="281"/>
      <c r="LZW53" s="281"/>
      <c r="LZX53" s="281"/>
      <c r="LZY53" s="281"/>
      <c r="LZZ53" s="281"/>
      <c r="MAA53" s="281"/>
      <c r="MAB53" s="281"/>
      <c r="MAC53" s="281"/>
      <c r="MAD53" s="281"/>
      <c r="MAE53" s="281"/>
      <c r="MAF53" s="281"/>
      <c r="MAG53" s="281"/>
      <c r="MAH53" s="281"/>
      <c r="MAI53" s="281"/>
      <c r="MAJ53" s="281"/>
      <c r="MAK53" s="281"/>
      <c r="MAL53" s="281"/>
      <c r="MAM53" s="281"/>
      <c r="MAN53" s="281"/>
      <c r="MAO53" s="281"/>
      <c r="MAP53" s="281"/>
      <c r="MAQ53" s="281"/>
      <c r="MAR53" s="281"/>
      <c r="MAS53" s="281"/>
      <c r="MAT53" s="281"/>
      <c r="MAU53" s="281"/>
      <c r="MAV53" s="281"/>
      <c r="MAW53" s="281"/>
      <c r="MAX53" s="281"/>
      <c r="MAY53" s="281"/>
      <c r="MAZ53" s="281"/>
      <c r="MBA53" s="281"/>
      <c r="MBB53" s="281"/>
      <c r="MBC53" s="281"/>
      <c r="MBD53" s="281"/>
      <c r="MBE53" s="281"/>
      <c r="MBF53" s="281"/>
      <c r="MBG53" s="281"/>
      <c r="MBH53" s="281"/>
      <c r="MBI53" s="281"/>
      <c r="MBJ53" s="281"/>
      <c r="MBK53" s="281"/>
      <c r="MBL53" s="281"/>
      <c r="MBM53" s="281"/>
      <c r="MBN53" s="281"/>
      <c r="MBO53" s="281"/>
      <c r="MBP53" s="281"/>
      <c r="MBQ53" s="281"/>
      <c r="MBR53" s="281"/>
      <c r="MBS53" s="281"/>
      <c r="MBT53" s="281"/>
      <c r="MBU53" s="281"/>
      <c r="MBV53" s="281"/>
      <c r="MBW53" s="281"/>
      <c r="MBX53" s="281"/>
      <c r="MBY53" s="281"/>
      <c r="MBZ53" s="281"/>
      <c r="MCA53" s="281"/>
      <c r="MCB53" s="281"/>
      <c r="MCC53" s="281"/>
      <c r="MCD53" s="281"/>
      <c r="MCE53" s="281"/>
      <c r="MCF53" s="281"/>
      <c r="MCG53" s="281"/>
      <c r="MCH53" s="281"/>
      <c r="MCI53" s="281"/>
      <c r="MCJ53" s="281"/>
      <c r="MCK53" s="281"/>
      <c r="MCL53" s="281"/>
      <c r="MCM53" s="281"/>
      <c r="MCN53" s="281"/>
      <c r="MCO53" s="281"/>
      <c r="MCP53" s="281"/>
      <c r="MCQ53" s="281"/>
      <c r="MCR53" s="281"/>
      <c r="MCS53" s="281"/>
      <c r="MCT53" s="281"/>
      <c r="MCU53" s="281"/>
      <c r="MCV53" s="281"/>
      <c r="MCW53" s="281"/>
      <c r="MCX53" s="281"/>
      <c r="MCY53" s="281"/>
      <c r="MCZ53" s="281"/>
      <c r="MDA53" s="281"/>
      <c r="MDB53" s="281"/>
      <c r="MDC53" s="281"/>
      <c r="MDD53" s="281"/>
      <c r="MDE53" s="281"/>
      <c r="MDF53" s="281"/>
      <c r="MDG53" s="281"/>
      <c r="MDH53" s="281"/>
      <c r="MDI53" s="281"/>
      <c r="MDJ53" s="281"/>
      <c r="MDK53" s="281"/>
      <c r="MDL53" s="281"/>
      <c r="MDM53" s="281"/>
      <c r="MDN53" s="281"/>
      <c r="MDO53" s="281"/>
      <c r="MDP53" s="281"/>
      <c r="MDQ53" s="281"/>
      <c r="MDR53" s="281"/>
      <c r="MDS53" s="281"/>
      <c r="MDT53" s="281"/>
      <c r="MDU53" s="281"/>
      <c r="MDV53" s="281"/>
      <c r="MDW53" s="281"/>
      <c r="MDX53" s="281"/>
      <c r="MDY53" s="281"/>
      <c r="MDZ53" s="281"/>
      <c r="MEA53" s="281"/>
      <c r="MEB53" s="281"/>
      <c r="MEC53" s="281"/>
      <c r="MED53" s="281"/>
      <c r="MEE53" s="281"/>
      <c r="MEF53" s="281"/>
      <c r="MEG53" s="281"/>
      <c r="MEH53" s="281"/>
      <c r="MEI53" s="281"/>
      <c r="MEJ53" s="281"/>
      <c r="MEK53" s="281"/>
      <c r="MEL53" s="281"/>
      <c r="MEM53" s="281"/>
      <c r="MEN53" s="281"/>
      <c r="MEO53" s="281"/>
      <c r="MEP53" s="281"/>
      <c r="MEQ53" s="281"/>
      <c r="MER53" s="281"/>
      <c r="MES53" s="281"/>
      <c r="MET53" s="281"/>
      <c r="MEU53" s="281"/>
      <c r="MEV53" s="281"/>
      <c r="MEW53" s="281"/>
      <c r="MEX53" s="281"/>
      <c r="MEY53" s="281"/>
      <c r="MEZ53" s="281"/>
      <c r="MFA53" s="281"/>
      <c r="MFB53" s="281"/>
      <c r="MFC53" s="281"/>
      <c r="MFD53" s="281"/>
      <c r="MFE53" s="281"/>
      <c r="MFF53" s="281"/>
      <c r="MFG53" s="281"/>
      <c r="MFH53" s="281"/>
      <c r="MFI53" s="281"/>
      <c r="MFJ53" s="281"/>
      <c r="MFK53" s="281"/>
      <c r="MFL53" s="281"/>
      <c r="MFM53" s="281"/>
      <c r="MFN53" s="281"/>
      <c r="MFO53" s="281"/>
      <c r="MFP53" s="281"/>
      <c r="MFQ53" s="281"/>
      <c r="MFR53" s="281"/>
      <c r="MFS53" s="281"/>
      <c r="MFT53" s="281"/>
      <c r="MFU53" s="281"/>
      <c r="MFV53" s="281"/>
      <c r="MFW53" s="281"/>
      <c r="MFX53" s="281"/>
      <c r="MFY53" s="281"/>
      <c r="MFZ53" s="281"/>
      <c r="MGA53" s="281"/>
      <c r="MGB53" s="281"/>
      <c r="MGC53" s="281"/>
      <c r="MGD53" s="281"/>
      <c r="MGE53" s="281"/>
      <c r="MGF53" s="281"/>
      <c r="MGG53" s="281"/>
      <c r="MGH53" s="281"/>
      <c r="MGI53" s="281"/>
      <c r="MGJ53" s="281"/>
      <c r="MGK53" s="281"/>
      <c r="MGL53" s="281"/>
      <c r="MGM53" s="281"/>
      <c r="MGN53" s="281"/>
      <c r="MGO53" s="281"/>
      <c r="MGP53" s="281"/>
      <c r="MGQ53" s="281"/>
      <c r="MGR53" s="281"/>
      <c r="MGS53" s="281"/>
      <c r="MGT53" s="281"/>
      <c r="MGU53" s="281"/>
      <c r="MGV53" s="281"/>
      <c r="MGW53" s="281"/>
      <c r="MGX53" s="281"/>
      <c r="MGY53" s="281"/>
      <c r="MGZ53" s="281"/>
      <c r="MHA53" s="281"/>
      <c r="MHB53" s="281"/>
      <c r="MHC53" s="281"/>
      <c r="MHD53" s="281"/>
      <c r="MHE53" s="281"/>
      <c r="MHF53" s="281"/>
      <c r="MHG53" s="281"/>
      <c r="MHH53" s="281"/>
      <c r="MHI53" s="281"/>
      <c r="MHJ53" s="281"/>
      <c r="MHK53" s="281"/>
      <c r="MHL53" s="281"/>
      <c r="MHM53" s="281"/>
      <c r="MHN53" s="281"/>
      <c r="MHO53" s="281"/>
      <c r="MHP53" s="281"/>
      <c r="MHQ53" s="281"/>
      <c r="MHR53" s="281"/>
      <c r="MHS53" s="281"/>
      <c r="MHT53" s="281"/>
      <c r="MHU53" s="281"/>
      <c r="MHV53" s="281"/>
      <c r="MHW53" s="281"/>
      <c r="MHX53" s="281"/>
      <c r="MHY53" s="281"/>
      <c r="MHZ53" s="281"/>
      <c r="MIA53" s="281"/>
      <c r="MIB53" s="281"/>
      <c r="MIC53" s="281"/>
      <c r="MID53" s="281"/>
      <c r="MIE53" s="281"/>
      <c r="MIF53" s="281"/>
      <c r="MIG53" s="281"/>
      <c r="MIH53" s="281"/>
      <c r="MII53" s="281"/>
      <c r="MIJ53" s="281"/>
      <c r="MIK53" s="281"/>
      <c r="MIL53" s="281"/>
      <c r="MIM53" s="281"/>
      <c r="MIN53" s="281"/>
      <c r="MIO53" s="281"/>
      <c r="MIP53" s="281"/>
      <c r="MIQ53" s="281"/>
      <c r="MIR53" s="281"/>
      <c r="MIS53" s="281"/>
      <c r="MIT53" s="281"/>
      <c r="MIU53" s="281"/>
      <c r="MIV53" s="281"/>
      <c r="MIW53" s="281"/>
      <c r="MIX53" s="281"/>
      <c r="MIY53" s="281"/>
      <c r="MIZ53" s="281"/>
      <c r="MJA53" s="281"/>
      <c r="MJB53" s="281"/>
      <c r="MJC53" s="281"/>
      <c r="MJD53" s="281"/>
      <c r="MJE53" s="281"/>
      <c r="MJF53" s="281"/>
      <c r="MJG53" s="281"/>
      <c r="MJH53" s="281"/>
      <c r="MJI53" s="281"/>
      <c r="MJJ53" s="281"/>
      <c r="MJK53" s="281"/>
      <c r="MJL53" s="281"/>
      <c r="MJM53" s="281"/>
      <c r="MJN53" s="281"/>
      <c r="MJO53" s="281"/>
      <c r="MJP53" s="281"/>
      <c r="MJQ53" s="281"/>
      <c r="MJR53" s="281"/>
      <c r="MJS53" s="281"/>
      <c r="MJT53" s="281"/>
      <c r="MJU53" s="281"/>
      <c r="MJV53" s="281"/>
      <c r="MJW53" s="281"/>
      <c r="MJX53" s="281"/>
      <c r="MJY53" s="281"/>
      <c r="MJZ53" s="281"/>
      <c r="MKA53" s="281"/>
      <c r="MKB53" s="281"/>
      <c r="MKC53" s="281"/>
      <c r="MKD53" s="281"/>
      <c r="MKE53" s="281"/>
      <c r="MKF53" s="281"/>
      <c r="MKG53" s="281"/>
      <c r="MKH53" s="281"/>
      <c r="MKI53" s="281"/>
      <c r="MKJ53" s="281"/>
      <c r="MKK53" s="281"/>
      <c r="MKL53" s="281"/>
      <c r="MKM53" s="281"/>
      <c r="MKN53" s="281"/>
      <c r="MKO53" s="281"/>
      <c r="MKP53" s="281"/>
      <c r="MKQ53" s="281"/>
      <c r="MKR53" s="281"/>
      <c r="MKS53" s="281"/>
      <c r="MKT53" s="281"/>
      <c r="MKU53" s="281"/>
      <c r="MKV53" s="281"/>
      <c r="MKW53" s="281"/>
      <c r="MKX53" s="281"/>
      <c r="MKY53" s="281"/>
      <c r="MKZ53" s="281"/>
      <c r="MLA53" s="281"/>
      <c r="MLB53" s="281"/>
      <c r="MLC53" s="281"/>
      <c r="MLD53" s="281"/>
      <c r="MLE53" s="281"/>
      <c r="MLF53" s="281"/>
      <c r="MLG53" s="281"/>
      <c r="MLH53" s="281"/>
      <c r="MLI53" s="281"/>
      <c r="MLJ53" s="281"/>
      <c r="MLK53" s="281"/>
      <c r="MLL53" s="281"/>
      <c r="MLM53" s="281"/>
      <c r="MLN53" s="281"/>
      <c r="MLO53" s="281"/>
      <c r="MLP53" s="281"/>
      <c r="MLQ53" s="281"/>
      <c r="MLR53" s="281"/>
      <c r="MLS53" s="281"/>
      <c r="MLT53" s="281"/>
      <c r="MLU53" s="281"/>
      <c r="MLV53" s="281"/>
      <c r="MLW53" s="281"/>
      <c r="MLX53" s="281"/>
      <c r="MLY53" s="281"/>
      <c r="MLZ53" s="281"/>
      <c r="MMA53" s="281"/>
      <c r="MMB53" s="281"/>
      <c r="MMC53" s="281"/>
      <c r="MMD53" s="281"/>
      <c r="MME53" s="281"/>
      <c r="MMF53" s="281"/>
      <c r="MMG53" s="281"/>
      <c r="MMH53" s="281"/>
      <c r="MMI53" s="281"/>
      <c r="MMJ53" s="281"/>
      <c r="MMK53" s="281"/>
      <c r="MML53" s="281"/>
      <c r="MMM53" s="281"/>
      <c r="MMN53" s="281"/>
      <c r="MMO53" s="281"/>
      <c r="MMP53" s="281"/>
      <c r="MMQ53" s="281"/>
      <c r="MMR53" s="281"/>
      <c r="MMS53" s="281"/>
      <c r="MMT53" s="281"/>
      <c r="MMU53" s="281"/>
      <c r="MMV53" s="281"/>
      <c r="MMW53" s="281"/>
      <c r="MMX53" s="281"/>
      <c r="MMY53" s="281"/>
      <c r="MMZ53" s="281"/>
      <c r="MNA53" s="281"/>
      <c r="MNB53" s="281"/>
      <c r="MNC53" s="281"/>
      <c r="MND53" s="281"/>
      <c r="MNE53" s="281"/>
      <c r="MNF53" s="281"/>
      <c r="MNG53" s="281"/>
      <c r="MNH53" s="281"/>
      <c r="MNI53" s="281"/>
      <c r="MNJ53" s="281"/>
      <c r="MNK53" s="281"/>
      <c r="MNL53" s="281"/>
      <c r="MNM53" s="281"/>
      <c r="MNN53" s="281"/>
      <c r="MNO53" s="281"/>
      <c r="MNP53" s="281"/>
      <c r="MNQ53" s="281"/>
      <c r="MNR53" s="281"/>
      <c r="MNS53" s="281"/>
      <c r="MNT53" s="281"/>
      <c r="MNU53" s="281"/>
      <c r="MNV53" s="281"/>
      <c r="MNW53" s="281"/>
      <c r="MNX53" s="281"/>
      <c r="MNY53" s="281"/>
      <c r="MNZ53" s="281"/>
      <c r="MOA53" s="281"/>
      <c r="MOB53" s="281"/>
      <c r="MOC53" s="281"/>
      <c r="MOD53" s="281"/>
      <c r="MOE53" s="281"/>
      <c r="MOF53" s="281"/>
      <c r="MOG53" s="281"/>
      <c r="MOH53" s="281"/>
      <c r="MOI53" s="281"/>
      <c r="MOJ53" s="281"/>
      <c r="MOK53" s="281"/>
      <c r="MOL53" s="281"/>
      <c r="MOM53" s="281"/>
      <c r="MON53" s="281"/>
      <c r="MOO53" s="281"/>
      <c r="MOP53" s="281"/>
      <c r="MOQ53" s="281"/>
      <c r="MOR53" s="281"/>
      <c r="MOS53" s="281"/>
      <c r="MOT53" s="281"/>
      <c r="MOU53" s="281"/>
      <c r="MOV53" s="281"/>
      <c r="MOW53" s="281"/>
      <c r="MOX53" s="281"/>
      <c r="MOY53" s="281"/>
      <c r="MOZ53" s="281"/>
      <c r="MPA53" s="281"/>
      <c r="MPB53" s="281"/>
      <c r="MPC53" s="281"/>
      <c r="MPD53" s="281"/>
      <c r="MPE53" s="281"/>
      <c r="MPF53" s="281"/>
      <c r="MPG53" s="281"/>
      <c r="MPH53" s="281"/>
      <c r="MPI53" s="281"/>
      <c r="MPJ53" s="281"/>
      <c r="MPK53" s="281"/>
      <c r="MPL53" s="281"/>
      <c r="MPM53" s="281"/>
      <c r="MPN53" s="281"/>
      <c r="MPO53" s="281"/>
      <c r="MPP53" s="281"/>
      <c r="MPQ53" s="281"/>
      <c r="MPR53" s="281"/>
      <c r="MPS53" s="281"/>
      <c r="MPT53" s="281"/>
      <c r="MPU53" s="281"/>
      <c r="MPV53" s="281"/>
      <c r="MPW53" s="281"/>
      <c r="MPX53" s="281"/>
      <c r="MPY53" s="281"/>
      <c r="MPZ53" s="281"/>
      <c r="MQA53" s="281"/>
      <c r="MQB53" s="281"/>
      <c r="MQC53" s="281"/>
      <c r="MQD53" s="281"/>
      <c r="MQE53" s="281"/>
      <c r="MQF53" s="281"/>
      <c r="MQG53" s="281"/>
      <c r="MQH53" s="281"/>
      <c r="MQI53" s="281"/>
      <c r="MQJ53" s="281"/>
      <c r="MQK53" s="281"/>
      <c r="MQL53" s="281"/>
      <c r="MQM53" s="281"/>
      <c r="MQN53" s="281"/>
      <c r="MQO53" s="281"/>
      <c r="MQP53" s="281"/>
      <c r="MQQ53" s="281"/>
      <c r="MQR53" s="281"/>
      <c r="MQS53" s="281"/>
      <c r="MQT53" s="281"/>
      <c r="MQU53" s="281"/>
      <c r="MQV53" s="281"/>
      <c r="MQW53" s="281"/>
      <c r="MQX53" s="281"/>
      <c r="MQY53" s="281"/>
      <c r="MQZ53" s="281"/>
      <c r="MRA53" s="281"/>
      <c r="MRB53" s="281"/>
      <c r="MRC53" s="281"/>
      <c r="MRD53" s="281"/>
      <c r="MRE53" s="281"/>
      <c r="MRF53" s="281"/>
      <c r="MRG53" s="281"/>
      <c r="MRH53" s="281"/>
      <c r="MRI53" s="281"/>
      <c r="MRJ53" s="281"/>
      <c r="MRK53" s="281"/>
      <c r="MRL53" s="281"/>
      <c r="MRM53" s="281"/>
      <c r="MRN53" s="281"/>
      <c r="MRO53" s="281"/>
      <c r="MRP53" s="281"/>
      <c r="MRQ53" s="281"/>
      <c r="MRR53" s="281"/>
      <c r="MRS53" s="281"/>
      <c r="MRT53" s="281"/>
      <c r="MRU53" s="281"/>
      <c r="MRV53" s="281"/>
      <c r="MRW53" s="281"/>
      <c r="MRX53" s="281"/>
      <c r="MRY53" s="281"/>
      <c r="MRZ53" s="281"/>
      <c r="MSA53" s="281"/>
      <c r="MSB53" s="281"/>
      <c r="MSC53" s="281"/>
      <c r="MSD53" s="281"/>
      <c r="MSE53" s="281"/>
      <c r="MSF53" s="281"/>
      <c r="MSG53" s="281"/>
      <c r="MSH53" s="281"/>
      <c r="MSI53" s="281"/>
      <c r="MSJ53" s="281"/>
      <c r="MSK53" s="281"/>
      <c r="MSL53" s="281"/>
      <c r="MSM53" s="281"/>
      <c r="MSN53" s="281"/>
      <c r="MSO53" s="281"/>
      <c r="MSP53" s="281"/>
      <c r="MSQ53" s="281"/>
      <c r="MSR53" s="281"/>
      <c r="MSS53" s="281"/>
      <c r="MST53" s="281"/>
      <c r="MSU53" s="281"/>
      <c r="MSV53" s="281"/>
      <c r="MSW53" s="281"/>
      <c r="MSX53" s="281"/>
      <c r="MSY53" s="281"/>
      <c r="MSZ53" s="281"/>
      <c r="MTA53" s="281"/>
      <c r="MTB53" s="281"/>
      <c r="MTC53" s="281"/>
      <c r="MTD53" s="281"/>
      <c r="MTE53" s="281"/>
      <c r="MTF53" s="281"/>
      <c r="MTG53" s="281"/>
      <c r="MTH53" s="281"/>
      <c r="MTI53" s="281"/>
      <c r="MTJ53" s="281"/>
      <c r="MTK53" s="281"/>
      <c r="MTL53" s="281"/>
      <c r="MTM53" s="281"/>
      <c r="MTN53" s="281"/>
      <c r="MTO53" s="281"/>
      <c r="MTP53" s="281"/>
      <c r="MTQ53" s="281"/>
      <c r="MTR53" s="281"/>
      <c r="MTS53" s="281"/>
      <c r="MTT53" s="281"/>
      <c r="MTU53" s="281"/>
      <c r="MTV53" s="281"/>
      <c r="MTW53" s="281"/>
      <c r="MTX53" s="281"/>
      <c r="MTY53" s="281"/>
      <c r="MTZ53" s="281"/>
      <c r="MUA53" s="281"/>
      <c r="MUB53" s="281"/>
      <c r="MUC53" s="281"/>
      <c r="MUD53" s="281"/>
      <c r="MUE53" s="281"/>
      <c r="MUF53" s="281"/>
      <c r="MUG53" s="281"/>
      <c r="MUH53" s="281"/>
      <c r="MUI53" s="281"/>
      <c r="MUJ53" s="281"/>
      <c r="MUK53" s="281"/>
      <c r="MUL53" s="281"/>
      <c r="MUM53" s="281"/>
      <c r="MUN53" s="281"/>
      <c r="MUO53" s="281"/>
      <c r="MUP53" s="281"/>
      <c r="MUQ53" s="281"/>
      <c r="MUR53" s="281"/>
      <c r="MUS53" s="281"/>
      <c r="MUT53" s="281"/>
      <c r="MUU53" s="281"/>
      <c r="MUV53" s="281"/>
      <c r="MUW53" s="281"/>
      <c r="MUX53" s="281"/>
      <c r="MUY53" s="281"/>
      <c r="MUZ53" s="281"/>
      <c r="MVA53" s="281"/>
      <c r="MVB53" s="281"/>
      <c r="MVC53" s="281"/>
      <c r="MVD53" s="281"/>
      <c r="MVE53" s="281"/>
      <c r="MVF53" s="281"/>
      <c r="MVG53" s="281"/>
      <c r="MVH53" s="281"/>
      <c r="MVI53" s="281"/>
      <c r="MVJ53" s="281"/>
      <c r="MVK53" s="281"/>
      <c r="MVL53" s="281"/>
      <c r="MVM53" s="281"/>
      <c r="MVN53" s="281"/>
      <c r="MVO53" s="281"/>
      <c r="MVP53" s="281"/>
      <c r="MVQ53" s="281"/>
      <c r="MVR53" s="281"/>
      <c r="MVS53" s="281"/>
      <c r="MVT53" s="281"/>
      <c r="MVU53" s="281"/>
      <c r="MVV53" s="281"/>
      <c r="MVW53" s="281"/>
      <c r="MVX53" s="281"/>
      <c r="MVY53" s="281"/>
      <c r="MVZ53" s="281"/>
      <c r="MWA53" s="281"/>
      <c r="MWB53" s="281"/>
      <c r="MWC53" s="281"/>
      <c r="MWD53" s="281"/>
      <c r="MWE53" s="281"/>
      <c r="MWF53" s="281"/>
      <c r="MWG53" s="281"/>
      <c r="MWH53" s="281"/>
      <c r="MWI53" s="281"/>
      <c r="MWJ53" s="281"/>
      <c r="MWK53" s="281"/>
      <c r="MWL53" s="281"/>
      <c r="MWM53" s="281"/>
      <c r="MWN53" s="281"/>
      <c r="MWO53" s="281"/>
      <c r="MWP53" s="281"/>
      <c r="MWQ53" s="281"/>
      <c r="MWR53" s="281"/>
      <c r="MWS53" s="281"/>
      <c r="MWT53" s="281"/>
      <c r="MWU53" s="281"/>
      <c r="MWV53" s="281"/>
      <c r="MWW53" s="281"/>
      <c r="MWX53" s="281"/>
      <c r="MWY53" s="281"/>
      <c r="MWZ53" s="281"/>
      <c r="MXA53" s="281"/>
      <c r="MXB53" s="281"/>
      <c r="MXC53" s="281"/>
      <c r="MXD53" s="281"/>
      <c r="MXE53" s="281"/>
      <c r="MXF53" s="281"/>
      <c r="MXG53" s="281"/>
      <c r="MXH53" s="281"/>
      <c r="MXI53" s="281"/>
      <c r="MXJ53" s="281"/>
      <c r="MXK53" s="281"/>
      <c r="MXL53" s="281"/>
      <c r="MXM53" s="281"/>
      <c r="MXN53" s="281"/>
      <c r="MXO53" s="281"/>
      <c r="MXP53" s="281"/>
      <c r="MXQ53" s="281"/>
      <c r="MXR53" s="281"/>
      <c r="MXS53" s="281"/>
      <c r="MXT53" s="281"/>
      <c r="MXU53" s="281"/>
      <c r="MXV53" s="281"/>
      <c r="MXW53" s="281"/>
      <c r="MXX53" s="281"/>
      <c r="MXY53" s="281"/>
      <c r="MXZ53" s="281"/>
      <c r="MYA53" s="281"/>
      <c r="MYB53" s="281"/>
      <c r="MYC53" s="281"/>
      <c r="MYD53" s="281"/>
      <c r="MYE53" s="281"/>
      <c r="MYF53" s="281"/>
      <c r="MYG53" s="281"/>
      <c r="MYH53" s="281"/>
      <c r="MYI53" s="281"/>
      <c r="MYJ53" s="281"/>
      <c r="MYK53" s="281"/>
      <c r="MYL53" s="281"/>
      <c r="MYM53" s="281"/>
      <c r="MYN53" s="281"/>
      <c r="MYO53" s="281"/>
      <c r="MYP53" s="281"/>
      <c r="MYQ53" s="281"/>
      <c r="MYR53" s="281"/>
      <c r="MYS53" s="281"/>
      <c r="MYT53" s="281"/>
      <c r="MYU53" s="281"/>
      <c r="MYV53" s="281"/>
      <c r="MYW53" s="281"/>
      <c r="MYX53" s="281"/>
      <c r="MYY53" s="281"/>
      <c r="MYZ53" s="281"/>
      <c r="MZA53" s="281"/>
      <c r="MZB53" s="281"/>
      <c r="MZC53" s="281"/>
      <c r="MZD53" s="281"/>
      <c r="MZE53" s="281"/>
      <c r="MZF53" s="281"/>
      <c r="MZG53" s="281"/>
      <c r="MZH53" s="281"/>
      <c r="MZI53" s="281"/>
      <c r="MZJ53" s="281"/>
      <c r="MZK53" s="281"/>
      <c r="MZL53" s="281"/>
      <c r="MZM53" s="281"/>
      <c r="MZN53" s="281"/>
      <c r="MZO53" s="281"/>
      <c r="MZP53" s="281"/>
      <c r="MZQ53" s="281"/>
      <c r="MZR53" s="281"/>
      <c r="MZS53" s="281"/>
      <c r="MZT53" s="281"/>
      <c r="MZU53" s="281"/>
      <c r="MZV53" s="281"/>
      <c r="MZW53" s="281"/>
      <c r="MZX53" s="281"/>
      <c r="MZY53" s="281"/>
      <c r="MZZ53" s="281"/>
      <c r="NAA53" s="281"/>
      <c r="NAB53" s="281"/>
      <c r="NAC53" s="281"/>
      <c r="NAD53" s="281"/>
      <c r="NAE53" s="281"/>
      <c r="NAF53" s="281"/>
      <c r="NAG53" s="281"/>
      <c r="NAH53" s="281"/>
      <c r="NAI53" s="281"/>
      <c r="NAJ53" s="281"/>
      <c r="NAK53" s="281"/>
      <c r="NAL53" s="281"/>
      <c r="NAM53" s="281"/>
      <c r="NAN53" s="281"/>
      <c r="NAO53" s="281"/>
      <c r="NAP53" s="281"/>
      <c r="NAQ53" s="281"/>
      <c r="NAR53" s="281"/>
      <c r="NAS53" s="281"/>
      <c r="NAT53" s="281"/>
      <c r="NAU53" s="281"/>
      <c r="NAV53" s="281"/>
      <c r="NAW53" s="281"/>
      <c r="NAX53" s="281"/>
      <c r="NAY53" s="281"/>
      <c r="NAZ53" s="281"/>
      <c r="NBA53" s="281"/>
      <c r="NBB53" s="281"/>
      <c r="NBC53" s="281"/>
      <c r="NBD53" s="281"/>
      <c r="NBE53" s="281"/>
      <c r="NBF53" s="281"/>
      <c r="NBG53" s="281"/>
      <c r="NBH53" s="281"/>
      <c r="NBI53" s="281"/>
      <c r="NBJ53" s="281"/>
      <c r="NBK53" s="281"/>
      <c r="NBL53" s="281"/>
      <c r="NBM53" s="281"/>
      <c r="NBN53" s="281"/>
      <c r="NBO53" s="281"/>
      <c r="NBP53" s="281"/>
      <c r="NBQ53" s="281"/>
      <c r="NBR53" s="281"/>
      <c r="NBS53" s="281"/>
      <c r="NBT53" s="281"/>
      <c r="NBU53" s="281"/>
      <c r="NBV53" s="281"/>
      <c r="NBW53" s="281"/>
      <c r="NBX53" s="281"/>
      <c r="NBY53" s="281"/>
      <c r="NBZ53" s="281"/>
      <c r="NCA53" s="281"/>
      <c r="NCB53" s="281"/>
      <c r="NCC53" s="281"/>
      <c r="NCD53" s="281"/>
      <c r="NCE53" s="281"/>
      <c r="NCF53" s="281"/>
      <c r="NCG53" s="281"/>
      <c r="NCH53" s="281"/>
      <c r="NCI53" s="281"/>
      <c r="NCJ53" s="281"/>
      <c r="NCK53" s="281"/>
      <c r="NCL53" s="281"/>
      <c r="NCM53" s="281"/>
      <c r="NCN53" s="281"/>
      <c r="NCO53" s="281"/>
      <c r="NCP53" s="281"/>
      <c r="NCQ53" s="281"/>
      <c r="NCR53" s="281"/>
      <c r="NCS53" s="281"/>
      <c r="NCT53" s="281"/>
      <c r="NCU53" s="281"/>
      <c r="NCV53" s="281"/>
      <c r="NCW53" s="281"/>
      <c r="NCX53" s="281"/>
      <c r="NCY53" s="281"/>
      <c r="NCZ53" s="281"/>
      <c r="NDA53" s="281"/>
      <c r="NDB53" s="281"/>
      <c r="NDC53" s="281"/>
      <c r="NDD53" s="281"/>
      <c r="NDE53" s="281"/>
      <c r="NDF53" s="281"/>
      <c r="NDG53" s="281"/>
      <c r="NDH53" s="281"/>
      <c r="NDI53" s="281"/>
      <c r="NDJ53" s="281"/>
      <c r="NDK53" s="281"/>
      <c r="NDL53" s="281"/>
      <c r="NDM53" s="281"/>
      <c r="NDN53" s="281"/>
      <c r="NDO53" s="281"/>
      <c r="NDP53" s="281"/>
      <c r="NDQ53" s="281"/>
      <c r="NDR53" s="281"/>
      <c r="NDS53" s="281"/>
      <c r="NDT53" s="281"/>
      <c r="NDU53" s="281"/>
      <c r="NDV53" s="281"/>
      <c r="NDW53" s="281"/>
      <c r="NDX53" s="281"/>
      <c r="NDY53" s="281"/>
      <c r="NDZ53" s="281"/>
      <c r="NEA53" s="281"/>
      <c r="NEB53" s="281"/>
      <c r="NEC53" s="281"/>
      <c r="NED53" s="281"/>
      <c r="NEE53" s="281"/>
      <c r="NEF53" s="281"/>
      <c r="NEG53" s="281"/>
      <c r="NEH53" s="281"/>
      <c r="NEI53" s="281"/>
      <c r="NEJ53" s="281"/>
      <c r="NEK53" s="281"/>
      <c r="NEL53" s="281"/>
      <c r="NEM53" s="281"/>
      <c r="NEN53" s="281"/>
      <c r="NEO53" s="281"/>
      <c r="NEP53" s="281"/>
      <c r="NEQ53" s="281"/>
      <c r="NER53" s="281"/>
      <c r="NES53" s="281"/>
      <c r="NET53" s="281"/>
      <c r="NEU53" s="281"/>
      <c r="NEV53" s="281"/>
      <c r="NEW53" s="281"/>
      <c r="NEX53" s="281"/>
      <c r="NEY53" s="281"/>
      <c r="NEZ53" s="281"/>
      <c r="NFA53" s="281"/>
      <c r="NFB53" s="281"/>
      <c r="NFC53" s="281"/>
      <c r="NFD53" s="281"/>
      <c r="NFE53" s="281"/>
      <c r="NFF53" s="281"/>
      <c r="NFG53" s="281"/>
      <c r="NFH53" s="281"/>
      <c r="NFI53" s="281"/>
      <c r="NFJ53" s="281"/>
      <c r="NFK53" s="281"/>
      <c r="NFL53" s="281"/>
      <c r="NFM53" s="281"/>
      <c r="NFN53" s="281"/>
      <c r="NFO53" s="281"/>
      <c r="NFP53" s="281"/>
      <c r="NFQ53" s="281"/>
      <c r="NFR53" s="281"/>
      <c r="NFS53" s="281"/>
      <c r="NFT53" s="281"/>
      <c r="NFU53" s="281"/>
      <c r="NFV53" s="281"/>
      <c r="NFW53" s="281"/>
      <c r="NFX53" s="281"/>
      <c r="NFY53" s="281"/>
      <c r="NFZ53" s="281"/>
      <c r="NGA53" s="281"/>
      <c r="NGB53" s="281"/>
      <c r="NGC53" s="281"/>
      <c r="NGD53" s="281"/>
      <c r="NGE53" s="281"/>
      <c r="NGF53" s="281"/>
      <c r="NGG53" s="281"/>
      <c r="NGH53" s="281"/>
      <c r="NGI53" s="281"/>
      <c r="NGJ53" s="281"/>
      <c r="NGK53" s="281"/>
      <c r="NGL53" s="281"/>
      <c r="NGM53" s="281"/>
      <c r="NGN53" s="281"/>
      <c r="NGO53" s="281"/>
      <c r="NGP53" s="281"/>
      <c r="NGQ53" s="281"/>
      <c r="NGR53" s="281"/>
      <c r="NGS53" s="281"/>
      <c r="NGT53" s="281"/>
      <c r="NGU53" s="281"/>
      <c r="NGV53" s="281"/>
      <c r="NGW53" s="281"/>
      <c r="NGX53" s="281"/>
      <c r="NGY53" s="281"/>
      <c r="NGZ53" s="281"/>
      <c r="NHA53" s="281"/>
      <c r="NHB53" s="281"/>
      <c r="NHC53" s="281"/>
      <c r="NHD53" s="281"/>
      <c r="NHE53" s="281"/>
      <c r="NHF53" s="281"/>
      <c r="NHG53" s="281"/>
      <c r="NHH53" s="281"/>
      <c r="NHI53" s="281"/>
      <c r="NHJ53" s="281"/>
      <c r="NHK53" s="281"/>
      <c r="NHL53" s="281"/>
      <c r="NHM53" s="281"/>
      <c r="NHN53" s="281"/>
      <c r="NHO53" s="281"/>
      <c r="NHP53" s="281"/>
      <c r="NHQ53" s="281"/>
      <c r="NHR53" s="281"/>
      <c r="NHS53" s="281"/>
      <c r="NHT53" s="281"/>
      <c r="NHU53" s="281"/>
      <c r="NHV53" s="281"/>
      <c r="NHW53" s="281"/>
      <c r="NHX53" s="281"/>
      <c r="NHY53" s="281"/>
      <c r="NHZ53" s="281"/>
      <c r="NIA53" s="281"/>
      <c r="NIB53" s="281"/>
      <c r="NIC53" s="281"/>
      <c r="NID53" s="281"/>
      <c r="NIE53" s="281"/>
      <c r="NIF53" s="281"/>
      <c r="NIG53" s="281"/>
      <c r="NIH53" s="281"/>
      <c r="NII53" s="281"/>
      <c r="NIJ53" s="281"/>
      <c r="NIK53" s="281"/>
      <c r="NIL53" s="281"/>
      <c r="NIM53" s="281"/>
      <c r="NIN53" s="281"/>
      <c r="NIO53" s="281"/>
      <c r="NIP53" s="281"/>
      <c r="NIQ53" s="281"/>
      <c r="NIR53" s="281"/>
      <c r="NIS53" s="281"/>
      <c r="NIT53" s="281"/>
      <c r="NIU53" s="281"/>
      <c r="NIV53" s="281"/>
      <c r="NIW53" s="281"/>
      <c r="NIX53" s="281"/>
      <c r="NIY53" s="281"/>
      <c r="NIZ53" s="281"/>
      <c r="NJA53" s="281"/>
      <c r="NJB53" s="281"/>
      <c r="NJC53" s="281"/>
      <c r="NJD53" s="281"/>
      <c r="NJE53" s="281"/>
      <c r="NJF53" s="281"/>
      <c r="NJG53" s="281"/>
      <c r="NJH53" s="281"/>
      <c r="NJI53" s="281"/>
      <c r="NJJ53" s="281"/>
      <c r="NJK53" s="281"/>
      <c r="NJL53" s="281"/>
      <c r="NJM53" s="281"/>
      <c r="NJN53" s="281"/>
      <c r="NJO53" s="281"/>
      <c r="NJP53" s="281"/>
      <c r="NJQ53" s="281"/>
      <c r="NJR53" s="281"/>
      <c r="NJS53" s="281"/>
      <c r="NJT53" s="281"/>
      <c r="NJU53" s="281"/>
      <c r="NJV53" s="281"/>
      <c r="NJW53" s="281"/>
      <c r="NJX53" s="281"/>
      <c r="NJY53" s="281"/>
      <c r="NJZ53" s="281"/>
      <c r="NKA53" s="281"/>
      <c r="NKB53" s="281"/>
      <c r="NKC53" s="281"/>
      <c r="NKD53" s="281"/>
      <c r="NKE53" s="281"/>
      <c r="NKF53" s="281"/>
      <c r="NKG53" s="281"/>
      <c r="NKH53" s="281"/>
      <c r="NKI53" s="281"/>
      <c r="NKJ53" s="281"/>
      <c r="NKK53" s="281"/>
      <c r="NKL53" s="281"/>
      <c r="NKM53" s="281"/>
      <c r="NKN53" s="281"/>
      <c r="NKO53" s="281"/>
      <c r="NKP53" s="281"/>
      <c r="NKQ53" s="281"/>
      <c r="NKR53" s="281"/>
      <c r="NKS53" s="281"/>
      <c r="NKT53" s="281"/>
      <c r="NKU53" s="281"/>
      <c r="NKV53" s="281"/>
      <c r="NKW53" s="281"/>
      <c r="NKX53" s="281"/>
      <c r="NKY53" s="281"/>
      <c r="NKZ53" s="281"/>
      <c r="NLA53" s="281"/>
      <c r="NLB53" s="281"/>
      <c r="NLC53" s="281"/>
      <c r="NLD53" s="281"/>
      <c r="NLE53" s="281"/>
      <c r="NLF53" s="281"/>
      <c r="NLG53" s="281"/>
      <c r="NLH53" s="281"/>
      <c r="NLI53" s="281"/>
      <c r="NLJ53" s="281"/>
      <c r="NLK53" s="281"/>
      <c r="NLL53" s="281"/>
      <c r="NLM53" s="281"/>
      <c r="NLN53" s="281"/>
      <c r="NLO53" s="281"/>
      <c r="NLP53" s="281"/>
      <c r="NLQ53" s="281"/>
      <c r="NLR53" s="281"/>
      <c r="NLS53" s="281"/>
      <c r="NLT53" s="281"/>
      <c r="NLU53" s="281"/>
      <c r="NLV53" s="281"/>
      <c r="NLW53" s="281"/>
      <c r="NLX53" s="281"/>
      <c r="NLY53" s="281"/>
      <c r="NLZ53" s="281"/>
      <c r="NMA53" s="281"/>
      <c r="NMB53" s="281"/>
      <c r="NMC53" s="281"/>
      <c r="NMD53" s="281"/>
      <c r="NME53" s="281"/>
      <c r="NMF53" s="281"/>
      <c r="NMG53" s="281"/>
      <c r="NMH53" s="281"/>
      <c r="NMI53" s="281"/>
      <c r="NMJ53" s="281"/>
      <c r="NMK53" s="281"/>
      <c r="NML53" s="281"/>
      <c r="NMM53" s="281"/>
      <c r="NMN53" s="281"/>
      <c r="NMO53" s="281"/>
      <c r="NMP53" s="281"/>
      <c r="NMQ53" s="281"/>
      <c r="NMR53" s="281"/>
      <c r="NMS53" s="281"/>
      <c r="NMT53" s="281"/>
      <c r="NMU53" s="281"/>
      <c r="NMV53" s="281"/>
      <c r="NMW53" s="281"/>
      <c r="NMX53" s="281"/>
      <c r="NMY53" s="281"/>
      <c r="NMZ53" s="281"/>
      <c r="NNA53" s="281"/>
      <c r="NNB53" s="281"/>
      <c r="NNC53" s="281"/>
      <c r="NND53" s="281"/>
      <c r="NNE53" s="281"/>
      <c r="NNF53" s="281"/>
      <c r="NNG53" s="281"/>
      <c r="NNH53" s="281"/>
      <c r="NNI53" s="281"/>
      <c r="NNJ53" s="281"/>
      <c r="NNK53" s="281"/>
      <c r="NNL53" s="281"/>
      <c r="NNM53" s="281"/>
      <c r="NNN53" s="281"/>
      <c r="NNO53" s="281"/>
      <c r="NNP53" s="281"/>
      <c r="NNQ53" s="281"/>
      <c r="NNR53" s="281"/>
      <c r="NNS53" s="281"/>
      <c r="NNT53" s="281"/>
      <c r="NNU53" s="281"/>
      <c r="NNV53" s="281"/>
      <c r="NNW53" s="281"/>
      <c r="NNX53" s="281"/>
      <c r="NNY53" s="281"/>
      <c r="NNZ53" s="281"/>
      <c r="NOA53" s="281"/>
      <c r="NOB53" s="281"/>
      <c r="NOC53" s="281"/>
      <c r="NOD53" s="281"/>
      <c r="NOE53" s="281"/>
      <c r="NOF53" s="281"/>
      <c r="NOG53" s="281"/>
      <c r="NOH53" s="281"/>
      <c r="NOI53" s="281"/>
      <c r="NOJ53" s="281"/>
      <c r="NOK53" s="281"/>
      <c r="NOL53" s="281"/>
      <c r="NOM53" s="281"/>
      <c r="NON53" s="281"/>
      <c r="NOO53" s="281"/>
      <c r="NOP53" s="281"/>
      <c r="NOQ53" s="281"/>
      <c r="NOR53" s="281"/>
      <c r="NOS53" s="281"/>
      <c r="NOT53" s="281"/>
      <c r="NOU53" s="281"/>
      <c r="NOV53" s="281"/>
      <c r="NOW53" s="281"/>
      <c r="NOX53" s="281"/>
      <c r="NOY53" s="281"/>
      <c r="NOZ53" s="281"/>
      <c r="NPA53" s="281"/>
      <c r="NPB53" s="281"/>
      <c r="NPC53" s="281"/>
      <c r="NPD53" s="281"/>
      <c r="NPE53" s="281"/>
      <c r="NPF53" s="281"/>
      <c r="NPG53" s="281"/>
      <c r="NPH53" s="281"/>
      <c r="NPI53" s="281"/>
      <c r="NPJ53" s="281"/>
      <c r="NPK53" s="281"/>
      <c r="NPL53" s="281"/>
      <c r="NPM53" s="281"/>
      <c r="NPN53" s="281"/>
      <c r="NPO53" s="281"/>
      <c r="NPP53" s="281"/>
      <c r="NPQ53" s="281"/>
      <c r="NPR53" s="281"/>
      <c r="NPS53" s="281"/>
      <c r="NPT53" s="281"/>
      <c r="NPU53" s="281"/>
      <c r="NPV53" s="281"/>
      <c r="NPW53" s="281"/>
      <c r="NPX53" s="281"/>
      <c r="NPY53" s="281"/>
      <c r="NPZ53" s="281"/>
      <c r="NQA53" s="281"/>
      <c r="NQB53" s="281"/>
      <c r="NQC53" s="281"/>
      <c r="NQD53" s="281"/>
      <c r="NQE53" s="281"/>
      <c r="NQF53" s="281"/>
      <c r="NQG53" s="281"/>
      <c r="NQH53" s="281"/>
      <c r="NQI53" s="281"/>
      <c r="NQJ53" s="281"/>
      <c r="NQK53" s="281"/>
      <c r="NQL53" s="281"/>
      <c r="NQM53" s="281"/>
      <c r="NQN53" s="281"/>
      <c r="NQO53" s="281"/>
      <c r="NQP53" s="281"/>
      <c r="NQQ53" s="281"/>
      <c r="NQR53" s="281"/>
      <c r="NQS53" s="281"/>
      <c r="NQT53" s="281"/>
      <c r="NQU53" s="281"/>
      <c r="NQV53" s="281"/>
      <c r="NQW53" s="281"/>
      <c r="NQX53" s="281"/>
      <c r="NQY53" s="281"/>
      <c r="NQZ53" s="281"/>
      <c r="NRA53" s="281"/>
      <c r="NRB53" s="281"/>
      <c r="NRC53" s="281"/>
      <c r="NRD53" s="281"/>
      <c r="NRE53" s="281"/>
      <c r="NRF53" s="281"/>
      <c r="NRG53" s="281"/>
      <c r="NRH53" s="281"/>
      <c r="NRI53" s="281"/>
      <c r="NRJ53" s="281"/>
      <c r="NRK53" s="281"/>
      <c r="NRL53" s="281"/>
      <c r="NRM53" s="281"/>
      <c r="NRN53" s="281"/>
      <c r="NRO53" s="281"/>
      <c r="NRP53" s="281"/>
      <c r="NRQ53" s="281"/>
      <c r="NRR53" s="281"/>
      <c r="NRS53" s="281"/>
      <c r="NRT53" s="281"/>
      <c r="NRU53" s="281"/>
      <c r="NRV53" s="281"/>
      <c r="NRW53" s="281"/>
      <c r="NRX53" s="281"/>
      <c r="NRY53" s="281"/>
      <c r="NRZ53" s="281"/>
      <c r="NSA53" s="281"/>
      <c r="NSB53" s="281"/>
      <c r="NSC53" s="281"/>
      <c r="NSD53" s="281"/>
      <c r="NSE53" s="281"/>
      <c r="NSF53" s="281"/>
      <c r="NSG53" s="281"/>
      <c r="NSH53" s="281"/>
      <c r="NSI53" s="281"/>
      <c r="NSJ53" s="281"/>
      <c r="NSK53" s="281"/>
      <c r="NSL53" s="281"/>
      <c r="NSM53" s="281"/>
      <c r="NSN53" s="281"/>
      <c r="NSO53" s="281"/>
      <c r="NSP53" s="281"/>
      <c r="NSQ53" s="281"/>
      <c r="NSR53" s="281"/>
      <c r="NSS53" s="281"/>
      <c r="NST53" s="281"/>
      <c r="NSU53" s="281"/>
      <c r="NSV53" s="281"/>
      <c r="NSW53" s="281"/>
      <c r="NSX53" s="281"/>
      <c r="NSY53" s="281"/>
      <c r="NSZ53" s="281"/>
      <c r="NTA53" s="281"/>
      <c r="NTB53" s="281"/>
      <c r="NTC53" s="281"/>
      <c r="NTD53" s="281"/>
      <c r="NTE53" s="281"/>
      <c r="NTF53" s="281"/>
      <c r="NTG53" s="281"/>
      <c r="NTH53" s="281"/>
      <c r="NTI53" s="281"/>
      <c r="NTJ53" s="281"/>
      <c r="NTK53" s="281"/>
      <c r="NTL53" s="281"/>
      <c r="NTM53" s="281"/>
      <c r="NTN53" s="281"/>
      <c r="NTO53" s="281"/>
      <c r="NTP53" s="281"/>
      <c r="NTQ53" s="281"/>
      <c r="NTR53" s="281"/>
      <c r="NTS53" s="281"/>
      <c r="NTT53" s="281"/>
      <c r="NTU53" s="281"/>
      <c r="NTV53" s="281"/>
      <c r="NTW53" s="281"/>
      <c r="NTX53" s="281"/>
      <c r="NTY53" s="281"/>
      <c r="NTZ53" s="281"/>
      <c r="NUA53" s="281"/>
      <c r="NUB53" s="281"/>
      <c r="NUC53" s="281"/>
      <c r="NUD53" s="281"/>
      <c r="NUE53" s="281"/>
      <c r="NUF53" s="281"/>
      <c r="NUG53" s="281"/>
      <c r="NUH53" s="281"/>
      <c r="NUI53" s="281"/>
      <c r="NUJ53" s="281"/>
      <c r="NUK53" s="281"/>
      <c r="NUL53" s="281"/>
      <c r="NUM53" s="281"/>
      <c r="NUN53" s="281"/>
      <c r="NUO53" s="281"/>
      <c r="NUP53" s="281"/>
      <c r="NUQ53" s="281"/>
      <c r="NUR53" s="281"/>
      <c r="NUS53" s="281"/>
      <c r="NUT53" s="281"/>
      <c r="NUU53" s="281"/>
      <c r="NUV53" s="281"/>
      <c r="NUW53" s="281"/>
      <c r="NUX53" s="281"/>
      <c r="NUY53" s="281"/>
      <c r="NUZ53" s="281"/>
      <c r="NVA53" s="281"/>
      <c r="NVB53" s="281"/>
      <c r="NVC53" s="281"/>
      <c r="NVD53" s="281"/>
      <c r="NVE53" s="281"/>
      <c r="NVF53" s="281"/>
      <c r="NVG53" s="281"/>
      <c r="NVH53" s="281"/>
      <c r="NVI53" s="281"/>
      <c r="NVJ53" s="281"/>
      <c r="NVK53" s="281"/>
      <c r="NVL53" s="281"/>
      <c r="NVM53" s="281"/>
      <c r="NVN53" s="281"/>
      <c r="NVO53" s="281"/>
      <c r="NVP53" s="281"/>
      <c r="NVQ53" s="281"/>
      <c r="NVR53" s="281"/>
      <c r="NVS53" s="281"/>
      <c r="NVT53" s="281"/>
      <c r="NVU53" s="281"/>
      <c r="NVV53" s="281"/>
      <c r="NVW53" s="281"/>
      <c r="NVX53" s="281"/>
      <c r="NVY53" s="281"/>
      <c r="NVZ53" s="281"/>
      <c r="NWA53" s="281"/>
      <c r="NWB53" s="281"/>
      <c r="NWC53" s="281"/>
      <c r="NWD53" s="281"/>
      <c r="NWE53" s="281"/>
      <c r="NWF53" s="281"/>
      <c r="NWG53" s="281"/>
      <c r="NWH53" s="281"/>
      <c r="NWI53" s="281"/>
      <c r="NWJ53" s="281"/>
      <c r="NWK53" s="281"/>
      <c r="NWL53" s="281"/>
      <c r="NWM53" s="281"/>
      <c r="NWN53" s="281"/>
      <c r="NWO53" s="281"/>
      <c r="NWP53" s="281"/>
      <c r="NWQ53" s="281"/>
      <c r="NWR53" s="281"/>
      <c r="NWS53" s="281"/>
      <c r="NWT53" s="281"/>
      <c r="NWU53" s="281"/>
      <c r="NWV53" s="281"/>
      <c r="NWW53" s="281"/>
      <c r="NWX53" s="281"/>
      <c r="NWY53" s="281"/>
      <c r="NWZ53" s="281"/>
      <c r="NXA53" s="281"/>
      <c r="NXB53" s="281"/>
      <c r="NXC53" s="281"/>
      <c r="NXD53" s="281"/>
      <c r="NXE53" s="281"/>
      <c r="NXF53" s="281"/>
      <c r="NXG53" s="281"/>
      <c r="NXH53" s="281"/>
      <c r="NXI53" s="281"/>
      <c r="NXJ53" s="281"/>
      <c r="NXK53" s="281"/>
      <c r="NXL53" s="281"/>
      <c r="NXM53" s="281"/>
      <c r="NXN53" s="281"/>
      <c r="NXO53" s="281"/>
      <c r="NXP53" s="281"/>
      <c r="NXQ53" s="281"/>
      <c r="NXR53" s="281"/>
      <c r="NXS53" s="281"/>
      <c r="NXT53" s="281"/>
      <c r="NXU53" s="281"/>
      <c r="NXV53" s="281"/>
      <c r="NXW53" s="281"/>
      <c r="NXX53" s="281"/>
      <c r="NXY53" s="281"/>
      <c r="NXZ53" s="281"/>
      <c r="NYA53" s="281"/>
      <c r="NYB53" s="281"/>
      <c r="NYC53" s="281"/>
      <c r="NYD53" s="281"/>
      <c r="NYE53" s="281"/>
      <c r="NYF53" s="281"/>
      <c r="NYG53" s="281"/>
      <c r="NYH53" s="281"/>
      <c r="NYI53" s="281"/>
      <c r="NYJ53" s="281"/>
      <c r="NYK53" s="281"/>
      <c r="NYL53" s="281"/>
      <c r="NYM53" s="281"/>
      <c r="NYN53" s="281"/>
      <c r="NYO53" s="281"/>
      <c r="NYP53" s="281"/>
      <c r="NYQ53" s="281"/>
      <c r="NYR53" s="281"/>
      <c r="NYS53" s="281"/>
      <c r="NYT53" s="281"/>
      <c r="NYU53" s="281"/>
      <c r="NYV53" s="281"/>
      <c r="NYW53" s="281"/>
      <c r="NYX53" s="281"/>
      <c r="NYY53" s="281"/>
      <c r="NYZ53" s="281"/>
      <c r="NZA53" s="281"/>
      <c r="NZB53" s="281"/>
      <c r="NZC53" s="281"/>
      <c r="NZD53" s="281"/>
      <c r="NZE53" s="281"/>
      <c r="NZF53" s="281"/>
      <c r="NZG53" s="281"/>
      <c r="NZH53" s="281"/>
      <c r="NZI53" s="281"/>
      <c r="NZJ53" s="281"/>
      <c r="NZK53" s="281"/>
      <c r="NZL53" s="281"/>
      <c r="NZM53" s="281"/>
      <c r="NZN53" s="281"/>
      <c r="NZO53" s="281"/>
      <c r="NZP53" s="281"/>
      <c r="NZQ53" s="281"/>
      <c r="NZR53" s="281"/>
      <c r="NZS53" s="281"/>
      <c r="NZT53" s="281"/>
      <c r="NZU53" s="281"/>
      <c r="NZV53" s="281"/>
      <c r="NZW53" s="281"/>
      <c r="NZX53" s="281"/>
      <c r="NZY53" s="281"/>
      <c r="NZZ53" s="281"/>
      <c r="OAA53" s="281"/>
      <c r="OAB53" s="281"/>
      <c r="OAC53" s="281"/>
      <c r="OAD53" s="281"/>
      <c r="OAE53" s="281"/>
      <c r="OAF53" s="281"/>
      <c r="OAG53" s="281"/>
      <c r="OAH53" s="281"/>
      <c r="OAI53" s="281"/>
      <c r="OAJ53" s="281"/>
      <c r="OAK53" s="281"/>
      <c r="OAL53" s="281"/>
      <c r="OAM53" s="281"/>
      <c r="OAN53" s="281"/>
      <c r="OAO53" s="281"/>
      <c r="OAP53" s="281"/>
      <c r="OAQ53" s="281"/>
      <c r="OAR53" s="281"/>
      <c r="OAS53" s="281"/>
      <c r="OAT53" s="281"/>
      <c r="OAU53" s="281"/>
      <c r="OAV53" s="281"/>
      <c r="OAW53" s="281"/>
      <c r="OAX53" s="281"/>
      <c r="OAY53" s="281"/>
      <c r="OAZ53" s="281"/>
      <c r="OBA53" s="281"/>
      <c r="OBB53" s="281"/>
      <c r="OBC53" s="281"/>
      <c r="OBD53" s="281"/>
      <c r="OBE53" s="281"/>
      <c r="OBF53" s="281"/>
      <c r="OBG53" s="281"/>
      <c r="OBH53" s="281"/>
      <c r="OBI53" s="281"/>
      <c r="OBJ53" s="281"/>
      <c r="OBK53" s="281"/>
      <c r="OBL53" s="281"/>
      <c r="OBM53" s="281"/>
      <c r="OBN53" s="281"/>
      <c r="OBO53" s="281"/>
      <c r="OBP53" s="281"/>
      <c r="OBQ53" s="281"/>
      <c r="OBR53" s="281"/>
      <c r="OBS53" s="281"/>
      <c r="OBT53" s="281"/>
      <c r="OBU53" s="281"/>
      <c r="OBV53" s="281"/>
      <c r="OBW53" s="281"/>
      <c r="OBX53" s="281"/>
      <c r="OBY53" s="281"/>
      <c r="OBZ53" s="281"/>
      <c r="OCA53" s="281"/>
      <c r="OCB53" s="281"/>
      <c r="OCC53" s="281"/>
      <c r="OCD53" s="281"/>
      <c r="OCE53" s="281"/>
      <c r="OCF53" s="281"/>
      <c r="OCG53" s="281"/>
      <c r="OCH53" s="281"/>
      <c r="OCI53" s="281"/>
      <c r="OCJ53" s="281"/>
      <c r="OCK53" s="281"/>
      <c r="OCL53" s="281"/>
      <c r="OCM53" s="281"/>
      <c r="OCN53" s="281"/>
      <c r="OCO53" s="281"/>
      <c r="OCP53" s="281"/>
      <c r="OCQ53" s="281"/>
      <c r="OCR53" s="281"/>
      <c r="OCS53" s="281"/>
      <c r="OCT53" s="281"/>
      <c r="OCU53" s="281"/>
      <c r="OCV53" s="281"/>
      <c r="OCW53" s="281"/>
      <c r="OCX53" s="281"/>
      <c r="OCY53" s="281"/>
      <c r="OCZ53" s="281"/>
      <c r="ODA53" s="281"/>
      <c r="ODB53" s="281"/>
      <c r="ODC53" s="281"/>
      <c r="ODD53" s="281"/>
      <c r="ODE53" s="281"/>
      <c r="ODF53" s="281"/>
      <c r="ODG53" s="281"/>
      <c r="ODH53" s="281"/>
      <c r="ODI53" s="281"/>
      <c r="ODJ53" s="281"/>
      <c r="ODK53" s="281"/>
      <c r="ODL53" s="281"/>
      <c r="ODM53" s="281"/>
      <c r="ODN53" s="281"/>
      <c r="ODO53" s="281"/>
      <c r="ODP53" s="281"/>
      <c r="ODQ53" s="281"/>
      <c r="ODR53" s="281"/>
      <c r="ODS53" s="281"/>
      <c r="ODT53" s="281"/>
      <c r="ODU53" s="281"/>
      <c r="ODV53" s="281"/>
      <c r="ODW53" s="281"/>
      <c r="ODX53" s="281"/>
      <c r="ODY53" s="281"/>
      <c r="ODZ53" s="281"/>
      <c r="OEA53" s="281"/>
      <c r="OEB53" s="281"/>
      <c r="OEC53" s="281"/>
      <c r="OED53" s="281"/>
      <c r="OEE53" s="281"/>
      <c r="OEF53" s="281"/>
      <c r="OEG53" s="281"/>
      <c r="OEH53" s="281"/>
      <c r="OEI53" s="281"/>
      <c r="OEJ53" s="281"/>
      <c r="OEK53" s="281"/>
      <c r="OEL53" s="281"/>
      <c r="OEM53" s="281"/>
      <c r="OEN53" s="281"/>
      <c r="OEO53" s="281"/>
      <c r="OEP53" s="281"/>
      <c r="OEQ53" s="281"/>
      <c r="OER53" s="281"/>
      <c r="OES53" s="281"/>
      <c r="OET53" s="281"/>
      <c r="OEU53" s="281"/>
      <c r="OEV53" s="281"/>
      <c r="OEW53" s="281"/>
      <c r="OEX53" s="281"/>
      <c r="OEY53" s="281"/>
      <c r="OEZ53" s="281"/>
      <c r="OFA53" s="281"/>
      <c r="OFB53" s="281"/>
      <c r="OFC53" s="281"/>
      <c r="OFD53" s="281"/>
      <c r="OFE53" s="281"/>
      <c r="OFF53" s="281"/>
      <c r="OFG53" s="281"/>
      <c r="OFH53" s="281"/>
      <c r="OFI53" s="281"/>
      <c r="OFJ53" s="281"/>
      <c r="OFK53" s="281"/>
      <c r="OFL53" s="281"/>
      <c r="OFM53" s="281"/>
      <c r="OFN53" s="281"/>
      <c r="OFO53" s="281"/>
      <c r="OFP53" s="281"/>
      <c r="OFQ53" s="281"/>
      <c r="OFR53" s="281"/>
      <c r="OFS53" s="281"/>
      <c r="OFT53" s="281"/>
      <c r="OFU53" s="281"/>
      <c r="OFV53" s="281"/>
      <c r="OFW53" s="281"/>
      <c r="OFX53" s="281"/>
      <c r="OFY53" s="281"/>
      <c r="OFZ53" s="281"/>
      <c r="OGA53" s="281"/>
      <c r="OGB53" s="281"/>
      <c r="OGC53" s="281"/>
      <c r="OGD53" s="281"/>
      <c r="OGE53" s="281"/>
      <c r="OGF53" s="281"/>
      <c r="OGG53" s="281"/>
      <c r="OGH53" s="281"/>
      <c r="OGI53" s="281"/>
      <c r="OGJ53" s="281"/>
      <c r="OGK53" s="281"/>
      <c r="OGL53" s="281"/>
      <c r="OGM53" s="281"/>
      <c r="OGN53" s="281"/>
      <c r="OGO53" s="281"/>
      <c r="OGP53" s="281"/>
      <c r="OGQ53" s="281"/>
      <c r="OGR53" s="281"/>
      <c r="OGS53" s="281"/>
      <c r="OGT53" s="281"/>
      <c r="OGU53" s="281"/>
      <c r="OGV53" s="281"/>
      <c r="OGW53" s="281"/>
      <c r="OGX53" s="281"/>
      <c r="OGY53" s="281"/>
      <c r="OGZ53" s="281"/>
      <c r="OHA53" s="281"/>
      <c r="OHB53" s="281"/>
      <c r="OHC53" s="281"/>
      <c r="OHD53" s="281"/>
      <c r="OHE53" s="281"/>
      <c r="OHF53" s="281"/>
      <c r="OHG53" s="281"/>
      <c r="OHH53" s="281"/>
      <c r="OHI53" s="281"/>
      <c r="OHJ53" s="281"/>
      <c r="OHK53" s="281"/>
      <c r="OHL53" s="281"/>
      <c r="OHM53" s="281"/>
      <c r="OHN53" s="281"/>
      <c r="OHO53" s="281"/>
      <c r="OHP53" s="281"/>
      <c r="OHQ53" s="281"/>
      <c r="OHR53" s="281"/>
      <c r="OHS53" s="281"/>
      <c r="OHT53" s="281"/>
      <c r="OHU53" s="281"/>
      <c r="OHV53" s="281"/>
      <c r="OHW53" s="281"/>
      <c r="OHX53" s="281"/>
      <c r="OHY53" s="281"/>
      <c r="OHZ53" s="281"/>
      <c r="OIA53" s="281"/>
      <c r="OIB53" s="281"/>
      <c r="OIC53" s="281"/>
      <c r="OID53" s="281"/>
      <c r="OIE53" s="281"/>
      <c r="OIF53" s="281"/>
      <c r="OIG53" s="281"/>
      <c r="OIH53" s="281"/>
      <c r="OII53" s="281"/>
      <c r="OIJ53" s="281"/>
      <c r="OIK53" s="281"/>
      <c r="OIL53" s="281"/>
      <c r="OIM53" s="281"/>
      <c r="OIN53" s="281"/>
      <c r="OIO53" s="281"/>
      <c r="OIP53" s="281"/>
      <c r="OIQ53" s="281"/>
      <c r="OIR53" s="281"/>
      <c r="OIS53" s="281"/>
      <c r="OIT53" s="281"/>
      <c r="OIU53" s="281"/>
      <c r="OIV53" s="281"/>
      <c r="OIW53" s="281"/>
      <c r="OIX53" s="281"/>
      <c r="OIY53" s="281"/>
      <c r="OIZ53" s="281"/>
      <c r="OJA53" s="281"/>
      <c r="OJB53" s="281"/>
      <c r="OJC53" s="281"/>
      <c r="OJD53" s="281"/>
      <c r="OJE53" s="281"/>
      <c r="OJF53" s="281"/>
      <c r="OJG53" s="281"/>
      <c r="OJH53" s="281"/>
      <c r="OJI53" s="281"/>
      <c r="OJJ53" s="281"/>
      <c r="OJK53" s="281"/>
      <c r="OJL53" s="281"/>
      <c r="OJM53" s="281"/>
      <c r="OJN53" s="281"/>
      <c r="OJO53" s="281"/>
      <c r="OJP53" s="281"/>
      <c r="OJQ53" s="281"/>
      <c r="OJR53" s="281"/>
      <c r="OJS53" s="281"/>
      <c r="OJT53" s="281"/>
      <c r="OJU53" s="281"/>
      <c r="OJV53" s="281"/>
      <c r="OJW53" s="281"/>
      <c r="OJX53" s="281"/>
      <c r="OJY53" s="281"/>
      <c r="OJZ53" s="281"/>
      <c r="OKA53" s="281"/>
      <c r="OKB53" s="281"/>
      <c r="OKC53" s="281"/>
      <c r="OKD53" s="281"/>
      <c r="OKE53" s="281"/>
      <c r="OKF53" s="281"/>
      <c r="OKG53" s="281"/>
      <c r="OKH53" s="281"/>
      <c r="OKI53" s="281"/>
      <c r="OKJ53" s="281"/>
      <c r="OKK53" s="281"/>
      <c r="OKL53" s="281"/>
      <c r="OKM53" s="281"/>
      <c r="OKN53" s="281"/>
      <c r="OKO53" s="281"/>
      <c r="OKP53" s="281"/>
      <c r="OKQ53" s="281"/>
      <c r="OKR53" s="281"/>
      <c r="OKS53" s="281"/>
      <c r="OKT53" s="281"/>
      <c r="OKU53" s="281"/>
      <c r="OKV53" s="281"/>
      <c r="OKW53" s="281"/>
      <c r="OKX53" s="281"/>
      <c r="OKY53" s="281"/>
      <c r="OKZ53" s="281"/>
      <c r="OLA53" s="281"/>
      <c r="OLB53" s="281"/>
      <c r="OLC53" s="281"/>
      <c r="OLD53" s="281"/>
      <c r="OLE53" s="281"/>
      <c r="OLF53" s="281"/>
      <c r="OLG53" s="281"/>
      <c r="OLH53" s="281"/>
      <c r="OLI53" s="281"/>
      <c r="OLJ53" s="281"/>
      <c r="OLK53" s="281"/>
      <c r="OLL53" s="281"/>
      <c r="OLM53" s="281"/>
      <c r="OLN53" s="281"/>
      <c r="OLO53" s="281"/>
      <c r="OLP53" s="281"/>
      <c r="OLQ53" s="281"/>
      <c r="OLR53" s="281"/>
      <c r="OLS53" s="281"/>
      <c r="OLT53" s="281"/>
      <c r="OLU53" s="281"/>
      <c r="OLV53" s="281"/>
      <c r="OLW53" s="281"/>
      <c r="OLX53" s="281"/>
      <c r="OLY53" s="281"/>
      <c r="OLZ53" s="281"/>
      <c r="OMA53" s="281"/>
      <c r="OMB53" s="281"/>
      <c r="OMC53" s="281"/>
      <c r="OMD53" s="281"/>
      <c r="OME53" s="281"/>
      <c r="OMF53" s="281"/>
      <c r="OMG53" s="281"/>
      <c r="OMH53" s="281"/>
      <c r="OMI53" s="281"/>
      <c r="OMJ53" s="281"/>
      <c r="OMK53" s="281"/>
      <c r="OML53" s="281"/>
      <c r="OMM53" s="281"/>
      <c r="OMN53" s="281"/>
      <c r="OMO53" s="281"/>
      <c r="OMP53" s="281"/>
      <c r="OMQ53" s="281"/>
      <c r="OMR53" s="281"/>
      <c r="OMS53" s="281"/>
      <c r="OMT53" s="281"/>
      <c r="OMU53" s="281"/>
      <c r="OMV53" s="281"/>
      <c r="OMW53" s="281"/>
      <c r="OMX53" s="281"/>
      <c r="OMY53" s="281"/>
      <c r="OMZ53" s="281"/>
      <c r="ONA53" s="281"/>
      <c r="ONB53" s="281"/>
      <c r="ONC53" s="281"/>
      <c r="OND53" s="281"/>
      <c r="ONE53" s="281"/>
      <c r="ONF53" s="281"/>
      <c r="ONG53" s="281"/>
      <c r="ONH53" s="281"/>
      <c r="ONI53" s="281"/>
      <c r="ONJ53" s="281"/>
      <c r="ONK53" s="281"/>
      <c r="ONL53" s="281"/>
      <c r="ONM53" s="281"/>
      <c r="ONN53" s="281"/>
      <c r="ONO53" s="281"/>
      <c r="ONP53" s="281"/>
      <c r="ONQ53" s="281"/>
      <c r="ONR53" s="281"/>
      <c r="ONS53" s="281"/>
      <c r="ONT53" s="281"/>
      <c r="ONU53" s="281"/>
      <c r="ONV53" s="281"/>
      <c r="ONW53" s="281"/>
      <c r="ONX53" s="281"/>
      <c r="ONY53" s="281"/>
      <c r="ONZ53" s="281"/>
      <c r="OOA53" s="281"/>
      <c r="OOB53" s="281"/>
      <c r="OOC53" s="281"/>
      <c r="OOD53" s="281"/>
      <c r="OOE53" s="281"/>
      <c r="OOF53" s="281"/>
      <c r="OOG53" s="281"/>
      <c r="OOH53" s="281"/>
      <c r="OOI53" s="281"/>
      <c r="OOJ53" s="281"/>
      <c r="OOK53" s="281"/>
      <c r="OOL53" s="281"/>
      <c r="OOM53" s="281"/>
      <c r="OON53" s="281"/>
      <c r="OOO53" s="281"/>
      <c r="OOP53" s="281"/>
      <c r="OOQ53" s="281"/>
      <c r="OOR53" s="281"/>
      <c r="OOS53" s="281"/>
      <c r="OOT53" s="281"/>
      <c r="OOU53" s="281"/>
      <c r="OOV53" s="281"/>
      <c r="OOW53" s="281"/>
      <c r="OOX53" s="281"/>
      <c r="OOY53" s="281"/>
      <c r="OOZ53" s="281"/>
      <c r="OPA53" s="281"/>
      <c r="OPB53" s="281"/>
      <c r="OPC53" s="281"/>
      <c r="OPD53" s="281"/>
      <c r="OPE53" s="281"/>
      <c r="OPF53" s="281"/>
      <c r="OPG53" s="281"/>
      <c r="OPH53" s="281"/>
      <c r="OPI53" s="281"/>
      <c r="OPJ53" s="281"/>
      <c r="OPK53" s="281"/>
      <c r="OPL53" s="281"/>
      <c r="OPM53" s="281"/>
      <c r="OPN53" s="281"/>
      <c r="OPO53" s="281"/>
      <c r="OPP53" s="281"/>
      <c r="OPQ53" s="281"/>
      <c r="OPR53" s="281"/>
      <c r="OPS53" s="281"/>
      <c r="OPT53" s="281"/>
      <c r="OPU53" s="281"/>
      <c r="OPV53" s="281"/>
      <c r="OPW53" s="281"/>
      <c r="OPX53" s="281"/>
      <c r="OPY53" s="281"/>
      <c r="OPZ53" s="281"/>
      <c r="OQA53" s="281"/>
      <c r="OQB53" s="281"/>
      <c r="OQC53" s="281"/>
      <c r="OQD53" s="281"/>
      <c r="OQE53" s="281"/>
      <c r="OQF53" s="281"/>
      <c r="OQG53" s="281"/>
      <c r="OQH53" s="281"/>
      <c r="OQI53" s="281"/>
      <c r="OQJ53" s="281"/>
      <c r="OQK53" s="281"/>
      <c r="OQL53" s="281"/>
      <c r="OQM53" s="281"/>
      <c r="OQN53" s="281"/>
      <c r="OQO53" s="281"/>
      <c r="OQP53" s="281"/>
      <c r="OQQ53" s="281"/>
      <c r="OQR53" s="281"/>
      <c r="OQS53" s="281"/>
      <c r="OQT53" s="281"/>
      <c r="OQU53" s="281"/>
      <c r="OQV53" s="281"/>
      <c r="OQW53" s="281"/>
      <c r="OQX53" s="281"/>
      <c r="OQY53" s="281"/>
      <c r="OQZ53" s="281"/>
      <c r="ORA53" s="281"/>
      <c r="ORB53" s="281"/>
      <c r="ORC53" s="281"/>
      <c r="ORD53" s="281"/>
      <c r="ORE53" s="281"/>
      <c r="ORF53" s="281"/>
      <c r="ORG53" s="281"/>
      <c r="ORH53" s="281"/>
      <c r="ORI53" s="281"/>
      <c r="ORJ53" s="281"/>
      <c r="ORK53" s="281"/>
      <c r="ORL53" s="281"/>
      <c r="ORM53" s="281"/>
      <c r="ORN53" s="281"/>
      <c r="ORO53" s="281"/>
      <c r="ORP53" s="281"/>
      <c r="ORQ53" s="281"/>
      <c r="ORR53" s="281"/>
      <c r="ORS53" s="281"/>
      <c r="ORT53" s="281"/>
      <c r="ORU53" s="281"/>
      <c r="ORV53" s="281"/>
      <c r="ORW53" s="281"/>
      <c r="ORX53" s="281"/>
      <c r="ORY53" s="281"/>
      <c r="ORZ53" s="281"/>
      <c r="OSA53" s="281"/>
      <c r="OSB53" s="281"/>
      <c r="OSC53" s="281"/>
      <c r="OSD53" s="281"/>
      <c r="OSE53" s="281"/>
      <c r="OSF53" s="281"/>
      <c r="OSG53" s="281"/>
      <c r="OSH53" s="281"/>
      <c r="OSI53" s="281"/>
      <c r="OSJ53" s="281"/>
      <c r="OSK53" s="281"/>
      <c r="OSL53" s="281"/>
      <c r="OSM53" s="281"/>
      <c r="OSN53" s="281"/>
      <c r="OSO53" s="281"/>
      <c r="OSP53" s="281"/>
      <c r="OSQ53" s="281"/>
      <c r="OSR53" s="281"/>
      <c r="OSS53" s="281"/>
      <c r="OST53" s="281"/>
      <c r="OSU53" s="281"/>
      <c r="OSV53" s="281"/>
      <c r="OSW53" s="281"/>
      <c r="OSX53" s="281"/>
      <c r="OSY53" s="281"/>
      <c r="OSZ53" s="281"/>
      <c r="OTA53" s="281"/>
      <c r="OTB53" s="281"/>
      <c r="OTC53" s="281"/>
      <c r="OTD53" s="281"/>
      <c r="OTE53" s="281"/>
      <c r="OTF53" s="281"/>
      <c r="OTG53" s="281"/>
      <c r="OTH53" s="281"/>
      <c r="OTI53" s="281"/>
      <c r="OTJ53" s="281"/>
      <c r="OTK53" s="281"/>
      <c r="OTL53" s="281"/>
      <c r="OTM53" s="281"/>
      <c r="OTN53" s="281"/>
      <c r="OTO53" s="281"/>
      <c r="OTP53" s="281"/>
      <c r="OTQ53" s="281"/>
      <c r="OTR53" s="281"/>
      <c r="OTS53" s="281"/>
      <c r="OTT53" s="281"/>
      <c r="OTU53" s="281"/>
      <c r="OTV53" s="281"/>
      <c r="OTW53" s="281"/>
      <c r="OTX53" s="281"/>
      <c r="OTY53" s="281"/>
      <c r="OTZ53" s="281"/>
      <c r="OUA53" s="281"/>
      <c r="OUB53" s="281"/>
      <c r="OUC53" s="281"/>
      <c r="OUD53" s="281"/>
      <c r="OUE53" s="281"/>
      <c r="OUF53" s="281"/>
      <c r="OUG53" s="281"/>
      <c r="OUH53" s="281"/>
      <c r="OUI53" s="281"/>
      <c r="OUJ53" s="281"/>
      <c r="OUK53" s="281"/>
      <c r="OUL53" s="281"/>
      <c r="OUM53" s="281"/>
      <c r="OUN53" s="281"/>
      <c r="OUO53" s="281"/>
      <c r="OUP53" s="281"/>
      <c r="OUQ53" s="281"/>
      <c r="OUR53" s="281"/>
      <c r="OUS53" s="281"/>
      <c r="OUT53" s="281"/>
      <c r="OUU53" s="281"/>
      <c r="OUV53" s="281"/>
      <c r="OUW53" s="281"/>
      <c r="OUX53" s="281"/>
      <c r="OUY53" s="281"/>
      <c r="OUZ53" s="281"/>
      <c r="OVA53" s="281"/>
      <c r="OVB53" s="281"/>
      <c r="OVC53" s="281"/>
      <c r="OVD53" s="281"/>
      <c r="OVE53" s="281"/>
      <c r="OVF53" s="281"/>
      <c r="OVG53" s="281"/>
      <c r="OVH53" s="281"/>
      <c r="OVI53" s="281"/>
      <c r="OVJ53" s="281"/>
      <c r="OVK53" s="281"/>
      <c r="OVL53" s="281"/>
      <c r="OVM53" s="281"/>
      <c r="OVN53" s="281"/>
      <c r="OVO53" s="281"/>
      <c r="OVP53" s="281"/>
      <c r="OVQ53" s="281"/>
      <c r="OVR53" s="281"/>
      <c r="OVS53" s="281"/>
      <c r="OVT53" s="281"/>
      <c r="OVU53" s="281"/>
      <c r="OVV53" s="281"/>
      <c r="OVW53" s="281"/>
      <c r="OVX53" s="281"/>
      <c r="OVY53" s="281"/>
      <c r="OVZ53" s="281"/>
      <c r="OWA53" s="281"/>
      <c r="OWB53" s="281"/>
      <c r="OWC53" s="281"/>
      <c r="OWD53" s="281"/>
      <c r="OWE53" s="281"/>
      <c r="OWF53" s="281"/>
      <c r="OWG53" s="281"/>
      <c r="OWH53" s="281"/>
      <c r="OWI53" s="281"/>
      <c r="OWJ53" s="281"/>
      <c r="OWK53" s="281"/>
      <c r="OWL53" s="281"/>
      <c r="OWM53" s="281"/>
      <c r="OWN53" s="281"/>
      <c r="OWO53" s="281"/>
      <c r="OWP53" s="281"/>
      <c r="OWQ53" s="281"/>
      <c r="OWR53" s="281"/>
      <c r="OWS53" s="281"/>
      <c r="OWT53" s="281"/>
      <c r="OWU53" s="281"/>
      <c r="OWV53" s="281"/>
      <c r="OWW53" s="281"/>
      <c r="OWX53" s="281"/>
      <c r="OWY53" s="281"/>
      <c r="OWZ53" s="281"/>
      <c r="OXA53" s="281"/>
      <c r="OXB53" s="281"/>
      <c r="OXC53" s="281"/>
      <c r="OXD53" s="281"/>
      <c r="OXE53" s="281"/>
      <c r="OXF53" s="281"/>
      <c r="OXG53" s="281"/>
      <c r="OXH53" s="281"/>
      <c r="OXI53" s="281"/>
      <c r="OXJ53" s="281"/>
      <c r="OXK53" s="281"/>
      <c r="OXL53" s="281"/>
      <c r="OXM53" s="281"/>
      <c r="OXN53" s="281"/>
      <c r="OXO53" s="281"/>
      <c r="OXP53" s="281"/>
      <c r="OXQ53" s="281"/>
      <c r="OXR53" s="281"/>
      <c r="OXS53" s="281"/>
      <c r="OXT53" s="281"/>
      <c r="OXU53" s="281"/>
      <c r="OXV53" s="281"/>
      <c r="OXW53" s="281"/>
      <c r="OXX53" s="281"/>
      <c r="OXY53" s="281"/>
      <c r="OXZ53" s="281"/>
      <c r="OYA53" s="281"/>
      <c r="OYB53" s="281"/>
      <c r="OYC53" s="281"/>
      <c r="OYD53" s="281"/>
      <c r="OYE53" s="281"/>
      <c r="OYF53" s="281"/>
      <c r="OYG53" s="281"/>
      <c r="OYH53" s="281"/>
      <c r="OYI53" s="281"/>
      <c r="OYJ53" s="281"/>
      <c r="OYK53" s="281"/>
      <c r="OYL53" s="281"/>
      <c r="OYM53" s="281"/>
      <c r="OYN53" s="281"/>
      <c r="OYO53" s="281"/>
      <c r="OYP53" s="281"/>
      <c r="OYQ53" s="281"/>
      <c r="OYR53" s="281"/>
      <c r="OYS53" s="281"/>
      <c r="OYT53" s="281"/>
      <c r="OYU53" s="281"/>
      <c r="OYV53" s="281"/>
      <c r="OYW53" s="281"/>
      <c r="OYX53" s="281"/>
      <c r="OYY53" s="281"/>
      <c r="OYZ53" s="281"/>
      <c r="OZA53" s="281"/>
      <c r="OZB53" s="281"/>
      <c r="OZC53" s="281"/>
      <c r="OZD53" s="281"/>
      <c r="OZE53" s="281"/>
      <c r="OZF53" s="281"/>
      <c r="OZG53" s="281"/>
      <c r="OZH53" s="281"/>
      <c r="OZI53" s="281"/>
      <c r="OZJ53" s="281"/>
      <c r="OZK53" s="281"/>
      <c r="OZL53" s="281"/>
      <c r="OZM53" s="281"/>
      <c r="OZN53" s="281"/>
      <c r="OZO53" s="281"/>
      <c r="OZP53" s="281"/>
      <c r="OZQ53" s="281"/>
      <c r="OZR53" s="281"/>
      <c r="OZS53" s="281"/>
      <c r="OZT53" s="281"/>
      <c r="OZU53" s="281"/>
      <c r="OZV53" s="281"/>
      <c r="OZW53" s="281"/>
      <c r="OZX53" s="281"/>
      <c r="OZY53" s="281"/>
      <c r="OZZ53" s="281"/>
      <c r="PAA53" s="281"/>
      <c r="PAB53" s="281"/>
      <c r="PAC53" s="281"/>
      <c r="PAD53" s="281"/>
      <c r="PAE53" s="281"/>
      <c r="PAF53" s="281"/>
      <c r="PAG53" s="281"/>
      <c r="PAH53" s="281"/>
      <c r="PAI53" s="281"/>
      <c r="PAJ53" s="281"/>
      <c r="PAK53" s="281"/>
      <c r="PAL53" s="281"/>
      <c r="PAM53" s="281"/>
      <c r="PAN53" s="281"/>
      <c r="PAO53" s="281"/>
      <c r="PAP53" s="281"/>
      <c r="PAQ53" s="281"/>
      <c r="PAR53" s="281"/>
      <c r="PAS53" s="281"/>
      <c r="PAT53" s="281"/>
      <c r="PAU53" s="281"/>
      <c r="PAV53" s="281"/>
      <c r="PAW53" s="281"/>
      <c r="PAX53" s="281"/>
      <c r="PAY53" s="281"/>
      <c r="PAZ53" s="281"/>
      <c r="PBA53" s="281"/>
      <c r="PBB53" s="281"/>
      <c r="PBC53" s="281"/>
      <c r="PBD53" s="281"/>
      <c r="PBE53" s="281"/>
      <c r="PBF53" s="281"/>
      <c r="PBG53" s="281"/>
      <c r="PBH53" s="281"/>
      <c r="PBI53" s="281"/>
      <c r="PBJ53" s="281"/>
      <c r="PBK53" s="281"/>
      <c r="PBL53" s="281"/>
      <c r="PBM53" s="281"/>
      <c r="PBN53" s="281"/>
      <c r="PBO53" s="281"/>
      <c r="PBP53" s="281"/>
      <c r="PBQ53" s="281"/>
      <c r="PBR53" s="281"/>
      <c r="PBS53" s="281"/>
      <c r="PBT53" s="281"/>
      <c r="PBU53" s="281"/>
      <c r="PBV53" s="281"/>
      <c r="PBW53" s="281"/>
      <c r="PBX53" s="281"/>
      <c r="PBY53" s="281"/>
      <c r="PBZ53" s="281"/>
      <c r="PCA53" s="281"/>
      <c r="PCB53" s="281"/>
      <c r="PCC53" s="281"/>
      <c r="PCD53" s="281"/>
      <c r="PCE53" s="281"/>
      <c r="PCF53" s="281"/>
      <c r="PCG53" s="281"/>
      <c r="PCH53" s="281"/>
      <c r="PCI53" s="281"/>
      <c r="PCJ53" s="281"/>
      <c r="PCK53" s="281"/>
      <c r="PCL53" s="281"/>
      <c r="PCM53" s="281"/>
      <c r="PCN53" s="281"/>
      <c r="PCO53" s="281"/>
      <c r="PCP53" s="281"/>
      <c r="PCQ53" s="281"/>
      <c r="PCR53" s="281"/>
      <c r="PCS53" s="281"/>
      <c r="PCT53" s="281"/>
      <c r="PCU53" s="281"/>
      <c r="PCV53" s="281"/>
      <c r="PCW53" s="281"/>
      <c r="PCX53" s="281"/>
      <c r="PCY53" s="281"/>
      <c r="PCZ53" s="281"/>
      <c r="PDA53" s="281"/>
      <c r="PDB53" s="281"/>
      <c r="PDC53" s="281"/>
      <c r="PDD53" s="281"/>
      <c r="PDE53" s="281"/>
      <c r="PDF53" s="281"/>
      <c r="PDG53" s="281"/>
      <c r="PDH53" s="281"/>
      <c r="PDI53" s="281"/>
      <c r="PDJ53" s="281"/>
      <c r="PDK53" s="281"/>
      <c r="PDL53" s="281"/>
      <c r="PDM53" s="281"/>
      <c r="PDN53" s="281"/>
      <c r="PDO53" s="281"/>
      <c r="PDP53" s="281"/>
      <c r="PDQ53" s="281"/>
      <c r="PDR53" s="281"/>
      <c r="PDS53" s="281"/>
      <c r="PDT53" s="281"/>
      <c r="PDU53" s="281"/>
      <c r="PDV53" s="281"/>
      <c r="PDW53" s="281"/>
      <c r="PDX53" s="281"/>
      <c r="PDY53" s="281"/>
      <c r="PDZ53" s="281"/>
      <c r="PEA53" s="281"/>
      <c r="PEB53" s="281"/>
      <c r="PEC53" s="281"/>
      <c r="PED53" s="281"/>
      <c r="PEE53" s="281"/>
      <c r="PEF53" s="281"/>
      <c r="PEG53" s="281"/>
      <c r="PEH53" s="281"/>
      <c r="PEI53" s="281"/>
      <c r="PEJ53" s="281"/>
      <c r="PEK53" s="281"/>
      <c r="PEL53" s="281"/>
      <c r="PEM53" s="281"/>
      <c r="PEN53" s="281"/>
      <c r="PEO53" s="281"/>
      <c r="PEP53" s="281"/>
      <c r="PEQ53" s="281"/>
      <c r="PER53" s="281"/>
      <c r="PES53" s="281"/>
      <c r="PET53" s="281"/>
      <c r="PEU53" s="281"/>
      <c r="PEV53" s="281"/>
      <c r="PEW53" s="281"/>
      <c r="PEX53" s="281"/>
      <c r="PEY53" s="281"/>
      <c r="PEZ53" s="281"/>
      <c r="PFA53" s="281"/>
      <c r="PFB53" s="281"/>
      <c r="PFC53" s="281"/>
      <c r="PFD53" s="281"/>
      <c r="PFE53" s="281"/>
      <c r="PFF53" s="281"/>
      <c r="PFG53" s="281"/>
      <c r="PFH53" s="281"/>
      <c r="PFI53" s="281"/>
      <c r="PFJ53" s="281"/>
      <c r="PFK53" s="281"/>
      <c r="PFL53" s="281"/>
      <c r="PFM53" s="281"/>
      <c r="PFN53" s="281"/>
      <c r="PFO53" s="281"/>
      <c r="PFP53" s="281"/>
      <c r="PFQ53" s="281"/>
      <c r="PFR53" s="281"/>
      <c r="PFS53" s="281"/>
      <c r="PFT53" s="281"/>
      <c r="PFU53" s="281"/>
      <c r="PFV53" s="281"/>
      <c r="PFW53" s="281"/>
      <c r="PFX53" s="281"/>
      <c r="PFY53" s="281"/>
      <c r="PFZ53" s="281"/>
      <c r="PGA53" s="281"/>
      <c r="PGB53" s="281"/>
      <c r="PGC53" s="281"/>
      <c r="PGD53" s="281"/>
      <c r="PGE53" s="281"/>
      <c r="PGF53" s="281"/>
      <c r="PGG53" s="281"/>
      <c r="PGH53" s="281"/>
      <c r="PGI53" s="281"/>
      <c r="PGJ53" s="281"/>
      <c r="PGK53" s="281"/>
      <c r="PGL53" s="281"/>
      <c r="PGM53" s="281"/>
      <c r="PGN53" s="281"/>
      <c r="PGO53" s="281"/>
      <c r="PGP53" s="281"/>
      <c r="PGQ53" s="281"/>
      <c r="PGR53" s="281"/>
      <c r="PGS53" s="281"/>
      <c r="PGT53" s="281"/>
      <c r="PGU53" s="281"/>
      <c r="PGV53" s="281"/>
      <c r="PGW53" s="281"/>
      <c r="PGX53" s="281"/>
      <c r="PGY53" s="281"/>
      <c r="PGZ53" s="281"/>
      <c r="PHA53" s="281"/>
      <c r="PHB53" s="281"/>
      <c r="PHC53" s="281"/>
      <c r="PHD53" s="281"/>
      <c r="PHE53" s="281"/>
      <c r="PHF53" s="281"/>
      <c r="PHG53" s="281"/>
      <c r="PHH53" s="281"/>
      <c r="PHI53" s="281"/>
      <c r="PHJ53" s="281"/>
      <c r="PHK53" s="281"/>
      <c r="PHL53" s="281"/>
      <c r="PHM53" s="281"/>
      <c r="PHN53" s="281"/>
      <c r="PHO53" s="281"/>
      <c r="PHP53" s="281"/>
      <c r="PHQ53" s="281"/>
      <c r="PHR53" s="281"/>
      <c r="PHS53" s="281"/>
      <c r="PHT53" s="281"/>
      <c r="PHU53" s="281"/>
      <c r="PHV53" s="281"/>
      <c r="PHW53" s="281"/>
      <c r="PHX53" s="281"/>
      <c r="PHY53" s="281"/>
      <c r="PHZ53" s="281"/>
      <c r="PIA53" s="281"/>
      <c r="PIB53" s="281"/>
      <c r="PIC53" s="281"/>
      <c r="PID53" s="281"/>
      <c r="PIE53" s="281"/>
      <c r="PIF53" s="281"/>
      <c r="PIG53" s="281"/>
      <c r="PIH53" s="281"/>
      <c r="PII53" s="281"/>
      <c r="PIJ53" s="281"/>
      <c r="PIK53" s="281"/>
      <c r="PIL53" s="281"/>
      <c r="PIM53" s="281"/>
      <c r="PIN53" s="281"/>
      <c r="PIO53" s="281"/>
      <c r="PIP53" s="281"/>
      <c r="PIQ53" s="281"/>
      <c r="PIR53" s="281"/>
      <c r="PIS53" s="281"/>
      <c r="PIT53" s="281"/>
      <c r="PIU53" s="281"/>
      <c r="PIV53" s="281"/>
      <c r="PIW53" s="281"/>
      <c r="PIX53" s="281"/>
      <c r="PIY53" s="281"/>
      <c r="PIZ53" s="281"/>
      <c r="PJA53" s="281"/>
      <c r="PJB53" s="281"/>
      <c r="PJC53" s="281"/>
      <c r="PJD53" s="281"/>
      <c r="PJE53" s="281"/>
      <c r="PJF53" s="281"/>
      <c r="PJG53" s="281"/>
      <c r="PJH53" s="281"/>
      <c r="PJI53" s="281"/>
      <c r="PJJ53" s="281"/>
      <c r="PJK53" s="281"/>
      <c r="PJL53" s="281"/>
      <c r="PJM53" s="281"/>
      <c r="PJN53" s="281"/>
      <c r="PJO53" s="281"/>
      <c r="PJP53" s="281"/>
      <c r="PJQ53" s="281"/>
      <c r="PJR53" s="281"/>
      <c r="PJS53" s="281"/>
      <c r="PJT53" s="281"/>
      <c r="PJU53" s="281"/>
      <c r="PJV53" s="281"/>
      <c r="PJW53" s="281"/>
      <c r="PJX53" s="281"/>
      <c r="PJY53" s="281"/>
      <c r="PJZ53" s="281"/>
      <c r="PKA53" s="281"/>
      <c r="PKB53" s="281"/>
      <c r="PKC53" s="281"/>
      <c r="PKD53" s="281"/>
      <c r="PKE53" s="281"/>
      <c r="PKF53" s="281"/>
      <c r="PKG53" s="281"/>
      <c r="PKH53" s="281"/>
      <c r="PKI53" s="281"/>
      <c r="PKJ53" s="281"/>
      <c r="PKK53" s="281"/>
      <c r="PKL53" s="281"/>
      <c r="PKM53" s="281"/>
      <c r="PKN53" s="281"/>
      <c r="PKO53" s="281"/>
      <c r="PKP53" s="281"/>
      <c r="PKQ53" s="281"/>
      <c r="PKR53" s="281"/>
      <c r="PKS53" s="281"/>
      <c r="PKT53" s="281"/>
      <c r="PKU53" s="281"/>
      <c r="PKV53" s="281"/>
      <c r="PKW53" s="281"/>
      <c r="PKX53" s="281"/>
      <c r="PKY53" s="281"/>
      <c r="PKZ53" s="281"/>
      <c r="PLA53" s="281"/>
      <c r="PLB53" s="281"/>
      <c r="PLC53" s="281"/>
      <c r="PLD53" s="281"/>
      <c r="PLE53" s="281"/>
      <c r="PLF53" s="281"/>
      <c r="PLG53" s="281"/>
      <c r="PLH53" s="281"/>
      <c r="PLI53" s="281"/>
      <c r="PLJ53" s="281"/>
      <c r="PLK53" s="281"/>
      <c r="PLL53" s="281"/>
      <c r="PLM53" s="281"/>
      <c r="PLN53" s="281"/>
      <c r="PLO53" s="281"/>
      <c r="PLP53" s="281"/>
      <c r="PLQ53" s="281"/>
      <c r="PLR53" s="281"/>
      <c r="PLS53" s="281"/>
      <c r="PLT53" s="281"/>
      <c r="PLU53" s="281"/>
      <c r="PLV53" s="281"/>
      <c r="PLW53" s="281"/>
      <c r="PLX53" s="281"/>
      <c r="PLY53" s="281"/>
      <c r="PLZ53" s="281"/>
      <c r="PMA53" s="281"/>
      <c r="PMB53" s="281"/>
      <c r="PMC53" s="281"/>
      <c r="PMD53" s="281"/>
      <c r="PME53" s="281"/>
      <c r="PMF53" s="281"/>
      <c r="PMG53" s="281"/>
      <c r="PMH53" s="281"/>
      <c r="PMI53" s="281"/>
      <c r="PMJ53" s="281"/>
      <c r="PMK53" s="281"/>
      <c r="PML53" s="281"/>
      <c r="PMM53" s="281"/>
      <c r="PMN53" s="281"/>
      <c r="PMO53" s="281"/>
      <c r="PMP53" s="281"/>
      <c r="PMQ53" s="281"/>
      <c r="PMR53" s="281"/>
      <c r="PMS53" s="281"/>
      <c r="PMT53" s="281"/>
      <c r="PMU53" s="281"/>
      <c r="PMV53" s="281"/>
      <c r="PMW53" s="281"/>
      <c r="PMX53" s="281"/>
      <c r="PMY53" s="281"/>
      <c r="PMZ53" s="281"/>
      <c r="PNA53" s="281"/>
      <c r="PNB53" s="281"/>
      <c r="PNC53" s="281"/>
      <c r="PND53" s="281"/>
      <c r="PNE53" s="281"/>
      <c r="PNF53" s="281"/>
      <c r="PNG53" s="281"/>
      <c r="PNH53" s="281"/>
      <c r="PNI53" s="281"/>
      <c r="PNJ53" s="281"/>
      <c r="PNK53" s="281"/>
      <c r="PNL53" s="281"/>
      <c r="PNM53" s="281"/>
      <c r="PNN53" s="281"/>
      <c r="PNO53" s="281"/>
      <c r="PNP53" s="281"/>
      <c r="PNQ53" s="281"/>
      <c r="PNR53" s="281"/>
      <c r="PNS53" s="281"/>
      <c r="PNT53" s="281"/>
      <c r="PNU53" s="281"/>
      <c r="PNV53" s="281"/>
      <c r="PNW53" s="281"/>
      <c r="PNX53" s="281"/>
      <c r="PNY53" s="281"/>
      <c r="PNZ53" s="281"/>
      <c r="POA53" s="281"/>
      <c r="POB53" s="281"/>
      <c r="POC53" s="281"/>
      <c r="POD53" s="281"/>
      <c r="POE53" s="281"/>
      <c r="POF53" s="281"/>
      <c r="POG53" s="281"/>
      <c r="POH53" s="281"/>
      <c r="POI53" s="281"/>
      <c r="POJ53" s="281"/>
      <c r="POK53" s="281"/>
      <c r="POL53" s="281"/>
      <c r="POM53" s="281"/>
      <c r="PON53" s="281"/>
      <c r="POO53" s="281"/>
      <c r="POP53" s="281"/>
      <c r="POQ53" s="281"/>
      <c r="POR53" s="281"/>
      <c r="POS53" s="281"/>
      <c r="POT53" s="281"/>
      <c r="POU53" s="281"/>
      <c r="POV53" s="281"/>
      <c r="POW53" s="281"/>
      <c r="POX53" s="281"/>
      <c r="POY53" s="281"/>
      <c r="POZ53" s="281"/>
      <c r="PPA53" s="281"/>
      <c r="PPB53" s="281"/>
      <c r="PPC53" s="281"/>
      <c r="PPD53" s="281"/>
      <c r="PPE53" s="281"/>
      <c r="PPF53" s="281"/>
      <c r="PPG53" s="281"/>
      <c r="PPH53" s="281"/>
      <c r="PPI53" s="281"/>
      <c r="PPJ53" s="281"/>
      <c r="PPK53" s="281"/>
      <c r="PPL53" s="281"/>
      <c r="PPM53" s="281"/>
      <c r="PPN53" s="281"/>
      <c r="PPO53" s="281"/>
      <c r="PPP53" s="281"/>
      <c r="PPQ53" s="281"/>
      <c r="PPR53" s="281"/>
      <c r="PPS53" s="281"/>
      <c r="PPT53" s="281"/>
      <c r="PPU53" s="281"/>
      <c r="PPV53" s="281"/>
      <c r="PPW53" s="281"/>
      <c r="PPX53" s="281"/>
      <c r="PPY53" s="281"/>
      <c r="PPZ53" s="281"/>
      <c r="PQA53" s="281"/>
      <c r="PQB53" s="281"/>
      <c r="PQC53" s="281"/>
      <c r="PQD53" s="281"/>
      <c r="PQE53" s="281"/>
      <c r="PQF53" s="281"/>
      <c r="PQG53" s="281"/>
      <c r="PQH53" s="281"/>
      <c r="PQI53" s="281"/>
      <c r="PQJ53" s="281"/>
      <c r="PQK53" s="281"/>
      <c r="PQL53" s="281"/>
      <c r="PQM53" s="281"/>
      <c r="PQN53" s="281"/>
      <c r="PQO53" s="281"/>
      <c r="PQP53" s="281"/>
      <c r="PQQ53" s="281"/>
      <c r="PQR53" s="281"/>
      <c r="PQS53" s="281"/>
      <c r="PQT53" s="281"/>
      <c r="PQU53" s="281"/>
      <c r="PQV53" s="281"/>
      <c r="PQW53" s="281"/>
      <c r="PQX53" s="281"/>
      <c r="PQY53" s="281"/>
      <c r="PQZ53" s="281"/>
      <c r="PRA53" s="281"/>
      <c r="PRB53" s="281"/>
      <c r="PRC53" s="281"/>
      <c r="PRD53" s="281"/>
      <c r="PRE53" s="281"/>
      <c r="PRF53" s="281"/>
      <c r="PRG53" s="281"/>
      <c r="PRH53" s="281"/>
      <c r="PRI53" s="281"/>
      <c r="PRJ53" s="281"/>
      <c r="PRK53" s="281"/>
      <c r="PRL53" s="281"/>
      <c r="PRM53" s="281"/>
      <c r="PRN53" s="281"/>
      <c r="PRO53" s="281"/>
      <c r="PRP53" s="281"/>
      <c r="PRQ53" s="281"/>
      <c r="PRR53" s="281"/>
      <c r="PRS53" s="281"/>
      <c r="PRT53" s="281"/>
      <c r="PRU53" s="281"/>
      <c r="PRV53" s="281"/>
      <c r="PRW53" s="281"/>
      <c r="PRX53" s="281"/>
      <c r="PRY53" s="281"/>
      <c r="PRZ53" s="281"/>
      <c r="PSA53" s="281"/>
      <c r="PSB53" s="281"/>
      <c r="PSC53" s="281"/>
      <c r="PSD53" s="281"/>
      <c r="PSE53" s="281"/>
      <c r="PSF53" s="281"/>
      <c r="PSG53" s="281"/>
      <c r="PSH53" s="281"/>
      <c r="PSI53" s="281"/>
      <c r="PSJ53" s="281"/>
      <c r="PSK53" s="281"/>
      <c r="PSL53" s="281"/>
      <c r="PSM53" s="281"/>
      <c r="PSN53" s="281"/>
      <c r="PSO53" s="281"/>
      <c r="PSP53" s="281"/>
      <c r="PSQ53" s="281"/>
      <c r="PSR53" s="281"/>
      <c r="PSS53" s="281"/>
      <c r="PST53" s="281"/>
      <c r="PSU53" s="281"/>
      <c r="PSV53" s="281"/>
      <c r="PSW53" s="281"/>
      <c r="PSX53" s="281"/>
      <c r="PSY53" s="281"/>
      <c r="PSZ53" s="281"/>
      <c r="PTA53" s="281"/>
      <c r="PTB53" s="281"/>
      <c r="PTC53" s="281"/>
      <c r="PTD53" s="281"/>
      <c r="PTE53" s="281"/>
      <c r="PTF53" s="281"/>
      <c r="PTG53" s="281"/>
      <c r="PTH53" s="281"/>
      <c r="PTI53" s="281"/>
      <c r="PTJ53" s="281"/>
      <c r="PTK53" s="281"/>
      <c r="PTL53" s="281"/>
      <c r="PTM53" s="281"/>
      <c r="PTN53" s="281"/>
      <c r="PTO53" s="281"/>
      <c r="PTP53" s="281"/>
      <c r="PTQ53" s="281"/>
      <c r="PTR53" s="281"/>
      <c r="PTS53" s="281"/>
      <c r="PTT53" s="281"/>
      <c r="PTU53" s="281"/>
      <c r="PTV53" s="281"/>
      <c r="PTW53" s="281"/>
      <c r="PTX53" s="281"/>
      <c r="PTY53" s="281"/>
      <c r="PTZ53" s="281"/>
      <c r="PUA53" s="281"/>
      <c r="PUB53" s="281"/>
      <c r="PUC53" s="281"/>
      <c r="PUD53" s="281"/>
      <c r="PUE53" s="281"/>
      <c r="PUF53" s="281"/>
      <c r="PUG53" s="281"/>
      <c r="PUH53" s="281"/>
      <c r="PUI53" s="281"/>
      <c r="PUJ53" s="281"/>
      <c r="PUK53" s="281"/>
      <c r="PUL53" s="281"/>
      <c r="PUM53" s="281"/>
      <c r="PUN53" s="281"/>
      <c r="PUO53" s="281"/>
      <c r="PUP53" s="281"/>
      <c r="PUQ53" s="281"/>
      <c r="PUR53" s="281"/>
      <c r="PUS53" s="281"/>
      <c r="PUT53" s="281"/>
      <c r="PUU53" s="281"/>
      <c r="PUV53" s="281"/>
      <c r="PUW53" s="281"/>
      <c r="PUX53" s="281"/>
      <c r="PUY53" s="281"/>
      <c r="PUZ53" s="281"/>
      <c r="PVA53" s="281"/>
      <c r="PVB53" s="281"/>
      <c r="PVC53" s="281"/>
      <c r="PVD53" s="281"/>
      <c r="PVE53" s="281"/>
      <c r="PVF53" s="281"/>
      <c r="PVG53" s="281"/>
      <c r="PVH53" s="281"/>
      <c r="PVI53" s="281"/>
      <c r="PVJ53" s="281"/>
      <c r="PVK53" s="281"/>
      <c r="PVL53" s="281"/>
      <c r="PVM53" s="281"/>
      <c r="PVN53" s="281"/>
      <c r="PVO53" s="281"/>
      <c r="PVP53" s="281"/>
      <c r="PVQ53" s="281"/>
      <c r="PVR53" s="281"/>
      <c r="PVS53" s="281"/>
      <c r="PVT53" s="281"/>
      <c r="PVU53" s="281"/>
      <c r="PVV53" s="281"/>
      <c r="PVW53" s="281"/>
      <c r="PVX53" s="281"/>
      <c r="PVY53" s="281"/>
      <c r="PVZ53" s="281"/>
      <c r="PWA53" s="281"/>
      <c r="PWB53" s="281"/>
      <c r="PWC53" s="281"/>
      <c r="PWD53" s="281"/>
      <c r="PWE53" s="281"/>
      <c r="PWF53" s="281"/>
      <c r="PWG53" s="281"/>
      <c r="PWH53" s="281"/>
      <c r="PWI53" s="281"/>
      <c r="PWJ53" s="281"/>
      <c r="PWK53" s="281"/>
      <c r="PWL53" s="281"/>
      <c r="PWM53" s="281"/>
      <c r="PWN53" s="281"/>
      <c r="PWO53" s="281"/>
      <c r="PWP53" s="281"/>
      <c r="PWQ53" s="281"/>
      <c r="PWR53" s="281"/>
      <c r="PWS53" s="281"/>
      <c r="PWT53" s="281"/>
      <c r="PWU53" s="281"/>
      <c r="PWV53" s="281"/>
      <c r="PWW53" s="281"/>
      <c r="PWX53" s="281"/>
      <c r="PWY53" s="281"/>
      <c r="PWZ53" s="281"/>
      <c r="PXA53" s="281"/>
      <c r="PXB53" s="281"/>
      <c r="PXC53" s="281"/>
      <c r="PXD53" s="281"/>
      <c r="PXE53" s="281"/>
      <c r="PXF53" s="281"/>
      <c r="PXG53" s="281"/>
      <c r="PXH53" s="281"/>
      <c r="PXI53" s="281"/>
      <c r="PXJ53" s="281"/>
      <c r="PXK53" s="281"/>
      <c r="PXL53" s="281"/>
      <c r="PXM53" s="281"/>
      <c r="PXN53" s="281"/>
      <c r="PXO53" s="281"/>
      <c r="PXP53" s="281"/>
      <c r="PXQ53" s="281"/>
      <c r="PXR53" s="281"/>
      <c r="PXS53" s="281"/>
      <c r="PXT53" s="281"/>
      <c r="PXU53" s="281"/>
      <c r="PXV53" s="281"/>
      <c r="PXW53" s="281"/>
      <c r="PXX53" s="281"/>
      <c r="PXY53" s="281"/>
      <c r="PXZ53" s="281"/>
      <c r="PYA53" s="281"/>
      <c r="PYB53" s="281"/>
      <c r="PYC53" s="281"/>
      <c r="PYD53" s="281"/>
      <c r="PYE53" s="281"/>
      <c r="PYF53" s="281"/>
      <c r="PYG53" s="281"/>
      <c r="PYH53" s="281"/>
      <c r="PYI53" s="281"/>
      <c r="PYJ53" s="281"/>
      <c r="PYK53" s="281"/>
      <c r="PYL53" s="281"/>
      <c r="PYM53" s="281"/>
      <c r="PYN53" s="281"/>
      <c r="PYO53" s="281"/>
      <c r="PYP53" s="281"/>
      <c r="PYQ53" s="281"/>
      <c r="PYR53" s="281"/>
      <c r="PYS53" s="281"/>
      <c r="PYT53" s="281"/>
      <c r="PYU53" s="281"/>
      <c r="PYV53" s="281"/>
      <c r="PYW53" s="281"/>
      <c r="PYX53" s="281"/>
      <c r="PYY53" s="281"/>
      <c r="PYZ53" s="281"/>
      <c r="PZA53" s="281"/>
      <c r="PZB53" s="281"/>
      <c r="PZC53" s="281"/>
      <c r="PZD53" s="281"/>
      <c r="PZE53" s="281"/>
      <c r="PZF53" s="281"/>
      <c r="PZG53" s="281"/>
      <c r="PZH53" s="281"/>
      <c r="PZI53" s="281"/>
      <c r="PZJ53" s="281"/>
      <c r="PZK53" s="281"/>
      <c r="PZL53" s="281"/>
      <c r="PZM53" s="281"/>
      <c r="PZN53" s="281"/>
      <c r="PZO53" s="281"/>
      <c r="PZP53" s="281"/>
      <c r="PZQ53" s="281"/>
      <c r="PZR53" s="281"/>
      <c r="PZS53" s="281"/>
      <c r="PZT53" s="281"/>
      <c r="PZU53" s="281"/>
      <c r="PZV53" s="281"/>
      <c r="PZW53" s="281"/>
      <c r="PZX53" s="281"/>
      <c r="PZY53" s="281"/>
      <c r="PZZ53" s="281"/>
      <c r="QAA53" s="281"/>
      <c r="QAB53" s="281"/>
      <c r="QAC53" s="281"/>
      <c r="QAD53" s="281"/>
      <c r="QAE53" s="281"/>
      <c r="QAF53" s="281"/>
      <c r="QAG53" s="281"/>
      <c r="QAH53" s="281"/>
      <c r="QAI53" s="281"/>
      <c r="QAJ53" s="281"/>
      <c r="QAK53" s="281"/>
      <c r="QAL53" s="281"/>
      <c r="QAM53" s="281"/>
      <c r="QAN53" s="281"/>
      <c r="QAO53" s="281"/>
      <c r="QAP53" s="281"/>
      <c r="QAQ53" s="281"/>
      <c r="QAR53" s="281"/>
      <c r="QAS53" s="281"/>
      <c r="QAT53" s="281"/>
      <c r="QAU53" s="281"/>
      <c r="QAV53" s="281"/>
      <c r="QAW53" s="281"/>
      <c r="QAX53" s="281"/>
      <c r="QAY53" s="281"/>
      <c r="QAZ53" s="281"/>
      <c r="QBA53" s="281"/>
      <c r="QBB53" s="281"/>
      <c r="QBC53" s="281"/>
      <c r="QBD53" s="281"/>
      <c r="QBE53" s="281"/>
      <c r="QBF53" s="281"/>
      <c r="QBG53" s="281"/>
      <c r="QBH53" s="281"/>
      <c r="QBI53" s="281"/>
      <c r="QBJ53" s="281"/>
      <c r="QBK53" s="281"/>
      <c r="QBL53" s="281"/>
      <c r="QBM53" s="281"/>
      <c r="QBN53" s="281"/>
      <c r="QBO53" s="281"/>
      <c r="QBP53" s="281"/>
      <c r="QBQ53" s="281"/>
      <c r="QBR53" s="281"/>
      <c r="QBS53" s="281"/>
      <c r="QBT53" s="281"/>
      <c r="QBU53" s="281"/>
      <c r="QBV53" s="281"/>
      <c r="QBW53" s="281"/>
      <c r="QBX53" s="281"/>
      <c r="QBY53" s="281"/>
      <c r="QBZ53" s="281"/>
      <c r="QCA53" s="281"/>
      <c r="QCB53" s="281"/>
      <c r="QCC53" s="281"/>
      <c r="QCD53" s="281"/>
      <c r="QCE53" s="281"/>
      <c r="QCF53" s="281"/>
      <c r="QCG53" s="281"/>
      <c r="QCH53" s="281"/>
      <c r="QCI53" s="281"/>
      <c r="QCJ53" s="281"/>
      <c r="QCK53" s="281"/>
      <c r="QCL53" s="281"/>
      <c r="QCM53" s="281"/>
      <c r="QCN53" s="281"/>
      <c r="QCO53" s="281"/>
      <c r="QCP53" s="281"/>
      <c r="QCQ53" s="281"/>
      <c r="QCR53" s="281"/>
      <c r="QCS53" s="281"/>
      <c r="QCT53" s="281"/>
      <c r="QCU53" s="281"/>
      <c r="QCV53" s="281"/>
      <c r="QCW53" s="281"/>
      <c r="QCX53" s="281"/>
      <c r="QCY53" s="281"/>
      <c r="QCZ53" s="281"/>
      <c r="QDA53" s="281"/>
      <c r="QDB53" s="281"/>
      <c r="QDC53" s="281"/>
      <c r="QDD53" s="281"/>
      <c r="QDE53" s="281"/>
      <c r="QDF53" s="281"/>
      <c r="QDG53" s="281"/>
      <c r="QDH53" s="281"/>
      <c r="QDI53" s="281"/>
      <c r="QDJ53" s="281"/>
      <c r="QDK53" s="281"/>
      <c r="QDL53" s="281"/>
      <c r="QDM53" s="281"/>
      <c r="QDN53" s="281"/>
      <c r="QDO53" s="281"/>
      <c r="QDP53" s="281"/>
      <c r="QDQ53" s="281"/>
      <c r="QDR53" s="281"/>
      <c r="QDS53" s="281"/>
      <c r="QDT53" s="281"/>
      <c r="QDU53" s="281"/>
      <c r="QDV53" s="281"/>
      <c r="QDW53" s="281"/>
      <c r="QDX53" s="281"/>
      <c r="QDY53" s="281"/>
      <c r="QDZ53" s="281"/>
      <c r="QEA53" s="281"/>
      <c r="QEB53" s="281"/>
      <c r="QEC53" s="281"/>
      <c r="QED53" s="281"/>
      <c r="QEE53" s="281"/>
      <c r="QEF53" s="281"/>
      <c r="QEG53" s="281"/>
      <c r="QEH53" s="281"/>
      <c r="QEI53" s="281"/>
      <c r="QEJ53" s="281"/>
      <c r="QEK53" s="281"/>
      <c r="QEL53" s="281"/>
      <c r="QEM53" s="281"/>
      <c r="QEN53" s="281"/>
      <c r="QEO53" s="281"/>
      <c r="QEP53" s="281"/>
      <c r="QEQ53" s="281"/>
      <c r="QER53" s="281"/>
      <c r="QES53" s="281"/>
      <c r="QET53" s="281"/>
      <c r="QEU53" s="281"/>
      <c r="QEV53" s="281"/>
      <c r="QEW53" s="281"/>
      <c r="QEX53" s="281"/>
      <c r="QEY53" s="281"/>
      <c r="QEZ53" s="281"/>
      <c r="QFA53" s="281"/>
      <c r="QFB53" s="281"/>
      <c r="QFC53" s="281"/>
      <c r="QFD53" s="281"/>
      <c r="QFE53" s="281"/>
      <c r="QFF53" s="281"/>
      <c r="QFG53" s="281"/>
      <c r="QFH53" s="281"/>
      <c r="QFI53" s="281"/>
      <c r="QFJ53" s="281"/>
      <c r="QFK53" s="281"/>
      <c r="QFL53" s="281"/>
      <c r="QFM53" s="281"/>
      <c r="QFN53" s="281"/>
      <c r="QFO53" s="281"/>
      <c r="QFP53" s="281"/>
      <c r="QFQ53" s="281"/>
      <c r="QFR53" s="281"/>
      <c r="QFS53" s="281"/>
      <c r="QFT53" s="281"/>
      <c r="QFU53" s="281"/>
      <c r="QFV53" s="281"/>
      <c r="QFW53" s="281"/>
      <c r="QFX53" s="281"/>
      <c r="QFY53" s="281"/>
      <c r="QFZ53" s="281"/>
      <c r="QGA53" s="281"/>
      <c r="QGB53" s="281"/>
      <c r="QGC53" s="281"/>
      <c r="QGD53" s="281"/>
      <c r="QGE53" s="281"/>
      <c r="QGF53" s="281"/>
      <c r="QGG53" s="281"/>
      <c r="QGH53" s="281"/>
      <c r="QGI53" s="281"/>
      <c r="QGJ53" s="281"/>
      <c r="QGK53" s="281"/>
      <c r="QGL53" s="281"/>
      <c r="QGM53" s="281"/>
      <c r="QGN53" s="281"/>
      <c r="QGO53" s="281"/>
      <c r="QGP53" s="281"/>
      <c r="QGQ53" s="281"/>
      <c r="QGR53" s="281"/>
      <c r="QGS53" s="281"/>
      <c r="QGT53" s="281"/>
      <c r="QGU53" s="281"/>
      <c r="QGV53" s="281"/>
      <c r="QGW53" s="281"/>
      <c r="QGX53" s="281"/>
      <c r="QGY53" s="281"/>
      <c r="QGZ53" s="281"/>
      <c r="QHA53" s="281"/>
      <c r="QHB53" s="281"/>
      <c r="QHC53" s="281"/>
      <c r="QHD53" s="281"/>
      <c r="QHE53" s="281"/>
      <c r="QHF53" s="281"/>
      <c r="QHG53" s="281"/>
      <c r="QHH53" s="281"/>
      <c r="QHI53" s="281"/>
      <c r="QHJ53" s="281"/>
      <c r="QHK53" s="281"/>
      <c r="QHL53" s="281"/>
      <c r="QHM53" s="281"/>
      <c r="QHN53" s="281"/>
      <c r="QHO53" s="281"/>
      <c r="QHP53" s="281"/>
      <c r="QHQ53" s="281"/>
      <c r="QHR53" s="281"/>
      <c r="QHS53" s="281"/>
      <c r="QHT53" s="281"/>
      <c r="QHU53" s="281"/>
      <c r="QHV53" s="281"/>
      <c r="QHW53" s="281"/>
      <c r="QHX53" s="281"/>
      <c r="QHY53" s="281"/>
      <c r="QHZ53" s="281"/>
      <c r="QIA53" s="281"/>
      <c r="QIB53" s="281"/>
      <c r="QIC53" s="281"/>
      <c r="QID53" s="281"/>
      <c r="QIE53" s="281"/>
      <c r="QIF53" s="281"/>
      <c r="QIG53" s="281"/>
      <c r="QIH53" s="281"/>
      <c r="QII53" s="281"/>
      <c r="QIJ53" s="281"/>
      <c r="QIK53" s="281"/>
      <c r="QIL53" s="281"/>
      <c r="QIM53" s="281"/>
      <c r="QIN53" s="281"/>
      <c r="QIO53" s="281"/>
      <c r="QIP53" s="281"/>
      <c r="QIQ53" s="281"/>
      <c r="QIR53" s="281"/>
      <c r="QIS53" s="281"/>
      <c r="QIT53" s="281"/>
      <c r="QIU53" s="281"/>
      <c r="QIV53" s="281"/>
      <c r="QIW53" s="281"/>
      <c r="QIX53" s="281"/>
      <c r="QIY53" s="281"/>
      <c r="QIZ53" s="281"/>
      <c r="QJA53" s="281"/>
      <c r="QJB53" s="281"/>
      <c r="QJC53" s="281"/>
      <c r="QJD53" s="281"/>
      <c r="QJE53" s="281"/>
      <c r="QJF53" s="281"/>
      <c r="QJG53" s="281"/>
      <c r="QJH53" s="281"/>
      <c r="QJI53" s="281"/>
      <c r="QJJ53" s="281"/>
      <c r="QJK53" s="281"/>
      <c r="QJL53" s="281"/>
      <c r="QJM53" s="281"/>
      <c r="QJN53" s="281"/>
      <c r="QJO53" s="281"/>
      <c r="QJP53" s="281"/>
      <c r="QJQ53" s="281"/>
      <c r="QJR53" s="281"/>
      <c r="QJS53" s="281"/>
      <c r="QJT53" s="281"/>
      <c r="QJU53" s="281"/>
      <c r="QJV53" s="281"/>
      <c r="QJW53" s="281"/>
      <c r="QJX53" s="281"/>
      <c r="QJY53" s="281"/>
      <c r="QJZ53" s="281"/>
      <c r="QKA53" s="281"/>
      <c r="QKB53" s="281"/>
      <c r="QKC53" s="281"/>
      <c r="QKD53" s="281"/>
      <c r="QKE53" s="281"/>
      <c r="QKF53" s="281"/>
      <c r="QKG53" s="281"/>
      <c r="QKH53" s="281"/>
      <c r="QKI53" s="281"/>
      <c r="QKJ53" s="281"/>
      <c r="QKK53" s="281"/>
      <c r="QKL53" s="281"/>
      <c r="QKM53" s="281"/>
      <c r="QKN53" s="281"/>
      <c r="QKO53" s="281"/>
      <c r="QKP53" s="281"/>
      <c r="QKQ53" s="281"/>
      <c r="QKR53" s="281"/>
      <c r="QKS53" s="281"/>
      <c r="QKT53" s="281"/>
      <c r="QKU53" s="281"/>
      <c r="QKV53" s="281"/>
      <c r="QKW53" s="281"/>
      <c r="QKX53" s="281"/>
      <c r="QKY53" s="281"/>
      <c r="QKZ53" s="281"/>
      <c r="QLA53" s="281"/>
      <c r="QLB53" s="281"/>
      <c r="QLC53" s="281"/>
      <c r="QLD53" s="281"/>
      <c r="QLE53" s="281"/>
      <c r="QLF53" s="281"/>
      <c r="QLG53" s="281"/>
      <c r="QLH53" s="281"/>
      <c r="QLI53" s="281"/>
      <c r="QLJ53" s="281"/>
      <c r="QLK53" s="281"/>
      <c r="QLL53" s="281"/>
      <c r="QLM53" s="281"/>
      <c r="QLN53" s="281"/>
      <c r="QLO53" s="281"/>
      <c r="QLP53" s="281"/>
      <c r="QLQ53" s="281"/>
      <c r="QLR53" s="281"/>
      <c r="QLS53" s="281"/>
      <c r="QLT53" s="281"/>
      <c r="QLU53" s="281"/>
      <c r="QLV53" s="281"/>
      <c r="QLW53" s="281"/>
      <c r="QLX53" s="281"/>
      <c r="QLY53" s="281"/>
      <c r="QLZ53" s="281"/>
      <c r="QMA53" s="281"/>
      <c r="QMB53" s="281"/>
      <c r="QMC53" s="281"/>
      <c r="QMD53" s="281"/>
      <c r="QME53" s="281"/>
      <c r="QMF53" s="281"/>
      <c r="QMG53" s="281"/>
      <c r="QMH53" s="281"/>
      <c r="QMI53" s="281"/>
      <c r="QMJ53" s="281"/>
      <c r="QMK53" s="281"/>
      <c r="QML53" s="281"/>
      <c r="QMM53" s="281"/>
      <c r="QMN53" s="281"/>
      <c r="QMO53" s="281"/>
      <c r="QMP53" s="281"/>
      <c r="QMQ53" s="281"/>
      <c r="QMR53" s="281"/>
      <c r="QMS53" s="281"/>
      <c r="QMT53" s="281"/>
      <c r="QMU53" s="281"/>
      <c r="QMV53" s="281"/>
      <c r="QMW53" s="281"/>
      <c r="QMX53" s="281"/>
      <c r="QMY53" s="281"/>
      <c r="QMZ53" s="281"/>
      <c r="QNA53" s="281"/>
      <c r="QNB53" s="281"/>
      <c r="QNC53" s="281"/>
      <c r="QND53" s="281"/>
      <c r="QNE53" s="281"/>
      <c r="QNF53" s="281"/>
      <c r="QNG53" s="281"/>
      <c r="QNH53" s="281"/>
      <c r="QNI53" s="281"/>
      <c r="QNJ53" s="281"/>
      <c r="QNK53" s="281"/>
      <c r="QNL53" s="281"/>
      <c r="QNM53" s="281"/>
      <c r="QNN53" s="281"/>
      <c r="QNO53" s="281"/>
      <c r="QNP53" s="281"/>
      <c r="QNQ53" s="281"/>
      <c r="QNR53" s="281"/>
      <c r="QNS53" s="281"/>
      <c r="QNT53" s="281"/>
      <c r="QNU53" s="281"/>
      <c r="QNV53" s="281"/>
      <c r="QNW53" s="281"/>
      <c r="QNX53" s="281"/>
      <c r="QNY53" s="281"/>
      <c r="QNZ53" s="281"/>
      <c r="QOA53" s="281"/>
      <c r="QOB53" s="281"/>
      <c r="QOC53" s="281"/>
      <c r="QOD53" s="281"/>
      <c r="QOE53" s="281"/>
      <c r="QOF53" s="281"/>
      <c r="QOG53" s="281"/>
      <c r="QOH53" s="281"/>
      <c r="QOI53" s="281"/>
      <c r="QOJ53" s="281"/>
      <c r="QOK53" s="281"/>
      <c r="QOL53" s="281"/>
      <c r="QOM53" s="281"/>
      <c r="QON53" s="281"/>
      <c r="QOO53" s="281"/>
      <c r="QOP53" s="281"/>
      <c r="QOQ53" s="281"/>
      <c r="QOR53" s="281"/>
      <c r="QOS53" s="281"/>
      <c r="QOT53" s="281"/>
      <c r="QOU53" s="281"/>
      <c r="QOV53" s="281"/>
      <c r="QOW53" s="281"/>
      <c r="QOX53" s="281"/>
      <c r="QOY53" s="281"/>
      <c r="QOZ53" s="281"/>
      <c r="QPA53" s="281"/>
      <c r="QPB53" s="281"/>
      <c r="QPC53" s="281"/>
      <c r="QPD53" s="281"/>
      <c r="QPE53" s="281"/>
      <c r="QPF53" s="281"/>
      <c r="QPG53" s="281"/>
      <c r="QPH53" s="281"/>
      <c r="QPI53" s="281"/>
      <c r="QPJ53" s="281"/>
      <c r="QPK53" s="281"/>
      <c r="QPL53" s="281"/>
      <c r="QPM53" s="281"/>
      <c r="QPN53" s="281"/>
      <c r="QPO53" s="281"/>
      <c r="QPP53" s="281"/>
      <c r="QPQ53" s="281"/>
      <c r="QPR53" s="281"/>
      <c r="QPS53" s="281"/>
      <c r="QPT53" s="281"/>
      <c r="QPU53" s="281"/>
      <c r="QPV53" s="281"/>
      <c r="QPW53" s="281"/>
      <c r="QPX53" s="281"/>
      <c r="QPY53" s="281"/>
      <c r="QPZ53" s="281"/>
      <c r="QQA53" s="281"/>
      <c r="QQB53" s="281"/>
      <c r="QQC53" s="281"/>
      <c r="QQD53" s="281"/>
      <c r="QQE53" s="281"/>
      <c r="QQF53" s="281"/>
      <c r="QQG53" s="281"/>
      <c r="QQH53" s="281"/>
      <c r="QQI53" s="281"/>
      <c r="QQJ53" s="281"/>
      <c r="QQK53" s="281"/>
      <c r="QQL53" s="281"/>
      <c r="QQM53" s="281"/>
      <c r="QQN53" s="281"/>
      <c r="QQO53" s="281"/>
      <c r="QQP53" s="281"/>
      <c r="QQQ53" s="281"/>
      <c r="QQR53" s="281"/>
      <c r="QQS53" s="281"/>
      <c r="QQT53" s="281"/>
      <c r="QQU53" s="281"/>
      <c r="QQV53" s="281"/>
      <c r="QQW53" s="281"/>
      <c r="QQX53" s="281"/>
      <c r="QQY53" s="281"/>
      <c r="QQZ53" s="281"/>
      <c r="QRA53" s="281"/>
      <c r="QRB53" s="281"/>
      <c r="QRC53" s="281"/>
      <c r="QRD53" s="281"/>
      <c r="QRE53" s="281"/>
      <c r="QRF53" s="281"/>
      <c r="QRG53" s="281"/>
      <c r="QRH53" s="281"/>
      <c r="QRI53" s="281"/>
      <c r="QRJ53" s="281"/>
      <c r="QRK53" s="281"/>
      <c r="QRL53" s="281"/>
      <c r="QRM53" s="281"/>
      <c r="QRN53" s="281"/>
      <c r="QRO53" s="281"/>
      <c r="QRP53" s="281"/>
      <c r="QRQ53" s="281"/>
      <c r="QRR53" s="281"/>
      <c r="QRS53" s="281"/>
      <c r="QRT53" s="281"/>
      <c r="QRU53" s="281"/>
      <c r="QRV53" s="281"/>
      <c r="QRW53" s="281"/>
      <c r="QRX53" s="281"/>
      <c r="QRY53" s="281"/>
      <c r="QRZ53" s="281"/>
      <c r="QSA53" s="281"/>
      <c r="QSB53" s="281"/>
      <c r="QSC53" s="281"/>
      <c r="QSD53" s="281"/>
      <c r="QSE53" s="281"/>
      <c r="QSF53" s="281"/>
      <c r="QSG53" s="281"/>
      <c r="QSH53" s="281"/>
      <c r="QSI53" s="281"/>
      <c r="QSJ53" s="281"/>
      <c r="QSK53" s="281"/>
      <c r="QSL53" s="281"/>
      <c r="QSM53" s="281"/>
      <c r="QSN53" s="281"/>
      <c r="QSO53" s="281"/>
      <c r="QSP53" s="281"/>
      <c r="QSQ53" s="281"/>
      <c r="QSR53" s="281"/>
      <c r="QSS53" s="281"/>
      <c r="QST53" s="281"/>
      <c r="QSU53" s="281"/>
      <c r="QSV53" s="281"/>
      <c r="QSW53" s="281"/>
      <c r="QSX53" s="281"/>
      <c r="QSY53" s="281"/>
      <c r="QSZ53" s="281"/>
      <c r="QTA53" s="281"/>
      <c r="QTB53" s="281"/>
      <c r="QTC53" s="281"/>
      <c r="QTD53" s="281"/>
      <c r="QTE53" s="281"/>
      <c r="QTF53" s="281"/>
      <c r="QTG53" s="281"/>
      <c r="QTH53" s="281"/>
      <c r="QTI53" s="281"/>
      <c r="QTJ53" s="281"/>
      <c r="QTK53" s="281"/>
      <c r="QTL53" s="281"/>
      <c r="QTM53" s="281"/>
      <c r="QTN53" s="281"/>
      <c r="QTO53" s="281"/>
      <c r="QTP53" s="281"/>
      <c r="QTQ53" s="281"/>
      <c r="QTR53" s="281"/>
      <c r="QTS53" s="281"/>
      <c r="QTT53" s="281"/>
      <c r="QTU53" s="281"/>
      <c r="QTV53" s="281"/>
      <c r="QTW53" s="281"/>
      <c r="QTX53" s="281"/>
      <c r="QTY53" s="281"/>
      <c r="QTZ53" s="281"/>
      <c r="QUA53" s="281"/>
      <c r="QUB53" s="281"/>
      <c r="QUC53" s="281"/>
      <c r="QUD53" s="281"/>
      <c r="QUE53" s="281"/>
      <c r="QUF53" s="281"/>
      <c r="QUG53" s="281"/>
      <c r="QUH53" s="281"/>
      <c r="QUI53" s="281"/>
      <c r="QUJ53" s="281"/>
      <c r="QUK53" s="281"/>
      <c r="QUL53" s="281"/>
      <c r="QUM53" s="281"/>
      <c r="QUN53" s="281"/>
      <c r="QUO53" s="281"/>
      <c r="QUP53" s="281"/>
      <c r="QUQ53" s="281"/>
      <c r="QUR53" s="281"/>
      <c r="QUS53" s="281"/>
      <c r="QUT53" s="281"/>
      <c r="QUU53" s="281"/>
      <c r="QUV53" s="281"/>
      <c r="QUW53" s="281"/>
      <c r="QUX53" s="281"/>
      <c r="QUY53" s="281"/>
      <c r="QUZ53" s="281"/>
      <c r="QVA53" s="281"/>
      <c r="QVB53" s="281"/>
      <c r="QVC53" s="281"/>
      <c r="QVD53" s="281"/>
      <c r="QVE53" s="281"/>
      <c r="QVF53" s="281"/>
      <c r="QVG53" s="281"/>
      <c r="QVH53" s="281"/>
      <c r="QVI53" s="281"/>
      <c r="QVJ53" s="281"/>
      <c r="QVK53" s="281"/>
      <c r="QVL53" s="281"/>
      <c r="QVM53" s="281"/>
      <c r="QVN53" s="281"/>
      <c r="QVO53" s="281"/>
      <c r="QVP53" s="281"/>
      <c r="QVQ53" s="281"/>
      <c r="QVR53" s="281"/>
      <c r="QVS53" s="281"/>
      <c r="QVT53" s="281"/>
      <c r="QVU53" s="281"/>
      <c r="QVV53" s="281"/>
      <c r="QVW53" s="281"/>
      <c r="QVX53" s="281"/>
      <c r="QVY53" s="281"/>
      <c r="QVZ53" s="281"/>
      <c r="QWA53" s="281"/>
      <c r="QWB53" s="281"/>
      <c r="QWC53" s="281"/>
      <c r="QWD53" s="281"/>
      <c r="QWE53" s="281"/>
      <c r="QWF53" s="281"/>
      <c r="QWG53" s="281"/>
      <c r="QWH53" s="281"/>
      <c r="QWI53" s="281"/>
      <c r="QWJ53" s="281"/>
      <c r="QWK53" s="281"/>
      <c r="QWL53" s="281"/>
      <c r="QWM53" s="281"/>
      <c r="QWN53" s="281"/>
      <c r="QWO53" s="281"/>
      <c r="QWP53" s="281"/>
      <c r="QWQ53" s="281"/>
      <c r="QWR53" s="281"/>
      <c r="QWS53" s="281"/>
      <c r="QWT53" s="281"/>
      <c r="QWU53" s="281"/>
      <c r="QWV53" s="281"/>
      <c r="QWW53" s="281"/>
      <c r="QWX53" s="281"/>
      <c r="QWY53" s="281"/>
      <c r="QWZ53" s="281"/>
      <c r="QXA53" s="281"/>
      <c r="QXB53" s="281"/>
      <c r="QXC53" s="281"/>
      <c r="QXD53" s="281"/>
      <c r="QXE53" s="281"/>
      <c r="QXF53" s="281"/>
      <c r="QXG53" s="281"/>
      <c r="QXH53" s="281"/>
      <c r="QXI53" s="281"/>
      <c r="QXJ53" s="281"/>
      <c r="QXK53" s="281"/>
      <c r="QXL53" s="281"/>
      <c r="QXM53" s="281"/>
      <c r="QXN53" s="281"/>
      <c r="QXO53" s="281"/>
      <c r="QXP53" s="281"/>
      <c r="QXQ53" s="281"/>
      <c r="QXR53" s="281"/>
      <c r="QXS53" s="281"/>
      <c r="QXT53" s="281"/>
      <c r="QXU53" s="281"/>
      <c r="QXV53" s="281"/>
      <c r="QXW53" s="281"/>
      <c r="QXX53" s="281"/>
      <c r="QXY53" s="281"/>
      <c r="QXZ53" s="281"/>
      <c r="QYA53" s="281"/>
      <c r="QYB53" s="281"/>
      <c r="QYC53" s="281"/>
      <c r="QYD53" s="281"/>
      <c r="QYE53" s="281"/>
      <c r="QYF53" s="281"/>
      <c r="QYG53" s="281"/>
      <c r="QYH53" s="281"/>
      <c r="QYI53" s="281"/>
      <c r="QYJ53" s="281"/>
      <c r="QYK53" s="281"/>
      <c r="QYL53" s="281"/>
      <c r="QYM53" s="281"/>
      <c r="QYN53" s="281"/>
      <c r="QYO53" s="281"/>
      <c r="QYP53" s="281"/>
      <c r="QYQ53" s="281"/>
      <c r="QYR53" s="281"/>
      <c r="QYS53" s="281"/>
      <c r="QYT53" s="281"/>
      <c r="QYU53" s="281"/>
      <c r="QYV53" s="281"/>
      <c r="QYW53" s="281"/>
      <c r="QYX53" s="281"/>
      <c r="QYY53" s="281"/>
      <c r="QYZ53" s="281"/>
      <c r="QZA53" s="281"/>
      <c r="QZB53" s="281"/>
      <c r="QZC53" s="281"/>
      <c r="QZD53" s="281"/>
      <c r="QZE53" s="281"/>
      <c r="QZF53" s="281"/>
      <c r="QZG53" s="281"/>
      <c r="QZH53" s="281"/>
      <c r="QZI53" s="281"/>
      <c r="QZJ53" s="281"/>
      <c r="QZK53" s="281"/>
      <c r="QZL53" s="281"/>
      <c r="QZM53" s="281"/>
      <c r="QZN53" s="281"/>
      <c r="QZO53" s="281"/>
      <c r="QZP53" s="281"/>
      <c r="QZQ53" s="281"/>
      <c r="QZR53" s="281"/>
      <c r="QZS53" s="281"/>
      <c r="QZT53" s="281"/>
      <c r="QZU53" s="281"/>
      <c r="QZV53" s="281"/>
      <c r="QZW53" s="281"/>
      <c r="QZX53" s="281"/>
      <c r="QZY53" s="281"/>
      <c r="QZZ53" s="281"/>
      <c r="RAA53" s="281"/>
      <c r="RAB53" s="281"/>
      <c r="RAC53" s="281"/>
      <c r="RAD53" s="281"/>
      <c r="RAE53" s="281"/>
      <c r="RAF53" s="281"/>
      <c r="RAG53" s="281"/>
      <c r="RAH53" s="281"/>
      <c r="RAI53" s="281"/>
      <c r="RAJ53" s="281"/>
      <c r="RAK53" s="281"/>
      <c r="RAL53" s="281"/>
      <c r="RAM53" s="281"/>
      <c r="RAN53" s="281"/>
      <c r="RAO53" s="281"/>
      <c r="RAP53" s="281"/>
      <c r="RAQ53" s="281"/>
      <c r="RAR53" s="281"/>
      <c r="RAS53" s="281"/>
      <c r="RAT53" s="281"/>
      <c r="RAU53" s="281"/>
      <c r="RAV53" s="281"/>
      <c r="RAW53" s="281"/>
      <c r="RAX53" s="281"/>
      <c r="RAY53" s="281"/>
      <c r="RAZ53" s="281"/>
      <c r="RBA53" s="281"/>
      <c r="RBB53" s="281"/>
      <c r="RBC53" s="281"/>
      <c r="RBD53" s="281"/>
      <c r="RBE53" s="281"/>
      <c r="RBF53" s="281"/>
      <c r="RBG53" s="281"/>
      <c r="RBH53" s="281"/>
      <c r="RBI53" s="281"/>
      <c r="RBJ53" s="281"/>
      <c r="RBK53" s="281"/>
      <c r="RBL53" s="281"/>
      <c r="RBM53" s="281"/>
      <c r="RBN53" s="281"/>
      <c r="RBO53" s="281"/>
      <c r="RBP53" s="281"/>
      <c r="RBQ53" s="281"/>
      <c r="RBR53" s="281"/>
      <c r="RBS53" s="281"/>
      <c r="RBT53" s="281"/>
      <c r="RBU53" s="281"/>
      <c r="RBV53" s="281"/>
      <c r="RBW53" s="281"/>
      <c r="RBX53" s="281"/>
      <c r="RBY53" s="281"/>
      <c r="RBZ53" s="281"/>
      <c r="RCA53" s="281"/>
      <c r="RCB53" s="281"/>
      <c r="RCC53" s="281"/>
      <c r="RCD53" s="281"/>
      <c r="RCE53" s="281"/>
      <c r="RCF53" s="281"/>
      <c r="RCG53" s="281"/>
      <c r="RCH53" s="281"/>
      <c r="RCI53" s="281"/>
      <c r="RCJ53" s="281"/>
      <c r="RCK53" s="281"/>
      <c r="RCL53" s="281"/>
      <c r="RCM53" s="281"/>
      <c r="RCN53" s="281"/>
      <c r="RCO53" s="281"/>
      <c r="RCP53" s="281"/>
      <c r="RCQ53" s="281"/>
      <c r="RCR53" s="281"/>
      <c r="RCS53" s="281"/>
      <c r="RCT53" s="281"/>
      <c r="RCU53" s="281"/>
      <c r="RCV53" s="281"/>
      <c r="RCW53" s="281"/>
      <c r="RCX53" s="281"/>
      <c r="RCY53" s="281"/>
      <c r="RCZ53" s="281"/>
      <c r="RDA53" s="281"/>
      <c r="RDB53" s="281"/>
      <c r="RDC53" s="281"/>
      <c r="RDD53" s="281"/>
      <c r="RDE53" s="281"/>
      <c r="RDF53" s="281"/>
      <c r="RDG53" s="281"/>
      <c r="RDH53" s="281"/>
      <c r="RDI53" s="281"/>
      <c r="RDJ53" s="281"/>
      <c r="RDK53" s="281"/>
      <c r="RDL53" s="281"/>
      <c r="RDM53" s="281"/>
      <c r="RDN53" s="281"/>
      <c r="RDO53" s="281"/>
      <c r="RDP53" s="281"/>
      <c r="RDQ53" s="281"/>
      <c r="RDR53" s="281"/>
      <c r="RDS53" s="281"/>
      <c r="RDT53" s="281"/>
      <c r="RDU53" s="281"/>
      <c r="RDV53" s="281"/>
      <c r="RDW53" s="281"/>
      <c r="RDX53" s="281"/>
      <c r="RDY53" s="281"/>
      <c r="RDZ53" s="281"/>
      <c r="REA53" s="281"/>
      <c r="REB53" s="281"/>
      <c r="REC53" s="281"/>
      <c r="RED53" s="281"/>
      <c r="REE53" s="281"/>
      <c r="REF53" s="281"/>
      <c r="REG53" s="281"/>
      <c r="REH53" s="281"/>
      <c r="REI53" s="281"/>
      <c r="REJ53" s="281"/>
      <c r="REK53" s="281"/>
      <c r="REL53" s="281"/>
      <c r="REM53" s="281"/>
      <c r="REN53" s="281"/>
      <c r="REO53" s="281"/>
      <c r="REP53" s="281"/>
      <c r="REQ53" s="281"/>
      <c r="RER53" s="281"/>
      <c r="RES53" s="281"/>
      <c r="RET53" s="281"/>
      <c r="REU53" s="281"/>
      <c r="REV53" s="281"/>
      <c r="REW53" s="281"/>
      <c r="REX53" s="281"/>
      <c r="REY53" s="281"/>
      <c r="REZ53" s="281"/>
      <c r="RFA53" s="281"/>
      <c r="RFB53" s="281"/>
      <c r="RFC53" s="281"/>
      <c r="RFD53" s="281"/>
      <c r="RFE53" s="281"/>
      <c r="RFF53" s="281"/>
      <c r="RFG53" s="281"/>
      <c r="RFH53" s="281"/>
      <c r="RFI53" s="281"/>
      <c r="RFJ53" s="281"/>
      <c r="RFK53" s="281"/>
      <c r="RFL53" s="281"/>
      <c r="RFM53" s="281"/>
      <c r="RFN53" s="281"/>
      <c r="RFO53" s="281"/>
      <c r="RFP53" s="281"/>
      <c r="RFQ53" s="281"/>
      <c r="RFR53" s="281"/>
      <c r="RFS53" s="281"/>
      <c r="RFT53" s="281"/>
      <c r="RFU53" s="281"/>
      <c r="RFV53" s="281"/>
      <c r="RFW53" s="281"/>
      <c r="RFX53" s="281"/>
      <c r="RFY53" s="281"/>
      <c r="RFZ53" s="281"/>
      <c r="RGA53" s="281"/>
      <c r="RGB53" s="281"/>
      <c r="RGC53" s="281"/>
      <c r="RGD53" s="281"/>
      <c r="RGE53" s="281"/>
      <c r="RGF53" s="281"/>
      <c r="RGG53" s="281"/>
      <c r="RGH53" s="281"/>
      <c r="RGI53" s="281"/>
      <c r="RGJ53" s="281"/>
      <c r="RGK53" s="281"/>
      <c r="RGL53" s="281"/>
      <c r="RGM53" s="281"/>
      <c r="RGN53" s="281"/>
      <c r="RGO53" s="281"/>
      <c r="RGP53" s="281"/>
      <c r="RGQ53" s="281"/>
      <c r="RGR53" s="281"/>
      <c r="RGS53" s="281"/>
      <c r="RGT53" s="281"/>
      <c r="RGU53" s="281"/>
      <c r="RGV53" s="281"/>
      <c r="RGW53" s="281"/>
      <c r="RGX53" s="281"/>
      <c r="RGY53" s="281"/>
      <c r="RGZ53" s="281"/>
      <c r="RHA53" s="281"/>
      <c r="RHB53" s="281"/>
      <c r="RHC53" s="281"/>
      <c r="RHD53" s="281"/>
      <c r="RHE53" s="281"/>
      <c r="RHF53" s="281"/>
      <c r="RHG53" s="281"/>
      <c r="RHH53" s="281"/>
      <c r="RHI53" s="281"/>
      <c r="RHJ53" s="281"/>
      <c r="RHK53" s="281"/>
      <c r="RHL53" s="281"/>
      <c r="RHM53" s="281"/>
      <c r="RHN53" s="281"/>
      <c r="RHO53" s="281"/>
      <c r="RHP53" s="281"/>
      <c r="RHQ53" s="281"/>
      <c r="RHR53" s="281"/>
      <c r="RHS53" s="281"/>
      <c r="RHT53" s="281"/>
      <c r="RHU53" s="281"/>
      <c r="RHV53" s="281"/>
      <c r="RHW53" s="281"/>
      <c r="RHX53" s="281"/>
      <c r="RHY53" s="281"/>
      <c r="RHZ53" s="281"/>
      <c r="RIA53" s="281"/>
      <c r="RIB53" s="281"/>
      <c r="RIC53" s="281"/>
      <c r="RID53" s="281"/>
      <c r="RIE53" s="281"/>
      <c r="RIF53" s="281"/>
      <c r="RIG53" s="281"/>
      <c r="RIH53" s="281"/>
      <c r="RII53" s="281"/>
      <c r="RIJ53" s="281"/>
      <c r="RIK53" s="281"/>
      <c r="RIL53" s="281"/>
      <c r="RIM53" s="281"/>
      <c r="RIN53" s="281"/>
      <c r="RIO53" s="281"/>
      <c r="RIP53" s="281"/>
      <c r="RIQ53" s="281"/>
      <c r="RIR53" s="281"/>
      <c r="RIS53" s="281"/>
      <c r="RIT53" s="281"/>
      <c r="RIU53" s="281"/>
      <c r="RIV53" s="281"/>
      <c r="RIW53" s="281"/>
      <c r="RIX53" s="281"/>
      <c r="RIY53" s="281"/>
      <c r="RIZ53" s="281"/>
      <c r="RJA53" s="281"/>
      <c r="RJB53" s="281"/>
      <c r="RJC53" s="281"/>
      <c r="RJD53" s="281"/>
      <c r="RJE53" s="281"/>
      <c r="RJF53" s="281"/>
      <c r="RJG53" s="281"/>
      <c r="RJH53" s="281"/>
      <c r="RJI53" s="281"/>
      <c r="RJJ53" s="281"/>
      <c r="RJK53" s="281"/>
      <c r="RJL53" s="281"/>
      <c r="RJM53" s="281"/>
      <c r="RJN53" s="281"/>
      <c r="RJO53" s="281"/>
      <c r="RJP53" s="281"/>
      <c r="RJQ53" s="281"/>
      <c r="RJR53" s="281"/>
      <c r="RJS53" s="281"/>
      <c r="RJT53" s="281"/>
      <c r="RJU53" s="281"/>
      <c r="RJV53" s="281"/>
      <c r="RJW53" s="281"/>
      <c r="RJX53" s="281"/>
      <c r="RJY53" s="281"/>
      <c r="RJZ53" s="281"/>
      <c r="RKA53" s="281"/>
      <c r="RKB53" s="281"/>
      <c r="RKC53" s="281"/>
      <c r="RKD53" s="281"/>
      <c r="RKE53" s="281"/>
      <c r="RKF53" s="281"/>
      <c r="RKG53" s="281"/>
      <c r="RKH53" s="281"/>
      <c r="RKI53" s="281"/>
      <c r="RKJ53" s="281"/>
      <c r="RKK53" s="281"/>
      <c r="RKL53" s="281"/>
      <c r="RKM53" s="281"/>
      <c r="RKN53" s="281"/>
      <c r="RKO53" s="281"/>
      <c r="RKP53" s="281"/>
      <c r="RKQ53" s="281"/>
      <c r="RKR53" s="281"/>
      <c r="RKS53" s="281"/>
      <c r="RKT53" s="281"/>
      <c r="RKU53" s="281"/>
      <c r="RKV53" s="281"/>
      <c r="RKW53" s="281"/>
      <c r="RKX53" s="281"/>
      <c r="RKY53" s="281"/>
      <c r="RKZ53" s="281"/>
      <c r="RLA53" s="281"/>
      <c r="RLB53" s="281"/>
      <c r="RLC53" s="281"/>
      <c r="RLD53" s="281"/>
      <c r="RLE53" s="281"/>
      <c r="RLF53" s="281"/>
      <c r="RLG53" s="281"/>
      <c r="RLH53" s="281"/>
      <c r="RLI53" s="281"/>
      <c r="RLJ53" s="281"/>
      <c r="RLK53" s="281"/>
      <c r="RLL53" s="281"/>
      <c r="RLM53" s="281"/>
      <c r="RLN53" s="281"/>
      <c r="RLO53" s="281"/>
      <c r="RLP53" s="281"/>
      <c r="RLQ53" s="281"/>
      <c r="RLR53" s="281"/>
      <c r="RLS53" s="281"/>
      <c r="RLT53" s="281"/>
      <c r="RLU53" s="281"/>
      <c r="RLV53" s="281"/>
      <c r="RLW53" s="281"/>
      <c r="RLX53" s="281"/>
      <c r="RLY53" s="281"/>
      <c r="RLZ53" s="281"/>
      <c r="RMA53" s="281"/>
      <c r="RMB53" s="281"/>
      <c r="RMC53" s="281"/>
      <c r="RMD53" s="281"/>
      <c r="RME53" s="281"/>
      <c r="RMF53" s="281"/>
      <c r="RMG53" s="281"/>
      <c r="RMH53" s="281"/>
      <c r="RMI53" s="281"/>
      <c r="RMJ53" s="281"/>
      <c r="RMK53" s="281"/>
      <c r="RML53" s="281"/>
      <c r="RMM53" s="281"/>
      <c r="RMN53" s="281"/>
      <c r="RMO53" s="281"/>
      <c r="RMP53" s="281"/>
      <c r="RMQ53" s="281"/>
      <c r="RMR53" s="281"/>
      <c r="RMS53" s="281"/>
      <c r="RMT53" s="281"/>
      <c r="RMU53" s="281"/>
      <c r="RMV53" s="281"/>
      <c r="RMW53" s="281"/>
      <c r="RMX53" s="281"/>
      <c r="RMY53" s="281"/>
      <c r="RMZ53" s="281"/>
      <c r="RNA53" s="281"/>
      <c r="RNB53" s="281"/>
      <c r="RNC53" s="281"/>
      <c r="RND53" s="281"/>
      <c r="RNE53" s="281"/>
      <c r="RNF53" s="281"/>
      <c r="RNG53" s="281"/>
      <c r="RNH53" s="281"/>
      <c r="RNI53" s="281"/>
      <c r="RNJ53" s="281"/>
      <c r="RNK53" s="281"/>
      <c r="RNL53" s="281"/>
      <c r="RNM53" s="281"/>
      <c r="RNN53" s="281"/>
      <c r="RNO53" s="281"/>
      <c r="RNP53" s="281"/>
      <c r="RNQ53" s="281"/>
      <c r="RNR53" s="281"/>
      <c r="RNS53" s="281"/>
      <c r="RNT53" s="281"/>
      <c r="RNU53" s="281"/>
      <c r="RNV53" s="281"/>
      <c r="RNW53" s="281"/>
      <c r="RNX53" s="281"/>
      <c r="RNY53" s="281"/>
      <c r="RNZ53" s="281"/>
      <c r="ROA53" s="281"/>
      <c r="ROB53" s="281"/>
      <c r="ROC53" s="281"/>
      <c r="ROD53" s="281"/>
      <c r="ROE53" s="281"/>
      <c r="ROF53" s="281"/>
      <c r="ROG53" s="281"/>
      <c r="ROH53" s="281"/>
      <c r="ROI53" s="281"/>
      <c r="ROJ53" s="281"/>
      <c r="ROK53" s="281"/>
      <c r="ROL53" s="281"/>
      <c r="ROM53" s="281"/>
      <c r="RON53" s="281"/>
      <c r="ROO53" s="281"/>
      <c r="ROP53" s="281"/>
      <c r="ROQ53" s="281"/>
      <c r="ROR53" s="281"/>
      <c r="ROS53" s="281"/>
      <c r="ROT53" s="281"/>
      <c r="ROU53" s="281"/>
      <c r="ROV53" s="281"/>
      <c r="ROW53" s="281"/>
      <c r="ROX53" s="281"/>
      <c r="ROY53" s="281"/>
      <c r="ROZ53" s="281"/>
      <c r="RPA53" s="281"/>
      <c r="RPB53" s="281"/>
      <c r="RPC53" s="281"/>
      <c r="RPD53" s="281"/>
      <c r="RPE53" s="281"/>
      <c r="RPF53" s="281"/>
      <c r="RPG53" s="281"/>
      <c r="RPH53" s="281"/>
      <c r="RPI53" s="281"/>
      <c r="RPJ53" s="281"/>
      <c r="RPK53" s="281"/>
      <c r="RPL53" s="281"/>
      <c r="RPM53" s="281"/>
      <c r="RPN53" s="281"/>
      <c r="RPO53" s="281"/>
      <c r="RPP53" s="281"/>
      <c r="RPQ53" s="281"/>
      <c r="RPR53" s="281"/>
      <c r="RPS53" s="281"/>
      <c r="RPT53" s="281"/>
      <c r="RPU53" s="281"/>
      <c r="RPV53" s="281"/>
      <c r="RPW53" s="281"/>
      <c r="RPX53" s="281"/>
      <c r="RPY53" s="281"/>
      <c r="RPZ53" s="281"/>
      <c r="RQA53" s="281"/>
      <c r="RQB53" s="281"/>
      <c r="RQC53" s="281"/>
      <c r="RQD53" s="281"/>
      <c r="RQE53" s="281"/>
      <c r="RQF53" s="281"/>
      <c r="RQG53" s="281"/>
      <c r="RQH53" s="281"/>
      <c r="RQI53" s="281"/>
      <c r="RQJ53" s="281"/>
      <c r="RQK53" s="281"/>
      <c r="RQL53" s="281"/>
      <c r="RQM53" s="281"/>
      <c r="RQN53" s="281"/>
      <c r="RQO53" s="281"/>
      <c r="RQP53" s="281"/>
      <c r="RQQ53" s="281"/>
      <c r="RQR53" s="281"/>
      <c r="RQS53" s="281"/>
      <c r="RQT53" s="281"/>
      <c r="RQU53" s="281"/>
      <c r="RQV53" s="281"/>
      <c r="RQW53" s="281"/>
      <c r="RQX53" s="281"/>
      <c r="RQY53" s="281"/>
      <c r="RQZ53" s="281"/>
      <c r="RRA53" s="281"/>
      <c r="RRB53" s="281"/>
      <c r="RRC53" s="281"/>
      <c r="RRD53" s="281"/>
      <c r="RRE53" s="281"/>
      <c r="RRF53" s="281"/>
      <c r="RRG53" s="281"/>
      <c r="RRH53" s="281"/>
      <c r="RRI53" s="281"/>
      <c r="RRJ53" s="281"/>
      <c r="RRK53" s="281"/>
      <c r="RRL53" s="281"/>
      <c r="RRM53" s="281"/>
      <c r="RRN53" s="281"/>
      <c r="RRO53" s="281"/>
      <c r="RRP53" s="281"/>
      <c r="RRQ53" s="281"/>
      <c r="RRR53" s="281"/>
      <c r="RRS53" s="281"/>
      <c r="RRT53" s="281"/>
      <c r="RRU53" s="281"/>
      <c r="RRV53" s="281"/>
      <c r="RRW53" s="281"/>
      <c r="RRX53" s="281"/>
      <c r="RRY53" s="281"/>
      <c r="RRZ53" s="281"/>
      <c r="RSA53" s="281"/>
      <c r="RSB53" s="281"/>
      <c r="RSC53" s="281"/>
      <c r="RSD53" s="281"/>
      <c r="RSE53" s="281"/>
      <c r="RSF53" s="281"/>
      <c r="RSG53" s="281"/>
      <c r="RSH53" s="281"/>
      <c r="RSI53" s="281"/>
      <c r="RSJ53" s="281"/>
      <c r="RSK53" s="281"/>
      <c r="RSL53" s="281"/>
      <c r="RSM53" s="281"/>
      <c r="RSN53" s="281"/>
      <c r="RSO53" s="281"/>
      <c r="RSP53" s="281"/>
      <c r="RSQ53" s="281"/>
      <c r="RSR53" s="281"/>
      <c r="RSS53" s="281"/>
      <c r="RST53" s="281"/>
      <c r="RSU53" s="281"/>
      <c r="RSV53" s="281"/>
      <c r="RSW53" s="281"/>
      <c r="RSX53" s="281"/>
      <c r="RSY53" s="281"/>
      <c r="RSZ53" s="281"/>
      <c r="RTA53" s="281"/>
      <c r="RTB53" s="281"/>
      <c r="RTC53" s="281"/>
      <c r="RTD53" s="281"/>
      <c r="RTE53" s="281"/>
      <c r="RTF53" s="281"/>
      <c r="RTG53" s="281"/>
      <c r="RTH53" s="281"/>
      <c r="RTI53" s="281"/>
      <c r="RTJ53" s="281"/>
      <c r="RTK53" s="281"/>
      <c r="RTL53" s="281"/>
      <c r="RTM53" s="281"/>
      <c r="RTN53" s="281"/>
      <c r="RTO53" s="281"/>
      <c r="RTP53" s="281"/>
      <c r="RTQ53" s="281"/>
      <c r="RTR53" s="281"/>
      <c r="RTS53" s="281"/>
      <c r="RTT53" s="281"/>
      <c r="RTU53" s="281"/>
      <c r="RTV53" s="281"/>
      <c r="RTW53" s="281"/>
      <c r="RTX53" s="281"/>
      <c r="RTY53" s="281"/>
      <c r="RTZ53" s="281"/>
      <c r="RUA53" s="281"/>
      <c r="RUB53" s="281"/>
      <c r="RUC53" s="281"/>
      <c r="RUD53" s="281"/>
      <c r="RUE53" s="281"/>
      <c r="RUF53" s="281"/>
      <c r="RUG53" s="281"/>
      <c r="RUH53" s="281"/>
      <c r="RUI53" s="281"/>
      <c r="RUJ53" s="281"/>
      <c r="RUK53" s="281"/>
      <c r="RUL53" s="281"/>
      <c r="RUM53" s="281"/>
      <c r="RUN53" s="281"/>
      <c r="RUO53" s="281"/>
      <c r="RUP53" s="281"/>
      <c r="RUQ53" s="281"/>
      <c r="RUR53" s="281"/>
      <c r="RUS53" s="281"/>
      <c r="RUT53" s="281"/>
      <c r="RUU53" s="281"/>
      <c r="RUV53" s="281"/>
      <c r="RUW53" s="281"/>
      <c r="RUX53" s="281"/>
      <c r="RUY53" s="281"/>
      <c r="RUZ53" s="281"/>
      <c r="RVA53" s="281"/>
      <c r="RVB53" s="281"/>
      <c r="RVC53" s="281"/>
      <c r="RVD53" s="281"/>
      <c r="RVE53" s="281"/>
      <c r="RVF53" s="281"/>
      <c r="RVG53" s="281"/>
      <c r="RVH53" s="281"/>
      <c r="RVI53" s="281"/>
      <c r="RVJ53" s="281"/>
      <c r="RVK53" s="281"/>
      <c r="RVL53" s="281"/>
      <c r="RVM53" s="281"/>
      <c r="RVN53" s="281"/>
      <c r="RVO53" s="281"/>
      <c r="RVP53" s="281"/>
      <c r="RVQ53" s="281"/>
      <c r="RVR53" s="281"/>
      <c r="RVS53" s="281"/>
      <c r="RVT53" s="281"/>
      <c r="RVU53" s="281"/>
      <c r="RVV53" s="281"/>
      <c r="RVW53" s="281"/>
      <c r="RVX53" s="281"/>
      <c r="RVY53" s="281"/>
      <c r="RVZ53" s="281"/>
      <c r="RWA53" s="281"/>
      <c r="RWB53" s="281"/>
      <c r="RWC53" s="281"/>
      <c r="RWD53" s="281"/>
      <c r="RWE53" s="281"/>
      <c r="RWF53" s="281"/>
      <c r="RWG53" s="281"/>
      <c r="RWH53" s="281"/>
      <c r="RWI53" s="281"/>
      <c r="RWJ53" s="281"/>
      <c r="RWK53" s="281"/>
      <c r="RWL53" s="281"/>
      <c r="RWM53" s="281"/>
      <c r="RWN53" s="281"/>
      <c r="RWO53" s="281"/>
      <c r="RWP53" s="281"/>
      <c r="RWQ53" s="281"/>
      <c r="RWR53" s="281"/>
      <c r="RWS53" s="281"/>
      <c r="RWT53" s="281"/>
      <c r="RWU53" s="281"/>
      <c r="RWV53" s="281"/>
      <c r="RWW53" s="281"/>
      <c r="RWX53" s="281"/>
      <c r="RWY53" s="281"/>
      <c r="RWZ53" s="281"/>
      <c r="RXA53" s="281"/>
      <c r="RXB53" s="281"/>
      <c r="RXC53" s="281"/>
      <c r="RXD53" s="281"/>
      <c r="RXE53" s="281"/>
      <c r="RXF53" s="281"/>
      <c r="RXG53" s="281"/>
      <c r="RXH53" s="281"/>
      <c r="RXI53" s="281"/>
      <c r="RXJ53" s="281"/>
      <c r="RXK53" s="281"/>
      <c r="RXL53" s="281"/>
      <c r="RXM53" s="281"/>
      <c r="RXN53" s="281"/>
      <c r="RXO53" s="281"/>
      <c r="RXP53" s="281"/>
      <c r="RXQ53" s="281"/>
      <c r="RXR53" s="281"/>
      <c r="RXS53" s="281"/>
      <c r="RXT53" s="281"/>
      <c r="RXU53" s="281"/>
      <c r="RXV53" s="281"/>
      <c r="RXW53" s="281"/>
      <c r="RXX53" s="281"/>
      <c r="RXY53" s="281"/>
      <c r="RXZ53" s="281"/>
      <c r="RYA53" s="281"/>
      <c r="RYB53" s="281"/>
      <c r="RYC53" s="281"/>
      <c r="RYD53" s="281"/>
      <c r="RYE53" s="281"/>
      <c r="RYF53" s="281"/>
      <c r="RYG53" s="281"/>
      <c r="RYH53" s="281"/>
      <c r="RYI53" s="281"/>
      <c r="RYJ53" s="281"/>
      <c r="RYK53" s="281"/>
      <c r="RYL53" s="281"/>
      <c r="RYM53" s="281"/>
      <c r="RYN53" s="281"/>
      <c r="RYO53" s="281"/>
      <c r="RYP53" s="281"/>
      <c r="RYQ53" s="281"/>
      <c r="RYR53" s="281"/>
      <c r="RYS53" s="281"/>
      <c r="RYT53" s="281"/>
      <c r="RYU53" s="281"/>
      <c r="RYV53" s="281"/>
      <c r="RYW53" s="281"/>
      <c r="RYX53" s="281"/>
      <c r="RYY53" s="281"/>
      <c r="RYZ53" s="281"/>
      <c r="RZA53" s="281"/>
      <c r="RZB53" s="281"/>
      <c r="RZC53" s="281"/>
      <c r="RZD53" s="281"/>
      <c r="RZE53" s="281"/>
      <c r="RZF53" s="281"/>
      <c r="RZG53" s="281"/>
      <c r="RZH53" s="281"/>
      <c r="RZI53" s="281"/>
      <c r="RZJ53" s="281"/>
      <c r="RZK53" s="281"/>
      <c r="RZL53" s="281"/>
      <c r="RZM53" s="281"/>
      <c r="RZN53" s="281"/>
      <c r="RZO53" s="281"/>
      <c r="RZP53" s="281"/>
      <c r="RZQ53" s="281"/>
      <c r="RZR53" s="281"/>
      <c r="RZS53" s="281"/>
      <c r="RZT53" s="281"/>
      <c r="RZU53" s="281"/>
      <c r="RZV53" s="281"/>
      <c r="RZW53" s="281"/>
      <c r="RZX53" s="281"/>
      <c r="RZY53" s="281"/>
      <c r="RZZ53" s="281"/>
      <c r="SAA53" s="281"/>
      <c r="SAB53" s="281"/>
      <c r="SAC53" s="281"/>
      <c r="SAD53" s="281"/>
      <c r="SAE53" s="281"/>
      <c r="SAF53" s="281"/>
      <c r="SAG53" s="281"/>
      <c r="SAH53" s="281"/>
      <c r="SAI53" s="281"/>
      <c r="SAJ53" s="281"/>
      <c r="SAK53" s="281"/>
      <c r="SAL53" s="281"/>
      <c r="SAM53" s="281"/>
      <c r="SAN53" s="281"/>
      <c r="SAO53" s="281"/>
      <c r="SAP53" s="281"/>
      <c r="SAQ53" s="281"/>
      <c r="SAR53" s="281"/>
      <c r="SAS53" s="281"/>
      <c r="SAT53" s="281"/>
      <c r="SAU53" s="281"/>
      <c r="SAV53" s="281"/>
      <c r="SAW53" s="281"/>
      <c r="SAX53" s="281"/>
      <c r="SAY53" s="281"/>
      <c r="SAZ53" s="281"/>
      <c r="SBA53" s="281"/>
      <c r="SBB53" s="281"/>
      <c r="SBC53" s="281"/>
      <c r="SBD53" s="281"/>
      <c r="SBE53" s="281"/>
      <c r="SBF53" s="281"/>
      <c r="SBG53" s="281"/>
      <c r="SBH53" s="281"/>
      <c r="SBI53" s="281"/>
      <c r="SBJ53" s="281"/>
      <c r="SBK53" s="281"/>
      <c r="SBL53" s="281"/>
      <c r="SBM53" s="281"/>
      <c r="SBN53" s="281"/>
      <c r="SBO53" s="281"/>
      <c r="SBP53" s="281"/>
      <c r="SBQ53" s="281"/>
      <c r="SBR53" s="281"/>
      <c r="SBS53" s="281"/>
      <c r="SBT53" s="281"/>
      <c r="SBU53" s="281"/>
      <c r="SBV53" s="281"/>
      <c r="SBW53" s="281"/>
      <c r="SBX53" s="281"/>
      <c r="SBY53" s="281"/>
      <c r="SBZ53" s="281"/>
      <c r="SCA53" s="281"/>
      <c r="SCB53" s="281"/>
      <c r="SCC53" s="281"/>
      <c r="SCD53" s="281"/>
      <c r="SCE53" s="281"/>
      <c r="SCF53" s="281"/>
      <c r="SCG53" s="281"/>
      <c r="SCH53" s="281"/>
      <c r="SCI53" s="281"/>
      <c r="SCJ53" s="281"/>
      <c r="SCK53" s="281"/>
      <c r="SCL53" s="281"/>
      <c r="SCM53" s="281"/>
      <c r="SCN53" s="281"/>
      <c r="SCO53" s="281"/>
      <c r="SCP53" s="281"/>
      <c r="SCQ53" s="281"/>
      <c r="SCR53" s="281"/>
      <c r="SCS53" s="281"/>
      <c r="SCT53" s="281"/>
      <c r="SCU53" s="281"/>
      <c r="SCV53" s="281"/>
      <c r="SCW53" s="281"/>
      <c r="SCX53" s="281"/>
      <c r="SCY53" s="281"/>
      <c r="SCZ53" s="281"/>
      <c r="SDA53" s="281"/>
      <c r="SDB53" s="281"/>
      <c r="SDC53" s="281"/>
      <c r="SDD53" s="281"/>
      <c r="SDE53" s="281"/>
      <c r="SDF53" s="281"/>
      <c r="SDG53" s="281"/>
      <c r="SDH53" s="281"/>
      <c r="SDI53" s="281"/>
      <c r="SDJ53" s="281"/>
      <c r="SDK53" s="281"/>
      <c r="SDL53" s="281"/>
      <c r="SDM53" s="281"/>
      <c r="SDN53" s="281"/>
      <c r="SDO53" s="281"/>
      <c r="SDP53" s="281"/>
      <c r="SDQ53" s="281"/>
      <c r="SDR53" s="281"/>
      <c r="SDS53" s="281"/>
      <c r="SDT53" s="281"/>
      <c r="SDU53" s="281"/>
      <c r="SDV53" s="281"/>
      <c r="SDW53" s="281"/>
      <c r="SDX53" s="281"/>
      <c r="SDY53" s="281"/>
      <c r="SDZ53" s="281"/>
      <c r="SEA53" s="281"/>
      <c r="SEB53" s="281"/>
      <c r="SEC53" s="281"/>
      <c r="SED53" s="281"/>
      <c r="SEE53" s="281"/>
      <c r="SEF53" s="281"/>
      <c r="SEG53" s="281"/>
      <c r="SEH53" s="281"/>
      <c r="SEI53" s="281"/>
      <c r="SEJ53" s="281"/>
      <c r="SEK53" s="281"/>
      <c r="SEL53" s="281"/>
      <c r="SEM53" s="281"/>
      <c r="SEN53" s="281"/>
      <c r="SEO53" s="281"/>
      <c r="SEP53" s="281"/>
      <c r="SEQ53" s="281"/>
      <c r="SER53" s="281"/>
      <c r="SES53" s="281"/>
      <c r="SET53" s="281"/>
      <c r="SEU53" s="281"/>
      <c r="SEV53" s="281"/>
      <c r="SEW53" s="281"/>
      <c r="SEX53" s="281"/>
      <c r="SEY53" s="281"/>
      <c r="SEZ53" s="281"/>
      <c r="SFA53" s="281"/>
      <c r="SFB53" s="281"/>
      <c r="SFC53" s="281"/>
      <c r="SFD53" s="281"/>
      <c r="SFE53" s="281"/>
      <c r="SFF53" s="281"/>
      <c r="SFG53" s="281"/>
      <c r="SFH53" s="281"/>
      <c r="SFI53" s="281"/>
      <c r="SFJ53" s="281"/>
      <c r="SFK53" s="281"/>
      <c r="SFL53" s="281"/>
      <c r="SFM53" s="281"/>
      <c r="SFN53" s="281"/>
      <c r="SFO53" s="281"/>
      <c r="SFP53" s="281"/>
      <c r="SFQ53" s="281"/>
      <c r="SFR53" s="281"/>
      <c r="SFS53" s="281"/>
      <c r="SFT53" s="281"/>
      <c r="SFU53" s="281"/>
      <c r="SFV53" s="281"/>
      <c r="SFW53" s="281"/>
      <c r="SFX53" s="281"/>
      <c r="SFY53" s="281"/>
      <c r="SFZ53" s="281"/>
      <c r="SGA53" s="281"/>
      <c r="SGB53" s="281"/>
      <c r="SGC53" s="281"/>
      <c r="SGD53" s="281"/>
      <c r="SGE53" s="281"/>
      <c r="SGF53" s="281"/>
      <c r="SGG53" s="281"/>
      <c r="SGH53" s="281"/>
      <c r="SGI53" s="281"/>
      <c r="SGJ53" s="281"/>
      <c r="SGK53" s="281"/>
      <c r="SGL53" s="281"/>
      <c r="SGM53" s="281"/>
      <c r="SGN53" s="281"/>
      <c r="SGO53" s="281"/>
      <c r="SGP53" s="281"/>
      <c r="SGQ53" s="281"/>
      <c r="SGR53" s="281"/>
      <c r="SGS53" s="281"/>
      <c r="SGT53" s="281"/>
      <c r="SGU53" s="281"/>
      <c r="SGV53" s="281"/>
      <c r="SGW53" s="281"/>
      <c r="SGX53" s="281"/>
      <c r="SGY53" s="281"/>
      <c r="SGZ53" s="281"/>
      <c r="SHA53" s="281"/>
      <c r="SHB53" s="281"/>
      <c r="SHC53" s="281"/>
      <c r="SHD53" s="281"/>
      <c r="SHE53" s="281"/>
      <c r="SHF53" s="281"/>
      <c r="SHG53" s="281"/>
      <c r="SHH53" s="281"/>
      <c r="SHI53" s="281"/>
      <c r="SHJ53" s="281"/>
      <c r="SHK53" s="281"/>
      <c r="SHL53" s="281"/>
      <c r="SHM53" s="281"/>
      <c r="SHN53" s="281"/>
      <c r="SHO53" s="281"/>
      <c r="SHP53" s="281"/>
      <c r="SHQ53" s="281"/>
      <c r="SHR53" s="281"/>
      <c r="SHS53" s="281"/>
      <c r="SHT53" s="281"/>
      <c r="SHU53" s="281"/>
      <c r="SHV53" s="281"/>
      <c r="SHW53" s="281"/>
      <c r="SHX53" s="281"/>
      <c r="SHY53" s="281"/>
      <c r="SHZ53" s="281"/>
      <c r="SIA53" s="281"/>
      <c r="SIB53" s="281"/>
      <c r="SIC53" s="281"/>
      <c r="SID53" s="281"/>
      <c r="SIE53" s="281"/>
      <c r="SIF53" s="281"/>
      <c r="SIG53" s="281"/>
      <c r="SIH53" s="281"/>
      <c r="SII53" s="281"/>
      <c r="SIJ53" s="281"/>
      <c r="SIK53" s="281"/>
      <c r="SIL53" s="281"/>
      <c r="SIM53" s="281"/>
      <c r="SIN53" s="281"/>
      <c r="SIO53" s="281"/>
      <c r="SIP53" s="281"/>
      <c r="SIQ53" s="281"/>
      <c r="SIR53" s="281"/>
      <c r="SIS53" s="281"/>
      <c r="SIT53" s="281"/>
      <c r="SIU53" s="281"/>
      <c r="SIV53" s="281"/>
      <c r="SIW53" s="281"/>
      <c r="SIX53" s="281"/>
      <c r="SIY53" s="281"/>
      <c r="SIZ53" s="281"/>
      <c r="SJA53" s="281"/>
      <c r="SJB53" s="281"/>
      <c r="SJC53" s="281"/>
      <c r="SJD53" s="281"/>
      <c r="SJE53" s="281"/>
      <c r="SJF53" s="281"/>
      <c r="SJG53" s="281"/>
      <c r="SJH53" s="281"/>
      <c r="SJI53" s="281"/>
      <c r="SJJ53" s="281"/>
      <c r="SJK53" s="281"/>
      <c r="SJL53" s="281"/>
      <c r="SJM53" s="281"/>
      <c r="SJN53" s="281"/>
      <c r="SJO53" s="281"/>
      <c r="SJP53" s="281"/>
      <c r="SJQ53" s="281"/>
      <c r="SJR53" s="281"/>
      <c r="SJS53" s="281"/>
      <c r="SJT53" s="281"/>
      <c r="SJU53" s="281"/>
      <c r="SJV53" s="281"/>
      <c r="SJW53" s="281"/>
      <c r="SJX53" s="281"/>
      <c r="SJY53" s="281"/>
      <c r="SJZ53" s="281"/>
      <c r="SKA53" s="281"/>
      <c r="SKB53" s="281"/>
      <c r="SKC53" s="281"/>
      <c r="SKD53" s="281"/>
      <c r="SKE53" s="281"/>
      <c r="SKF53" s="281"/>
      <c r="SKG53" s="281"/>
      <c r="SKH53" s="281"/>
      <c r="SKI53" s="281"/>
      <c r="SKJ53" s="281"/>
      <c r="SKK53" s="281"/>
      <c r="SKL53" s="281"/>
      <c r="SKM53" s="281"/>
      <c r="SKN53" s="281"/>
      <c r="SKO53" s="281"/>
      <c r="SKP53" s="281"/>
      <c r="SKQ53" s="281"/>
      <c r="SKR53" s="281"/>
      <c r="SKS53" s="281"/>
      <c r="SKT53" s="281"/>
      <c r="SKU53" s="281"/>
      <c r="SKV53" s="281"/>
      <c r="SKW53" s="281"/>
      <c r="SKX53" s="281"/>
      <c r="SKY53" s="281"/>
      <c r="SKZ53" s="281"/>
      <c r="SLA53" s="281"/>
      <c r="SLB53" s="281"/>
      <c r="SLC53" s="281"/>
      <c r="SLD53" s="281"/>
      <c r="SLE53" s="281"/>
      <c r="SLF53" s="281"/>
      <c r="SLG53" s="281"/>
      <c r="SLH53" s="281"/>
      <c r="SLI53" s="281"/>
      <c r="SLJ53" s="281"/>
      <c r="SLK53" s="281"/>
      <c r="SLL53" s="281"/>
      <c r="SLM53" s="281"/>
      <c r="SLN53" s="281"/>
      <c r="SLO53" s="281"/>
      <c r="SLP53" s="281"/>
      <c r="SLQ53" s="281"/>
      <c r="SLR53" s="281"/>
      <c r="SLS53" s="281"/>
      <c r="SLT53" s="281"/>
      <c r="SLU53" s="281"/>
      <c r="SLV53" s="281"/>
      <c r="SLW53" s="281"/>
      <c r="SLX53" s="281"/>
      <c r="SLY53" s="281"/>
      <c r="SLZ53" s="281"/>
      <c r="SMA53" s="281"/>
      <c r="SMB53" s="281"/>
      <c r="SMC53" s="281"/>
      <c r="SMD53" s="281"/>
      <c r="SME53" s="281"/>
      <c r="SMF53" s="281"/>
      <c r="SMG53" s="281"/>
      <c r="SMH53" s="281"/>
      <c r="SMI53" s="281"/>
      <c r="SMJ53" s="281"/>
      <c r="SMK53" s="281"/>
      <c r="SML53" s="281"/>
      <c r="SMM53" s="281"/>
      <c r="SMN53" s="281"/>
      <c r="SMO53" s="281"/>
      <c r="SMP53" s="281"/>
      <c r="SMQ53" s="281"/>
      <c r="SMR53" s="281"/>
      <c r="SMS53" s="281"/>
      <c r="SMT53" s="281"/>
      <c r="SMU53" s="281"/>
      <c r="SMV53" s="281"/>
      <c r="SMW53" s="281"/>
      <c r="SMX53" s="281"/>
      <c r="SMY53" s="281"/>
      <c r="SMZ53" s="281"/>
      <c r="SNA53" s="281"/>
      <c r="SNB53" s="281"/>
      <c r="SNC53" s="281"/>
      <c r="SND53" s="281"/>
      <c r="SNE53" s="281"/>
      <c r="SNF53" s="281"/>
      <c r="SNG53" s="281"/>
      <c r="SNH53" s="281"/>
      <c r="SNI53" s="281"/>
      <c r="SNJ53" s="281"/>
      <c r="SNK53" s="281"/>
      <c r="SNL53" s="281"/>
      <c r="SNM53" s="281"/>
      <c r="SNN53" s="281"/>
      <c r="SNO53" s="281"/>
      <c r="SNP53" s="281"/>
      <c r="SNQ53" s="281"/>
      <c r="SNR53" s="281"/>
      <c r="SNS53" s="281"/>
      <c r="SNT53" s="281"/>
      <c r="SNU53" s="281"/>
      <c r="SNV53" s="281"/>
      <c r="SNW53" s="281"/>
      <c r="SNX53" s="281"/>
      <c r="SNY53" s="281"/>
      <c r="SNZ53" s="281"/>
      <c r="SOA53" s="281"/>
      <c r="SOB53" s="281"/>
      <c r="SOC53" s="281"/>
      <c r="SOD53" s="281"/>
      <c r="SOE53" s="281"/>
      <c r="SOF53" s="281"/>
      <c r="SOG53" s="281"/>
      <c r="SOH53" s="281"/>
      <c r="SOI53" s="281"/>
      <c r="SOJ53" s="281"/>
      <c r="SOK53" s="281"/>
      <c r="SOL53" s="281"/>
      <c r="SOM53" s="281"/>
      <c r="SON53" s="281"/>
      <c r="SOO53" s="281"/>
      <c r="SOP53" s="281"/>
      <c r="SOQ53" s="281"/>
      <c r="SOR53" s="281"/>
      <c r="SOS53" s="281"/>
      <c r="SOT53" s="281"/>
      <c r="SOU53" s="281"/>
      <c r="SOV53" s="281"/>
      <c r="SOW53" s="281"/>
      <c r="SOX53" s="281"/>
      <c r="SOY53" s="281"/>
      <c r="SOZ53" s="281"/>
      <c r="SPA53" s="281"/>
      <c r="SPB53" s="281"/>
      <c r="SPC53" s="281"/>
      <c r="SPD53" s="281"/>
      <c r="SPE53" s="281"/>
      <c r="SPF53" s="281"/>
      <c r="SPG53" s="281"/>
      <c r="SPH53" s="281"/>
      <c r="SPI53" s="281"/>
      <c r="SPJ53" s="281"/>
      <c r="SPK53" s="281"/>
      <c r="SPL53" s="281"/>
      <c r="SPM53" s="281"/>
      <c r="SPN53" s="281"/>
      <c r="SPO53" s="281"/>
      <c r="SPP53" s="281"/>
      <c r="SPQ53" s="281"/>
      <c r="SPR53" s="281"/>
      <c r="SPS53" s="281"/>
      <c r="SPT53" s="281"/>
      <c r="SPU53" s="281"/>
      <c r="SPV53" s="281"/>
      <c r="SPW53" s="281"/>
      <c r="SPX53" s="281"/>
      <c r="SPY53" s="281"/>
      <c r="SPZ53" s="281"/>
      <c r="SQA53" s="281"/>
      <c r="SQB53" s="281"/>
      <c r="SQC53" s="281"/>
      <c r="SQD53" s="281"/>
      <c r="SQE53" s="281"/>
      <c r="SQF53" s="281"/>
      <c r="SQG53" s="281"/>
      <c r="SQH53" s="281"/>
      <c r="SQI53" s="281"/>
      <c r="SQJ53" s="281"/>
      <c r="SQK53" s="281"/>
      <c r="SQL53" s="281"/>
      <c r="SQM53" s="281"/>
      <c r="SQN53" s="281"/>
      <c r="SQO53" s="281"/>
      <c r="SQP53" s="281"/>
      <c r="SQQ53" s="281"/>
      <c r="SQR53" s="281"/>
      <c r="SQS53" s="281"/>
      <c r="SQT53" s="281"/>
      <c r="SQU53" s="281"/>
      <c r="SQV53" s="281"/>
      <c r="SQW53" s="281"/>
      <c r="SQX53" s="281"/>
      <c r="SQY53" s="281"/>
      <c r="SQZ53" s="281"/>
      <c r="SRA53" s="281"/>
      <c r="SRB53" s="281"/>
      <c r="SRC53" s="281"/>
      <c r="SRD53" s="281"/>
      <c r="SRE53" s="281"/>
      <c r="SRF53" s="281"/>
      <c r="SRG53" s="281"/>
      <c r="SRH53" s="281"/>
      <c r="SRI53" s="281"/>
      <c r="SRJ53" s="281"/>
      <c r="SRK53" s="281"/>
      <c r="SRL53" s="281"/>
      <c r="SRM53" s="281"/>
      <c r="SRN53" s="281"/>
      <c r="SRO53" s="281"/>
      <c r="SRP53" s="281"/>
      <c r="SRQ53" s="281"/>
      <c r="SRR53" s="281"/>
      <c r="SRS53" s="281"/>
      <c r="SRT53" s="281"/>
      <c r="SRU53" s="281"/>
      <c r="SRV53" s="281"/>
      <c r="SRW53" s="281"/>
      <c r="SRX53" s="281"/>
      <c r="SRY53" s="281"/>
      <c r="SRZ53" s="281"/>
      <c r="SSA53" s="281"/>
      <c r="SSB53" s="281"/>
      <c r="SSC53" s="281"/>
      <c r="SSD53" s="281"/>
      <c r="SSE53" s="281"/>
      <c r="SSF53" s="281"/>
      <c r="SSG53" s="281"/>
      <c r="SSH53" s="281"/>
      <c r="SSI53" s="281"/>
      <c r="SSJ53" s="281"/>
      <c r="SSK53" s="281"/>
      <c r="SSL53" s="281"/>
      <c r="SSM53" s="281"/>
      <c r="SSN53" s="281"/>
      <c r="SSO53" s="281"/>
      <c r="SSP53" s="281"/>
      <c r="SSQ53" s="281"/>
      <c r="SSR53" s="281"/>
      <c r="SSS53" s="281"/>
      <c r="SST53" s="281"/>
      <c r="SSU53" s="281"/>
      <c r="SSV53" s="281"/>
      <c r="SSW53" s="281"/>
      <c r="SSX53" s="281"/>
      <c r="SSY53" s="281"/>
      <c r="SSZ53" s="281"/>
      <c r="STA53" s="281"/>
      <c r="STB53" s="281"/>
      <c r="STC53" s="281"/>
      <c r="STD53" s="281"/>
      <c r="STE53" s="281"/>
      <c r="STF53" s="281"/>
      <c r="STG53" s="281"/>
      <c r="STH53" s="281"/>
      <c r="STI53" s="281"/>
      <c r="STJ53" s="281"/>
      <c r="STK53" s="281"/>
      <c r="STL53" s="281"/>
      <c r="STM53" s="281"/>
      <c r="STN53" s="281"/>
      <c r="STO53" s="281"/>
      <c r="STP53" s="281"/>
      <c r="STQ53" s="281"/>
      <c r="STR53" s="281"/>
      <c r="STS53" s="281"/>
      <c r="STT53" s="281"/>
      <c r="STU53" s="281"/>
      <c r="STV53" s="281"/>
      <c r="STW53" s="281"/>
      <c r="STX53" s="281"/>
      <c r="STY53" s="281"/>
      <c r="STZ53" s="281"/>
      <c r="SUA53" s="281"/>
      <c r="SUB53" s="281"/>
      <c r="SUC53" s="281"/>
      <c r="SUD53" s="281"/>
      <c r="SUE53" s="281"/>
      <c r="SUF53" s="281"/>
      <c r="SUG53" s="281"/>
      <c r="SUH53" s="281"/>
      <c r="SUI53" s="281"/>
      <c r="SUJ53" s="281"/>
      <c r="SUK53" s="281"/>
      <c r="SUL53" s="281"/>
      <c r="SUM53" s="281"/>
      <c r="SUN53" s="281"/>
      <c r="SUO53" s="281"/>
      <c r="SUP53" s="281"/>
      <c r="SUQ53" s="281"/>
      <c r="SUR53" s="281"/>
      <c r="SUS53" s="281"/>
      <c r="SUT53" s="281"/>
      <c r="SUU53" s="281"/>
      <c r="SUV53" s="281"/>
      <c r="SUW53" s="281"/>
      <c r="SUX53" s="281"/>
      <c r="SUY53" s="281"/>
      <c r="SUZ53" s="281"/>
      <c r="SVA53" s="281"/>
      <c r="SVB53" s="281"/>
      <c r="SVC53" s="281"/>
      <c r="SVD53" s="281"/>
      <c r="SVE53" s="281"/>
      <c r="SVF53" s="281"/>
      <c r="SVG53" s="281"/>
      <c r="SVH53" s="281"/>
      <c r="SVI53" s="281"/>
      <c r="SVJ53" s="281"/>
      <c r="SVK53" s="281"/>
      <c r="SVL53" s="281"/>
      <c r="SVM53" s="281"/>
      <c r="SVN53" s="281"/>
      <c r="SVO53" s="281"/>
      <c r="SVP53" s="281"/>
      <c r="SVQ53" s="281"/>
      <c r="SVR53" s="281"/>
      <c r="SVS53" s="281"/>
      <c r="SVT53" s="281"/>
      <c r="SVU53" s="281"/>
      <c r="SVV53" s="281"/>
      <c r="SVW53" s="281"/>
      <c r="SVX53" s="281"/>
      <c r="SVY53" s="281"/>
      <c r="SVZ53" s="281"/>
      <c r="SWA53" s="281"/>
      <c r="SWB53" s="281"/>
      <c r="SWC53" s="281"/>
      <c r="SWD53" s="281"/>
      <c r="SWE53" s="281"/>
      <c r="SWF53" s="281"/>
      <c r="SWG53" s="281"/>
      <c r="SWH53" s="281"/>
      <c r="SWI53" s="281"/>
      <c r="SWJ53" s="281"/>
      <c r="SWK53" s="281"/>
      <c r="SWL53" s="281"/>
      <c r="SWM53" s="281"/>
      <c r="SWN53" s="281"/>
      <c r="SWO53" s="281"/>
      <c r="SWP53" s="281"/>
      <c r="SWQ53" s="281"/>
      <c r="SWR53" s="281"/>
      <c r="SWS53" s="281"/>
      <c r="SWT53" s="281"/>
      <c r="SWU53" s="281"/>
      <c r="SWV53" s="281"/>
      <c r="SWW53" s="281"/>
      <c r="SWX53" s="281"/>
      <c r="SWY53" s="281"/>
      <c r="SWZ53" s="281"/>
      <c r="SXA53" s="281"/>
      <c r="SXB53" s="281"/>
      <c r="SXC53" s="281"/>
      <c r="SXD53" s="281"/>
      <c r="SXE53" s="281"/>
      <c r="SXF53" s="281"/>
      <c r="SXG53" s="281"/>
      <c r="SXH53" s="281"/>
      <c r="SXI53" s="281"/>
      <c r="SXJ53" s="281"/>
      <c r="SXK53" s="281"/>
      <c r="SXL53" s="281"/>
      <c r="SXM53" s="281"/>
      <c r="SXN53" s="281"/>
      <c r="SXO53" s="281"/>
      <c r="SXP53" s="281"/>
      <c r="SXQ53" s="281"/>
      <c r="SXR53" s="281"/>
      <c r="SXS53" s="281"/>
      <c r="SXT53" s="281"/>
      <c r="SXU53" s="281"/>
      <c r="SXV53" s="281"/>
      <c r="SXW53" s="281"/>
      <c r="SXX53" s="281"/>
      <c r="SXY53" s="281"/>
      <c r="SXZ53" s="281"/>
      <c r="SYA53" s="281"/>
      <c r="SYB53" s="281"/>
      <c r="SYC53" s="281"/>
      <c r="SYD53" s="281"/>
      <c r="SYE53" s="281"/>
      <c r="SYF53" s="281"/>
      <c r="SYG53" s="281"/>
      <c r="SYH53" s="281"/>
      <c r="SYI53" s="281"/>
      <c r="SYJ53" s="281"/>
      <c r="SYK53" s="281"/>
      <c r="SYL53" s="281"/>
      <c r="SYM53" s="281"/>
      <c r="SYN53" s="281"/>
      <c r="SYO53" s="281"/>
      <c r="SYP53" s="281"/>
      <c r="SYQ53" s="281"/>
      <c r="SYR53" s="281"/>
      <c r="SYS53" s="281"/>
      <c r="SYT53" s="281"/>
      <c r="SYU53" s="281"/>
      <c r="SYV53" s="281"/>
      <c r="SYW53" s="281"/>
      <c r="SYX53" s="281"/>
      <c r="SYY53" s="281"/>
      <c r="SYZ53" s="281"/>
      <c r="SZA53" s="281"/>
      <c r="SZB53" s="281"/>
      <c r="SZC53" s="281"/>
      <c r="SZD53" s="281"/>
      <c r="SZE53" s="281"/>
      <c r="SZF53" s="281"/>
      <c r="SZG53" s="281"/>
      <c r="SZH53" s="281"/>
      <c r="SZI53" s="281"/>
      <c r="SZJ53" s="281"/>
      <c r="SZK53" s="281"/>
      <c r="SZL53" s="281"/>
      <c r="SZM53" s="281"/>
      <c r="SZN53" s="281"/>
      <c r="SZO53" s="281"/>
      <c r="SZP53" s="281"/>
      <c r="SZQ53" s="281"/>
      <c r="SZR53" s="281"/>
      <c r="SZS53" s="281"/>
      <c r="SZT53" s="281"/>
      <c r="SZU53" s="281"/>
      <c r="SZV53" s="281"/>
      <c r="SZW53" s="281"/>
      <c r="SZX53" s="281"/>
      <c r="SZY53" s="281"/>
      <c r="SZZ53" s="281"/>
      <c r="TAA53" s="281"/>
      <c r="TAB53" s="281"/>
      <c r="TAC53" s="281"/>
      <c r="TAD53" s="281"/>
      <c r="TAE53" s="281"/>
      <c r="TAF53" s="281"/>
      <c r="TAG53" s="281"/>
      <c r="TAH53" s="281"/>
      <c r="TAI53" s="281"/>
      <c r="TAJ53" s="281"/>
      <c r="TAK53" s="281"/>
      <c r="TAL53" s="281"/>
      <c r="TAM53" s="281"/>
      <c r="TAN53" s="281"/>
      <c r="TAO53" s="281"/>
      <c r="TAP53" s="281"/>
      <c r="TAQ53" s="281"/>
      <c r="TAR53" s="281"/>
      <c r="TAS53" s="281"/>
      <c r="TAT53" s="281"/>
      <c r="TAU53" s="281"/>
      <c r="TAV53" s="281"/>
      <c r="TAW53" s="281"/>
      <c r="TAX53" s="281"/>
      <c r="TAY53" s="281"/>
      <c r="TAZ53" s="281"/>
      <c r="TBA53" s="281"/>
      <c r="TBB53" s="281"/>
      <c r="TBC53" s="281"/>
      <c r="TBD53" s="281"/>
      <c r="TBE53" s="281"/>
      <c r="TBF53" s="281"/>
      <c r="TBG53" s="281"/>
      <c r="TBH53" s="281"/>
      <c r="TBI53" s="281"/>
      <c r="TBJ53" s="281"/>
      <c r="TBK53" s="281"/>
      <c r="TBL53" s="281"/>
      <c r="TBM53" s="281"/>
      <c r="TBN53" s="281"/>
      <c r="TBO53" s="281"/>
      <c r="TBP53" s="281"/>
      <c r="TBQ53" s="281"/>
      <c r="TBR53" s="281"/>
      <c r="TBS53" s="281"/>
      <c r="TBT53" s="281"/>
      <c r="TBU53" s="281"/>
      <c r="TBV53" s="281"/>
      <c r="TBW53" s="281"/>
      <c r="TBX53" s="281"/>
      <c r="TBY53" s="281"/>
      <c r="TBZ53" s="281"/>
      <c r="TCA53" s="281"/>
      <c r="TCB53" s="281"/>
      <c r="TCC53" s="281"/>
      <c r="TCD53" s="281"/>
      <c r="TCE53" s="281"/>
      <c r="TCF53" s="281"/>
      <c r="TCG53" s="281"/>
      <c r="TCH53" s="281"/>
      <c r="TCI53" s="281"/>
      <c r="TCJ53" s="281"/>
      <c r="TCK53" s="281"/>
      <c r="TCL53" s="281"/>
      <c r="TCM53" s="281"/>
      <c r="TCN53" s="281"/>
      <c r="TCO53" s="281"/>
      <c r="TCP53" s="281"/>
      <c r="TCQ53" s="281"/>
      <c r="TCR53" s="281"/>
      <c r="TCS53" s="281"/>
      <c r="TCT53" s="281"/>
      <c r="TCU53" s="281"/>
      <c r="TCV53" s="281"/>
      <c r="TCW53" s="281"/>
      <c r="TCX53" s="281"/>
      <c r="TCY53" s="281"/>
      <c r="TCZ53" s="281"/>
      <c r="TDA53" s="281"/>
      <c r="TDB53" s="281"/>
      <c r="TDC53" s="281"/>
      <c r="TDD53" s="281"/>
      <c r="TDE53" s="281"/>
      <c r="TDF53" s="281"/>
      <c r="TDG53" s="281"/>
      <c r="TDH53" s="281"/>
      <c r="TDI53" s="281"/>
      <c r="TDJ53" s="281"/>
      <c r="TDK53" s="281"/>
      <c r="TDL53" s="281"/>
      <c r="TDM53" s="281"/>
      <c r="TDN53" s="281"/>
      <c r="TDO53" s="281"/>
      <c r="TDP53" s="281"/>
      <c r="TDQ53" s="281"/>
      <c r="TDR53" s="281"/>
      <c r="TDS53" s="281"/>
      <c r="TDT53" s="281"/>
      <c r="TDU53" s="281"/>
      <c r="TDV53" s="281"/>
      <c r="TDW53" s="281"/>
      <c r="TDX53" s="281"/>
      <c r="TDY53" s="281"/>
      <c r="TDZ53" s="281"/>
      <c r="TEA53" s="281"/>
      <c r="TEB53" s="281"/>
      <c r="TEC53" s="281"/>
      <c r="TED53" s="281"/>
      <c r="TEE53" s="281"/>
      <c r="TEF53" s="281"/>
      <c r="TEG53" s="281"/>
      <c r="TEH53" s="281"/>
      <c r="TEI53" s="281"/>
      <c r="TEJ53" s="281"/>
      <c r="TEK53" s="281"/>
      <c r="TEL53" s="281"/>
      <c r="TEM53" s="281"/>
      <c r="TEN53" s="281"/>
      <c r="TEO53" s="281"/>
      <c r="TEP53" s="281"/>
      <c r="TEQ53" s="281"/>
      <c r="TER53" s="281"/>
      <c r="TES53" s="281"/>
      <c r="TET53" s="281"/>
      <c r="TEU53" s="281"/>
      <c r="TEV53" s="281"/>
      <c r="TEW53" s="281"/>
      <c r="TEX53" s="281"/>
      <c r="TEY53" s="281"/>
      <c r="TEZ53" s="281"/>
      <c r="TFA53" s="281"/>
      <c r="TFB53" s="281"/>
      <c r="TFC53" s="281"/>
      <c r="TFD53" s="281"/>
      <c r="TFE53" s="281"/>
      <c r="TFF53" s="281"/>
      <c r="TFG53" s="281"/>
      <c r="TFH53" s="281"/>
      <c r="TFI53" s="281"/>
      <c r="TFJ53" s="281"/>
      <c r="TFK53" s="281"/>
      <c r="TFL53" s="281"/>
      <c r="TFM53" s="281"/>
      <c r="TFN53" s="281"/>
      <c r="TFO53" s="281"/>
      <c r="TFP53" s="281"/>
      <c r="TFQ53" s="281"/>
      <c r="TFR53" s="281"/>
      <c r="TFS53" s="281"/>
      <c r="TFT53" s="281"/>
      <c r="TFU53" s="281"/>
      <c r="TFV53" s="281"/>
      <c r="TFW53" s="281"/>
      <c r="TFX53" s="281"/>
      <c r="TFY53" s="281"/>
      <c r="TFZ53" s="281"/>
      <c r="TGA53" s="281"/>
      <c r="TGB53" s="281"/>
      <c r="TGC53" s="281"/>
      <c r="TGD53" s="281"/>
      <c r="TGE53" s="281"/>
      <c r="TGF53" s="281"/>
      <c r="TGG53" s="281"/>
      <c r="TGH53" s="281"/>
      <c r="TGI53" s="281"/>
      <c r="TGJ53" s="281"/>
      <c r="TGK53" s="281"/>
      <c r="TGL53" s="281"/>
      <c r="TGM53" s="281"/>
      <c r="TGN53" s="281"/>
      <c r="TGO53" s="281"/>
      <c r="TGP53" s="281"/>
      <c r="TGQ53" s="281"/>
      <c r="TGR53" s="281"/>
      <c r="TGS53" s="281"/>
      <c r="TGT53" s="281"/>
      <c r="TGU53" s="281"/>
      <c r="TGV53" s="281"/>
      <c r="TGW53" s="281"/>
      <c r="TGX53" s="281"/>
      <c r="TGY53" s="281"/>
      <c r="TGZ53" s="281"/>
      <c r="THA53" s="281"/>
      <c r="THB53" s="281"/>
      <c r="THC53" s="281"/>
      <c r="THD53" s="281"/>
      <c r="THE53" s="281"/>
      <c r="THF53" s="281"/>
      <c r="THG53" s="281"/>
      <c r="THH53" s="281"/>
      <c r="THI53" s="281"/>
      <c r="THJ53" s="281"/>
      <c r="THK53" s="281"/>
      <c r="THL53" s="281"/>
      <c r="THM53" s="281"/>
      <c r="THN53" s="281"/>
      <c r="THO53" s="281"/>
      <c r="THP53" s="281"/>
      <c r="THQ53" s="281"/>
      <c r="THR53" s="281"/>
      <c r="THS53" s="281"/>
      <c r="THT53" s="281"/>
      <c r="THU53" s="281"/>
      <c r="THV53" s="281"/>
      <c r="THW53" s="281"/>
      <c r="THX53" s="281"/>
      <c r="THY53" s="281"/>
      <c r="THZ53" s="281"/>
      <c r="TIA53" s="281"/>
      <c r="TIB53" s="281"/>
      <c r="TIC53" s="281"/>
      <c r="TID53" s="281"/>
      <c r="TIE53" s="281"/>
      <c r="TIF53" s="281"/>
      <c r="TIG53" s="281"/>
      <c r="TIH53" s="281"/>
      <c r="TII53" s="281"/>
      <c r="TIJ53" s="281"/>
      <c r="TIK53" s="281"/>
      <c r="TIL53" s="281"/>
      <c r="TIM53" s="281"/>
      <c r="TIN53" s="281"/>
      <c r="TIO53" s="281"/>
      <c r="TIP53" s="281"/>
      <c r="TIQ53" s="281"/>
      <c r="TIR53" s="281"/>
      <c r="TIS53" s="281"/>
      <c r="TIT53" s="281"/>
      <c r="TIU53" s="281"/>
      <c r="TIV53" s="281"/>
      <c r="TIW53" s="281"/>
      <c r="TIX53" s="281"/>
      <c r="TIY53" s="281"/>
      <c r="TIZ53" s="281"/>
      <c r="TJA53" s="281"/>
      <c r="TJB53" s="281"/>
      <c r="TJC53" s="281"/>
      <c r="TJD53" s="281"/>
      <c r="TJE53" s="281"/>
      <c r="TJF53" s="281"/>
      <c r="TJG53" s="281"/>
      <c r="TJH53" s="281"/>
      <c r="TJI53" s="281"/>
      <c r="TJJ53" s="281"/>
      <c r="TJK53" s="281"/>
      <c r="TJL53" s="281"/>
      <c r="TJM53" s="281"/>
      <c r="TJN53" s="281"/>
      <c r="TJO53" s="281"/>
      <c r="TJP53" s="281"/>
      <c r="TJQ53" s="281"/>
      <c r="TJR53" s="281"/>
      <c r="TJS53" s="281"/>
      <c r="TJT53" s="281"/>
      <c r="TJU53" s="281"/>
      <c r="TJV53" s="281"/>
      <c r="TJW53" s="281"/>
      <c r="TJX53" s="281"/>
      <c r="TJY53" s="281"/>
      <c r="TJZ53" s="281"/>
      <c r="TKA53" s="281"/>
      <c r="TKB53" s="281"/>
      <c r="TKC53" s="281"/>
      <c r="TKD53" s="281"/>
      <c r="TKE53" s="281"/>
      <c r="TKF53" s="281"/>
      <c r="TKG53" s="281"/>
      <c r="TKH53" s="281"/>
      <c r="TKI53" s="281"/>
      <c r="TKJ53" s="281"/>
      <c r="TKK53" s="281"/>
      <c r="TKL53" s="281"/>
      <c r="TKM53" s="281"/>
      <c r="TKN53" s="281"/>
      <c r="TKO53" s="281"/>
      <c r="TKP53" s="281"/>
      <c r="TKQ53" s="281"/>
      <c r="TKR53" s="281"/>
      <c r="TKS53" s="281"/>
      <c r="TKT53" s="281"/>
      <c r="TKU53" s="281"/>
      <c r="TKV53" s="281"/>
      <c r="TKW53" s="281"/>
      <c r="TKX53" s="281"/>
      <c r="TKY53" s="281"/>
      <c r="TKZ53" s="281"/>
      <c r="TLA53" s="281"/>
      <c r="TLB53" s="281"/>
      <c r="TLC53" s="281"/>
      <c r="TLD53" s="281"/>
      <c r="TLE53" s="281"/>
      <c r="TLF53" s="281"/>
      <c r="TLG53" s="281"/>
      <c r="TLH53" s="281"/>
      <c r="TLI53" s="281"/>
      <c r="TLJ53" s="281"/>
      <c r="TLK53" s="281"/>
      <c r="TLL53" s="281"/>
      <c r="TLM53" s="281"/>
      <c r="TLN53" s="281"/>
      <c r="TLO53" s="281"/>
      <c r="TLP53" s="281"/>
      <c r="TLQ53" s="281"/>
      <c r="TLR53" s="281"/>
      <c r="TLS53" s="281"/>
      <c r="TLT53" s="281"/>
      <c r="TLU53" s="281"/>
      <c r="TLV53" s="281"/>
      <c r="TLW53" s="281"/>
      <c r="TLX53" s="281"/>
      <c r="TLY53" s="281"/>
      <c r="TLZ53" s="281"/>
      <c r="TMA53" s="281"/>
      <c r="TMB53" s="281"/>
      <c r="TMC53" s="281"/>
      <c r="TMD53" s="281"/>
      <c r="TME53" s="281"/>
      <c r="TMF53" s="281"/>
      <c r="TMG53" s="281"/>
      <c r="TMH53" s="281"/>
      <c r="TMI53" s="281"/>
      <c r="TMJ53" s="281"/>
      <c r="TMK53" s="281"/>
      <c r="TML53" s="281"/>
      <c r="TMM53" s="281"/>
      <c r="TMN53" s="281"/>
      <c r="TMO53" s="281"/>
      <c r="TMP53" s="281"/>
      <c r="TMQ53" s="281"/>
      <c r="TMR53" s="281"/>
      <c r="TMS53" s="281"/>
      <c r="TMT53" s="281"/>
      <c r="TMU53" s="281"/>
      <c r="TMV53" s="281"/>
      <c r="TMW53" s="281"/>
      <c r="TMX53" s="281"/>
      <c r="TMY53" s="281"/>
      <c r="TMZ53" s="281"/>
      <c r="TNA53" s="281"/>
      <c r="TNB53" s="281"/>
      <c r="TNC53" s="281"/>
      <c r="TND53" s="281"/>
      <c r="TNE53" s="281"/>
      <c r="TNF53" s="281"/>
      <c r="TNG53" s="281"/>
      <c r="TNH53" s="281"/>
      <c r="TNI53" s="281"/>
      <c r="TNJ53" s="281"/>
      <c r="TNK53" s="281"/>
      <c r="TNL53" s="281"/>
      <c r="TNM53" s="281"/>
      <c r="TNN53" s="281"/>
      <c r="TNO53" s="281"/>
      <c r="TNP53" s="281"/>
      <c r="TNQ53" s="281"/>
      <c r="TNR53" s="281"/>
      <c r="TNS53" s="281"/>
      <c r="TNT53" s="281"/>
      <c r="TNU53" s="281"/>
      <c r="TNV53" s="281"/>
      <c r="TNW53" s="281"/>
      <c r="TNX53" s="281"/>
      <c r="TNY53" s="281"/>
      <c r="TNZ53" s="281"/>
      <c r="TOA53" s="281"/>
      <c r="TOB53" s="281"/>
      <c r="TOC53" s="281"/>
      <c r="TOD53" s="281"/>
      <c r="TOE53" s="281"/>
      <c r="TOF53" s="281"/>
      <c r="TOG53" s="281"/>
      <c r="TOH53" s="281"/>
      <c r="TOI53" s="281"/>
      <c r="TOJ53" s="281"/>
      <c r="TOK53" s="281"/>
      <c r="TOL53" s="281"/>
      <c r="TOM53" s="281"/>
      <c r="TON53" s="281"/>
      <c r="TOO53" s="281"/>
      <c r="TOP53" s="281"/>
      <c r="TOQ53" s="281"/>
      <c r="TOR53" s="281"/>
      <c r="TOS53" s="281"/>
      <c r="TOT53" s="281"/>
      <c r="TOU53" s="281"/>
      <c r="TOV53" s="281"/>
      <c r="TOW53" s="281"/>
      <c r="TOX53" s="281"/>
      <c r="TOY53" s="281"/>
      <c r="TOZ53" s="281"/>
      <c r="TPA53" s="281"/>
      <c r="TPB53" s="281"/>
      <c r="TPC53" s="281"/>
      <c r="TPD53" s="281"/>
      <c r="TPE53" s="281"/>
      <c r="TPF53" s="281"/>
      <c r="TPG53" s="281"/>
      <c r="TPH53" s="281"/>
      <c r="TPI53" s="281"/>
      <c r="TPJ53" s="281"/>
      <c r="TPK53" s="281"/>
      <c r="TPL53" s="281"/>
      <c r="TPM53" s="281"/>
      <c r="TPN53" s="281"/>
      <c r="TPO53" s="281"/>
      <c r="TPP53" s="281"/>
      <c r="TPQ53" s="281"/>
      <c r="TPR53" s="281"/>
      <c r="TPS53" s="281"/>
      <c r="TPT53" s="281"/>
      <c r="TPU53" s="281"/>
      <c r="TPV53" s="281"/>
      <c r="TPW53" s="281"/>
      <c r="TPX53" s="281"/>
      <c r="TPY53" s="281"/>
      <c r="TPZ53" s="281"/>
      <c r="TQA53" s="281"/>
      <c r="TQB53" s="281"/>
      <c r="TQC53" s="281"/>
      <c r="TQD53" s="281"/>
      <c r="TQE53" s="281"/>
      <c r="TQF53" s="281"/>
      <c r="TQG53" s="281"/>
      <c r="TQH53" s="281"/>
      <c r="TQI53" s="281"/>
      <c r="TQJ53" s="281"/>
      <c r="TQK53" s="281"/>
      <c r="TQL53" s="281"/>
      <c r="TQM53" s="281"/>
      <c r="TQN53" s="281"/>
      <c r="TQO53" s="281"/>
      <c r="TQP53" s="281"/>
      <c r="TQQ53" s="281"/>
      <c r="TQR53" s="281"/>
      <c r="TQS53" s="281"/>
      <c r="TQT53" s="281"/>
      <c r="TQU53" s="281"/>
      <c r="TQV53" s="281"/>
      <c r="TQW53" s="281"/>
      <c r="TQX53" s="281"/>
      <c r="TQY53" s="281"/>
      <c r="TQZ53" s="281"/>
      <c r="TRA53" s="281"/>
      <c r="TRB53" s="281"/>
      <c r="TRC53" s="281"/>
      <c r="TRD53" s="281"/>
      <c r="TRE53" s="281"/>
      <c r="TRF53" s="281"/>
      <c r="TRG53" s="281"/>
      <c r="TRH53" s="281"/>
      <c r="TRI53" s="281"/>
      <c r="TRJ53" s="281"/>
      <c r="TRK53" s="281"/>
      <c r="TRL53" s="281"/>
      <c r="TRM53" s="281"/>
      <c r="TRN53" s="281"/>
      <c r="TRO53" s="281"/>
      <c r="TRP53" s="281"/>
      <c r="TRQ53" s="281"/>
      <c r="TRR53" s="281"/>
      <c r="TRS53" s="281"/>
      <c r="TRT53" s="281"/>
      <c r="TRU53" s="281"/>
      <c r="TRV53" s="281"/>
      <c r="TRW53" s="281"/>
      <c r="TRX53" s="281"/>
      <c r="TRY53" s="281"/>
      <c r="TRZ53" s="281"/>
      <c r="TSA53" s="281"/>
      <c r="TSB53" s="281"/>
      <c r="TSC53" s="281"/>
      <c r="TSD53" s="281"/>
      <c r="TSE53" s="281"/>
      <c r="TSF53" s="281"/>
      <c r="TSG53" s="281"/>
      <c r="TSH53" s="281"/>
      <c r="TSI53" s="281"/>
      <c r="TSJ53" s="281"/>
      <c r="TSK53" s="281"/>
      <c r="TSL53" s="281"/>
      <c r="TSM53" s="281"/>
      <c r="TSN53" s="281"/>
      <c r="TSO53" s="281"/>
      <c r="TSP53" s="281"/>
      <c r="TSQ53" s="281"/>
      <c r="TSR53" s="281"/>
      <c r="TSS53" s="281"/>
      <c r="TST53" s="281"/>
      <c r="TSU53" s="281"/>
      <c r="TSV53" s="281"/>
      <c r="TSW53" s="281"/>
      <c r="TSX53" s="281"/>
      <c r="TSY53" s="281"/>
      <c r="TSZ53" s="281"/>
      <c r="TTA53" s="281"/>
      <c r="TTB53" s="281"/>
      <c r="TTC53" s="281"/>
      <c r="TTD53" s="281"/>
      <c r="TTE53" s="281"/>
      <c r="TTF53" s="281"/>
      <c r="TTG53" s="281"/>
      <c r="TTH53" s="281"/>
      <c r="TTI53" s="281"/>
      <c r="TTJ53" s="281"/>
      <c r="TTK53" s="281"/>
      <c r="TTL53" s="281"/>
      <c r="TTM53" s="281"/>
      <c r="TTN53" s="281"/>
      <c r="TTO53" s="281"/>
      <c r="TTP53" s="281"/>
      <c r="TTQ53" s="281"/>
      <c r="TTR53" s="281"/>
      <c r="TTS53" s="281"/>
      <c r="TTT53" s="281"/>
      <c r="TTU53" s="281"/>
      <c r="TTV53" s="281"/>
      <c r="TTW53" s="281"/>
      <c r="TTX53" s="281"/>
      <c r="TTY53" s="281"/>
      <c r="TTZ53" s="281"/>
      <c r="TUA53" s="281"/>
      <c r="TUB53" s="281"/>
      <c r="TUC53" s="281"/>
      <c r="TUD53" s="281"/>
      <c r="TUE53" s="281"/>
      <c r="TUF53" s="281"/>
      <c r="TUG53" s="281"/>
      <c r="TUH53" s="281"/>
      <c r="TUI53" s="281"/>
      <c r="TUJ53" s="281"/>
      <c r="TUK53" s="281"/>
      <c r="TUL53" s="281"/>
      <c r="TUM53" s="281"/>
      <c r="TUN53" s="281"/>
      <c r="TUO53" s="281"/>
      <c r="TUP53" s="281"/>
      <c r="TUQ53" s="281"/>
      <c r="TUR53" s="281"/>
      <c r="TUS53" s="281"/>
      <c r="TUT53" s="281"/>
      <c r="TUU53" s="281"/>
      <c r="TUV53" s="281"/>
      <c r="TUW53" s="281"/>
      <c r="TUX53" s="281"/>
      <c r="TUY53" s="281"/>
      <c r="TUZ53" s="281"/>
      <c r="TVA53" s="281"/>
      <c r="TVB53" s="281"/>
      <c r="TVC53" s="281"/>
      <c r="TVD53" s="281"/>
      <c r="TVE53" s="281"/>
      <c r="TVF53" s="281"/>
      <c r="TVG53" s="281"/>
      <c r="TVH53" s="281"/>
      <c r="TVI53" s="281"/>
      <c r="TVJ53" s="281"/>
      <c r="TVK53" s="281"/>
      <c r="TVL53" s="281"/>
      <c r="TVM53" s="281"/>
      <c r="TVN53" s="281"/>
      <c r="TVO53" s="281"/>
      <c r="TVP53" s="281"/>
      <c r="TVQ53" s="281"/>
      <c r="TVR53" s="281"/>
      <c r="TVS53" s="281"/>
      <c r="TVT53" s="281"/>
      <c r="TVU53" s="281"/>
      <c r="TVV53" s="281"/>
      <c r="TVW53" s="281"/>
      <c r="TVX53" s="281"/>
      <c r="TVY53" s="281"/>
      <c r="TVZ53" s="281"/>
      <c r="TWA53" s="281"/>
      <c r="TWB53" s="281"/>
      <c r="TWC53" s="281"/>
      <c r="TWD53" s="281"/>
      <c r="TWE53" s="281"/>
      <c r="TWF53" s="281"/>
      <c r="TWG53" s="281"/>
      <c r="TWH53" s="281"/>
      <c r="TWI53" s="281"/>
      <c r="TWJ53" s="281"/>
      <c r="TWK53" s="281"/>
      <c r="TWL53" s="281"/>
      <c r="TWM53" s="281"/>
      <c r="TWN53" s="281"/>
      <c r="TWO53" s="281"/>
      <c r="TWP53" s="281"/>
      <c r="TWQ53" s="281"/>
      <c r="TWR53" s="281"/>
      <c r="TWS53" s="281"/>
      <c r="TWT53" s="281"/>
      <c r="TWU53" s="281"/>
      <c r="TWV53" s="281"/>
      <c r="TWW53" s="281"/>
      <c r="TWX53" s="281"/>
      <c r="TWY53" s="281"/>
      <c r="TWZ53" s="281"/>
      <c r="TXA53" s="281"/>
      <c r="TXB53" s="281"/>
      <c r="TXC53" s="281"/>
      <c r="TXD53" s="281"/>
      <c r="TXE53" s="281"/>
      <c r="TXF53" s="281"/>
      <c r="TXG53" s="281"/>
      <c r="TXH53" s="281"/>
      <c r="TXI53" s="281"/>
      <c r="TXJ53" s="281"/>
      <c r="TXK53" s="281"/>
      <c r="TXL53" s="281"/>
      <c r="TXM53" s="281"/>
      <c r="TXN53" s="281"/>
      <c r="TXO53" s="281"/>
      <c r="TXP53" s="281"/>
      <c r="TXQ53" s="281"/>
      <c r="TXR53" s="281"/>
      <c r="TXS53" s="281"/>
      <c r="TXT53" s="281"/>
      <c r="TXU53" s="281"/>
      <c r="TXV53" s="281"/>
      <c r="TXW53" s="281"/>
      <c r="TXX53" s="281"/>
      <c r="TXY53" s="281"/>
      <c r="TXZ53" s="281"/>
      <c r="TYA53" s="281"/>
      <c r="TYB53" s="281"/>
      <c r="TYC53" s="281"/>
      <c r="TYD53" s="281"/>
      <c r="TYE53" s="281"/>
      <c r="TYF53" s="281"/>
      <c r="TYG53" s="281"/>
      <c r="TYH53" s="281"/>
      <c r="TYI53" s="281"/>
      <c r="TYJ53" s="281"/>
      <c r="TYK53" s="281"/>
      <c r="TYL53" s="281"/>
      <c r="TYM53" s="281"/>
      <c r="TYN53" s="281"/>
      <c r="TYO53" s="281"/>
      <c r="TYP53" s="281"/>
      <c r="TYQ53" s="281"/>
      <c r="TYR53" s="281"/>
      <c r="TYS53" s="281"/>
      <c r="TYT53" s="281"/>
      <c r="TYU53" s="281"/>
      <c r="TYV53" s="281"/>
      <c r="TYW53" s="281"/>
      <c r="TYX53" s="281"/>
      <c r="TYY53" s="281"/>
      <c r="TYZ53" s="281"/>
      <c r="TZA53" s="281"/>
      <c r="TZB53" s="281"/>
      <c r="TZC53" s="281"/>
      <c r="TZD53" s="281"/>
      <c r="TZE53" s="281"/>
      <c r="TZF53" s="281"/>
      <c r="TZG53" s="281"/>
      <c r="TZH53" s="281"/>
      <c r="TZI53" s="281"/>
      <c r="TZJ53" s="281"/>
      <c r="TZK53" s="281"/>
      <c r="TZL53" s="281"/>
      <c r="TZM53" s="281"/>
      <c r="TZN53" s="281"/>
      <c r="TZO53" s="281"/>
      <c r="TZP53" s="281"/>
      <c r="TZQ53" s="281"/>
      <c r="TZR53" s="281"/>
      <c r="TZS53" s="281"/>
      <c r="TZT53" s="281"/>
      <c r="TZU53" s="281"/>
      <c r="TZV53" s="281"/>
      <c r="TZW53" s="281"/>
      <c r="TZX53" s="281"/>
      <c r="TZY53" s="281"/>
      <c r="TZZ53" s="281"/>
      <c r="UAA53" s="281"/>
      <c r="UAB53" s="281"/>
      <c r="UAC53" s="281"/>
      <c r="UAD53" s="281"/>
      <c r="UAE53" s="281"/>
      <c r="UAF53" s="281"/>
      <c r="UAG53" s="281"/>
      <c r="UAH53" s="281"/>
      <c r="UAI53" s="281"/>
      <c r="UAJ53" s="281"/>
      <c r="UAK53" s="281"/>
      <c r="UAL53" s="281"/>
      <c r="UAM53" s="281"/>
      <c r="UAN53" s="281"/>
      <c r="UAO53" s="281"/>
      <c r="UAP53" s="281"/>
      <c r="UAQ53" s="281"/>
      <c r="UAR53" s="281"/>
      <c r="UAS53" s="281"/>
      <c r="UAT53" s="281"/>
      <c r="UAU53" s="281"/>
      <c r="UAV53" s="281"/>
      <c r="UAW53" s="281"/>
      <c r="UAX53" s="281"/>
      <c r="UAY53" s="281"/>
      <c r="UAZ53" s="281"/>
      <c r="UBA53" s="281"/>
      <c r="UBB53" s="281"/>
      <c r="UBC53" s="281"/>
      <c r="UBD53" s="281"/>
      <c r="UBE53" s="281"/>
      <c r="UBF53" s="281"/>
      <c r="UBG53" s="281"/>
      <c r="UBH53" s="281"/>
      <c r="UBI53" s="281"/>
      <c r="UBJ53" s="281"/>
      <c r="UBK53" s="281"/>
      <c r="UBL53" s="281"/>
      <c r="UBM53" s="281"/>
      <c r="UBN53" s="281"/>
      <c r="UBO53" s="281"/>
      <c r="UBP53" s="281"/>
      <c r="UBQ53" s="281"/>
      <c r="UBR53" s="281"/>
      <c r="UBS53" s="281"/>
      <c r="UBT53" s="281"/>
      <c r="UBU53" s="281"/>
      <c r="UBV53" s="281"/>
      <c r="UBW53" s="281"/>
      <c r="UBX53" s="281"/>
      <c r="UBY53" s="281"/>
      <c r="UBZ53" s="281"/>
      <c r="UCA53" s="281"/>
      <c r="UCB53" s="281"/>
      <c r="UCC53" s="281"/>
      <c r="UCD53" s="281"/>
      <c r="UCE53" s="281"/>
      <c r="UCF53" s="281"/>
      <c r="UCG53" s="281"/>
      <c r="UCH53" s="281"/>
      <c r="UCI53" s="281"/>
      <c r="UCJ53" s="281"/>
      <c r="UCK53" s="281"/>
      <c r="UCL53" s="281"/>
      <c r="UCM53" s="281"/>
      <c r="UCN53" s="281"/>
      <c r="UCO53" s="281"/>
      <c r="UCP53" s="281"/>
      <c r="UCQ53" s="281"/>
      <c r="UCR53" s="281"/>
      <c r="UCS53" s="281"/>
      <c r="UCT53" s="281"/>
      <c r="UCU53" s="281"/>
      <c r="UCV53" s="281"/>
      <c r="UCW53" s="281"/>
      <c r="UCX53" s="281"/>
      <c r="UCY53" s="281"/>
      <c r="UCZ53" s="281"/>
      <c r="UDA53" s="281"/>
      <c r="UDB53" s="281"/>
      <c r="UDC53" s="281"/>
      <c r="UDD53" s="281"/>
      <c r="UDE53" s="281"/>
      <c r="UDF53" s="281"/>
      <c r="UDG53" s="281"/>
      <c r="UDH53" s="281"/>
      <c r="UDI53" s="281"/>
      <c r="UDJ53" s="281"/>
      <c r="UDK53" s="281"/>
      <c r="UDL53" s="281"/>
      <c r="UDM53" s="281"/>
      <c r="UDN53" s="281"/>
      <c r="UDO53" s="281"/>
      <c r="UDP53" s="281"/>
      <c r="UDQ53" s="281"/>
      <c r="UDR53" s="281"/>
      <c r="UDS53" s="281"/>
      <c r="UDT53" s="281"/>
      <c r="UDU53" s="281"/>
      <c r="UDV53" s="281"/>
      <c r="UDW53" s="281"/>
      <c r="UDX53" s="281"/>
      <c r="UDY53" s="281"/>
      <c r="UDZ53" s="281"/>
      <c r="UEA53" s="281"/>
      <c r="UEB53" s="281"/>
      <c r="UEC53" s="281"/>
      <c r="UED53" s="281"/>
      <c r="UEE53" s="281"/>
      <c r="UEF53" s="281"/>
      <c r="UEG53" s="281"/>
      <c r="UEH53" s="281"/>
      <c r="UEI53" s="281"/>
      <c r="UEJ53" s="281"/>
      <c r="UEK53" s="281"/>
      <c r="UEL53" s="281"/>
      <c r="UEM53" s="281"/>
      <c r="UEN53" s="281"/>
      <c r="UEO53" s="281"/>
      <c r="UEP53" s="281"/>
      <c r="UEQ53" s="281"/>
      <c r="UER53" s="281"/>
      <c r="UES53" s="281"/>
      <c r="UET53" s="281"/>
      <c r="UEU53" s="281"/>
      <c r="UEV53" s="281"/>
      <c r="UEW53" s="281"/>
      <c r="UEX53" s="281"/>
      <c r="UEY53" s="281"/>
      <c r="UEZ53" s="281"/>
      <c r="UFA53" s="281"/>
      <c r="UFB53" s="281"/>
      <c r="UFC53" s="281"/>
      <c r="UFD53" s="281"/>
      <c r="UFE53" s="281"/>
      <c r="UFF53" s="281"/>
      <c r="UFG53" s="281"/>
      <c r="UFH53" s="281"/>
      <c r="UFI53" s="281"/>
      <c r="UFJ53" s="281"/>
      <c r="UFK53" s="281"/>
      <c r="UFL53" s="281"/>
      <c r="UFM53" s="281"/>
      <c r="UFN53" s="281"/>
      <c r="UFO53" s="281"/>
      <c r="UFP53" s="281"/>
      <c r="UFQ53" s="281"/>
      <c r="UFR53" s="281"/>
      <c r="UFS53" s="281"/>
      <c r="UFT53" s="281"/>
      <c r="UFU53" s="281"/>
      <c r="UFV53" s="281"/>
      <c r="UFW53" s="281"/>
      <c r="UFX53" s="281"/>
      <c r="UFY53" s="281"/>
      <c r="UFZ53" s="281"/>
      <c r="UGA53" s="281"/>
      <c r="UGB53" s="281"/>
      <c r="UGC53" s="281"/>
      <c r="UGD53" s="281"/>
      <c r="UGE53" s="281"/>
      <c r="UGF53" s="281"/>
      <c r="UGG53" s="281"/>
      <c r="UGH53" s="281"/>
      <c r="UGI53" s="281"/>
      <c r="UGJ53" s="281"/>
      <c r="UGK53" s="281"/>
      <c r="UGL53" s="281"/>
      <c r="UGM53" s="281"/>
      <c r="UGN53" s="281"/>
      <c r="UGO53" s="281"/>
      <c r="UGP53" s="281"/>
      <c r="UGQ53" s="281"/>
      <c r="UGR53" s="281"/>
      <c r="UGS53" s="281"/>
      <c r="UGT53" s="281"/>
      <c r="UGU53" s="281"/>
      <c r="UGV53" s="281"/>
      <c r="UGW53" s="281"/>
      <c r="UGX53" s="281"/>
      <c r="UGY53" s="281"/>
      <c r="UGZ53" s="281"/>
      <c r="UHA53" s="281"/>
      <c r="UHB53" s="281"/>
      <c r="UHC53" s="281"/>
      <c r="UHD53" s="281"/>
      <c r="UHE53" s="281"/>
      <c r="UHF53" s="281"/>
      <c r="UHG53" s="281"/>
      <c r="UHH53" s="281"/>
      <c r="UHI53" s="281"/>
      <c r="UHJ53" s="281"/>
      <c r="UHK53" s="281"/>
      <c r="UHL53" s="281"/>
      <c r="UHM53" s="281"/>
      <c r="UHN53" s="281"/>
      <c r="UHO53" s="281"/>
      <c r="UHP53" s="281"/>
      <c r="UHQ53" s="281"/>
      <c r="UHR53" s="281"/>
      <c r="UHS53" s="281"/>
      <c r="UHT53" s="281"/>
      <c r="UHU53" s="281"/>
      <c r="UHV53" s="281"/>
      <c r="UHW53" s="281"/>
      <c r="UHX53" s="281"/>
      <c r="UHY53" s="281"/>
      <c r="UHZ53" s="281"/>
      <c r="UIA53" s="281"/>
      <c r="UIB53" s="281"/>
      <c r="UIC53" s="281"/>
      <c r="UID53" s="281"/>
      <c r="UIE53" s="281"/>
      <c r="UIF53" s="281"/>
      <c r="UIG53" s="281"/>
      <c r="UIH53" s="281"/>
      <c r="UII53" s="281"/>
      <c r="UIJ53" s="281"/>
      <c r="UIK53" s="281"/>
      <c r="UIL53" s="281"/>
      <c r="UIM53" s="281"/>
      <c r="UIN53" s="281"/>
      <c r="UIO53" s="281"/>
      <c r="UIP53" s="281"/>
      <c r="UIQ53" s="281"/>
      <c r="UIR53" s="281"/>
      <c r="UIS53" s="281"/>
      <c r="UIT53" s="281"/>
      <c r="UIU53" s="281"/>
      <c r="UIV53" s="281"/>
      <c r="UIW53" s="281"/>
      <c r="UIX53" s="281"/>
      <c r="UIY53" s="281"/>
      <c r="UIZ53" s="281"/>
      <c r="UJA53" s="281"/>
      <c r="UJB53" s="281"/>
      <c r="UJC53" s="281"/>
      <c r="UJD53" s="281"/>
      <c r="UJE53" s="281"/>
      <c r="UJF53" s="281"/>
      <c r="UJG53" s="281"/>
      <c r="UJH53" s="281"/>
      <c r="UJI53" s="281"/>
      <c r="UJJ53" s="281"/>
      <c r="UJK53" s="281"/>
      <c r="UJL53" s="281"/>
      <c r="UJM53" s="281"/>
      <c r="UJN53" s="281"/>
      <c r="UJO53" s="281"/>
      <c r="UJP53" s="281"/>
      <c r="UJQ53" s="281"/>
      <c r="UJR53" s="281"/>
      <c r="UJS53" s="281"/>
      <c r="UJT53" s="281"/>
      <c r="UJU53" s="281"/>
      <c r="UJV53" s="281"/>
      <c r="UJW53" s="281"/>
      <c r="UJX53" s="281"/>
      <c r="UJY53" s="281"/>
      <c r="UJZ53" s="281"/>
      <c r="UKA53" s="281"/>
      <c r="UKB53" s="281"/>
      <c r="UKC53" s="281"/>
      <c r="UKD53" s="281"/>
      <c r="UKE53" s="281"/>
      <c r="UKF53" s="281"/>
      <c r="UKG53" s="281"/>
      <c r="UKH53" s="281"/>
      <c r="UKI53" s="281"/>
      <c r="UKJ53" s="281"/>
      <c r="UKK53" s="281"/>
      <c r="UKL53" s="281"/>
      <c r="UKM53" s="281"/>
      <c r="UKN53" s="281"/>
      <c r="UKO53" s="281"/>
      <c r="UKP53" s="281"/>
      <c r="UKQ53" s="281"/>
      <c r="UKR53" s="281"/>
      <c r="UKS53" s="281"/>
      <c r="UKT53" s="281"/>
      <c r="UKU53" s="281"/>
      <c r="UKV53" s="281"/>
      <c r="UKW53" s="281"/>
      <c r="UKX53" s="281"/>
      <c r="UKY53" s="281"/>
      <c r="UKZ53" s="281"/>
      <c r="ULA53" s="281"/>
      <c r="ULB53" s="281"/>
      <c r="ULC53" s="281"/>
      <c r="ULD53" s="281"/>
      <c r="ULE53" s="281"/>
      <c r="ULF53" s="281"/>
      <c r="ULG53" s="281"/>
      <c r="ULH53" s="281"/>
      <c r="ULI53" s="281"/>
      <c r="ULJ53" s="281"/>
      <c r="ULK53" s="281"/>
      <c r="ULL53" s="281"/>
      <c r="ULM53" s="281"/>
      <c r="ULN53" s="281"/>
      <c r="ULO53" s="281"/>
      <c r="ULP53" s="281"/>
      <c r="ULQ53" s="281"/>
      <c r="ULR53" s="281"/>
      <c r="ULS53" s="281"/>
      <c r="ULT53" s="281"/>
      <c r="ULU53" s="281"/>
      <c r="ULV53" s="281"/>
      <c r="ULW53" s="281"/>
      <c r="ULX53" s="281"/>
      <c r="ULY53" s="281"/>
      <c r="ULZ53" s="281"/>
      <c r="UMA53" s="281"/>
      <c r="UMB53" s="281"/>
      <c r="UMC53" s="281"/>
      <c r="UMD53" s="281"/>
      <c r="UME53" s="281"/>
      <c r="UMF53" s="281"/>
      <c r="UMG53" s="281"/>
      <c r="UMH53" s="281"/>
      <c r="UMI53" s="281"/>
      <c r="UMJ53" s="281"/>
      <c r="UMK53" s="281"/>
      <c r="UML53" s="281"/>
      <c r="UMM53" s="281"/>
      <c r="UMN53" s="281"/>
      <c r="UMO53" s="281"/>
      <c r="UMP53" s="281"/>
      <c r="UMQ53" s="281"/>
      <c r="UMR53" s="281"/>
      <c r="UMS53" s="281"/>
      <c r="UMT53" s="281"/>
      <c r="UMU53" s="281"/>
      <c r="UMV53" s="281"/>
      <c r="UMW53" s="281"/>
      <c r="UMX53" s="281"/>
      <c r="UMY53" s="281"/>
      <c r="UMZ53" s="281"/>
      <c r="UNA53" s="281"/>
      <c r="UNB53" s="281"/>
      <c r="UNC53" s="281"/>
      <c r="UND53" s="281"/>
      <c r="UNE53" s="281"/>
      <c r="UNF53" s="281"/>
      <c r="UNG53" s="281"/>
      <c r="UNH53" s="281"/>
      <c r="UNI53" s="281"/>
      <c r="UNJ53" s="281"/>
      <c r="UNK53" s="281"/>
      <c r="UNL53" s="281"/>
      <c r="UNM53" s="281"/>
      <c r="UNN53" s="281"/>
      <c r="UNO53" s="281"/>
      <c r="UNP53" s="281"/>
      <c r="UNQ53" s="281"/>
      <c r="UNR53" s="281"/>
      <c r="UNS53" s="281"/>
      <c r="UNT53" s="281"/>
      <c r="UNU53" s="281"/>
      <c r="UNV53" s="281"/>
      <c r="UNW53" s="281"/>
      <c r="UNX53" s="281"/>
      <c r="UNY53" s="281"/>
      <c r="UNZ53" s="281"/>
      <c r="UOA53" s="281"/>
      <c r="UOB53" s="281"/>
      <c r="UOC53" s="281"/>
      <c r="UOD53" s="281"/>
      <c r="UOE53" s="281"/>
      <c r="UOF53" s="281"/>
      <c r="UOG53" s="281"/>
      <c r="UOH53" s="281"/>
      <c r="UOI53" s="281"/>
      <c r="UOJ53" s="281"/>
      <c r="UOK53" s="281"/>
      <c r="UOL53" s="281"/>
      <c r="UOM53" s="281"/>
      <c r="UON53" s="281"/>
      <c r="UOO53" s="281"/>
      <c r="UOP53" s="281"/>
      <c r="UOQ53" s="281"/>
      <c r="UOR53" s="281"/>
      <c r="UOS53" s="281"/>
      <c r="UOT53" s="281"/>
      <c r="UOU53" s="281"/>
      <c r="UOV53" s="281"/>
      <c r="UOW53" s="281"/>
      <c r="UOX53" s="281"/>
      <c r="UOY53" s="281"/>
      <c r="UOZ53" s="281"/>
      <c r="UPA53" s="281"/>
      <c r="UPB53" s="281"/>
      <c r="UPC53" s="281"/>
      <c r="UPD53" s="281"/>
      <c r="UPE53" s="281"/>
      <c r="UPF53" s="281"/>
      <c r="UPG53" s="281"/>
      <c r="UPH53" s="281"/>
      <c r="UPI53" s="281"/>
      <c r="UPJ53" s="281"/>
      <c r="UPK53" s="281"/>
      <c r="UPL53" s="281"/>
      <c r="UPM53" s="281"/>
      <c r="UPN53" s="281"/>
      <c r="UPO53" s="281"/>
      <c r="UPP53" s="281"/>
      <c r="UPQ53" s="281"/>
      <c r="UPR53" s="281"/>
      <c r="UPS53" s="281"/>
      <c r="UPT53" s="281"/>
      <c r="UPU53" s="281"/>
      <c r="UPV53" s="281"/>
      <c r="UPW53" s="281"/>
      <c r="UPX53" s="281"/>
      <c r="UPY53" s="281"/>
      <c r="UPZ53" s="281"/>
      <c r="UQA53" s="281"/>
      <c r="UQB53" s="281"/>
      <c r="UQC53" s="281"/>
      <c r="UQD53" s="281"/>
      <c r="UQE53" s="281"/>
      <c r="UQF53" s="281"/>
      <c r="UQG53" s="281"/>
      <c r="UQH53" s="281"/>
      <c r="UQI53" s="281"/>
      <c r="UQJ53" s="281"/>
      <c r="UQK53" s="281"/>
      <c r="UQL53" s="281"/>
      <c r="UQM53" s="281"/>
      <c r="UQN53" s="281"/>
      <c r="UQO53" s="281"/>
      <c r="UQP53" s="281"/>
      <c r="UQQ53" s="281"/>
      <c r="UQR53" s="281"/>
      <c r="UQS53" s="281"/>
      <c r="UQT53" s="281"/>
      <c r="UQU53" s="281"/>
      <c r="UQV53" s="281"/>
      <c r="UQW53" s="281"/>
      <c r="UQX53" s="281"/>
      <c r="UQY53" s="281"/>
      <c r="UQZ53" s="281"/>
      <c r="URA53" s="281"/>
      <c r="URB53" s="281"/>
      <c r="URC53" s="281"/>
      <c r="URD53" s="281"/>
      <c r="URE53" s="281"/>
      <c r="URF53" s="281"/>
      <c r="URG53" s="281"/>
      <c r="URH53" s="281"/>
      <c r="URI53" s="281"/>
      <c r="URJ53" s="281"/>
      <c r="URK53" s="281"/>
      <c r="URL53" s="281"/>
      <c r="URM53" s="281"/>
      <c r="URN53" s="281"/>
      <c r="URO53" s="281"/>
      <c r="URP53" s="281"/>
      <c r="URQ53" s="281"/>
      <c r="URR53" s="281"/>
      <c r="URS53" s="281"/>
      <c r="URT53" s="281"/>
      <c r="URU53" s="281"/>
      <c r="URV53" s="281"/>
      <c r="URW53" s="281"/>
      <c r="URX53" s="281"/>
      <c r="URY53" s="281"/>
      <c r="URZ53" s="281"/>
      <c r="USA53" s="281"/>
      <c r="USB53" s="281"/>
      <c r="USC53" s="281"/>
      <c r="USD53" s="281"/>
      <c r="USE53" s="281"/>
      <c r="USF53" s="281"/>
      <c r="USG53" s="281"/>
      <c r="USH53" s="281"/>
      <c r="USI53" s="281"/>
      <c r="USJ53" s="281"/>
      <c r="USK53" s="281"/>
      <c r="USL53" s="281"/>
      <c r="USM53" s="281"/>
      <c r="USN53" s="281"/>
      <c r="USO53" s="281"/>
      <c r="USP53" s="281"/>
      <c r="USQ53" s="281"/>
      <c r="USR53" s="281"/>
      <c r="USS53" s="281"/>
      <c r="UST53" s="281"/>
      <c r="USU53" s="281"/>
      <c r="USV53" s="281"/>
      <c r="USW53" s="281"/>
      <c r="USX53" s="281"/>
      <c r="USY53" s="281"/>
      <c r="USZ53" s="281"/>
      <c r="UTA53" s="281"/>
      <c r="UTB53" s="281"/>
      <c r="UTC53" s="281"/>
      <c r="UTD53" s="281"/>
      <c r="UTE53" s="281"/>
      <c r="UTF53" s="281"/>
      <c r="UTG53" s="281"/>
      <c r="UTH53" s="281"/>
      <c r="UTI53" s="281"/>
      <c r="UTJ53" s="281"/>
      <c r="UTK53" s="281"/>
      <c r="UTL53" s="281"/>
      <c r="UTM53" s="281"/>
      <c r="UTN53" s="281"/>
      <c r="UTO53" s="281"/>
      <c r="UTP53" s="281"/>
      <c r="UTQ53" s="281"/>
      <c r="UTR53" s="281"/>
      <c r="UTS53" s="281"/>
      <c r="UTT53" s="281"/>
      <c r="UTU53" s="281"/>
      <c r="UTV53" s="281"/>
      <c r="UTW53" s="281"/>
      <c r="UTX53" s="281"/>
      <c r="UTY53" s="281"/>
      <c r="UTZ53" s="281"/>
      <c r="UUA53" s="281"/>
      <c r="UUB53" s="281"/>
      <c r="UUC53" s="281"/>
      <c r="UUD53" s="281"/>
      <c r="UUE53" s="281"/>
      <c r="UUF53" s="281"/>
      <c r="UUG53" s="281"/>
      <c r="UUH53" s="281"/>
      <c r="UUI53" s="281"/>
      <c r="UUJ53" s="281"/>
      <c r="UUK53" s="281"/>
      <c r="UUL53" s="281"/>
      <c r="UUM53" s="281"/>
      <c r="UUN53" s="281"/>
      <c r="UUO53" s="281"/>
      <c r="UUP53" s="281"/>
      <c r="UUQ53" s="281"/>
      <c r="UUR53" s="281"/>
      <c r="UUS53" s="281"/>
      <c r="UUT53" s="281"/>
      <c r="UUU53" s="281"/>
      <c r="UUV53" s="281"/>
      <c r="UUW53" s="281"/>
      <c r="UUX53" s="281"/>
      <c r="UUY53" s="281"/>
      <c r="UUZ53" s="281"/>
      <c r="UVA53" s="281"/>
      <c r="UVB53" s="281"/>
      <c r="UVC53" s="281"/>
      <c r="UVD53" s="281"/>
      <c r="UVE53" s="281"/>
      <c r="UVF53" s="281"/>
      <c r="UVG53" s="281"/>
      <c r="UVH53" s="281"/>
      <c r="UVI53" s="281"/>
      <c r="UVJ53" s="281"/>
      <c r="UVK53" s="281"/>
      <c r="UVL53" s="281"/>
      <c r="UVM53" s="281"/>
      <c r="UVN53" s="281"/>
      <c r="UVO53" s="281"/>
      <c r="UVP53" s="281"/>
      <c r="UVQ53" s="281"/>
      <c r="UVR53" s="281"/>
      <c r="UVS53" s="281"/>
      <c r="UVT53" s="281"/>
      <c r="UVU53" s="281"/>
      <c r="UVV53" s="281"/>
      <c r="UVW53" s="281"/>
      <c r="UVX53" s="281"/>
      <c r="UVY53" s="281"/>
      <c r="UVZ53" s="281"/>
      <c r="UWA53" s="281"/>
      <c r="UWB53" s="281"/>
      <c r="UWC53" s="281"/>
      <c r="UWD53" s="281"/>
      <c r="UWE53" s="281"/>
      <c r="UWF53" s="281"/>
      <c r="UWG53" s="281"/>
      <c r="UWH53" s="281"/>
      <c r="UWI53" s="281"/>
      <c r="UWJ53" s="281"/>
      <c r="UWK53" s="281"/>
      <c r="UWL53" s="281"/>
      <c r="UWM53" s="281"/>
      <c r="UWN53" s="281"/>
      <c r="UWO53" s="281"/>
      <c r="UWP53" s="281"/>
      <c r="UWQ53" s="281"/>
      <c r="UWR53" s="281"/>
      <c r="UWS53" s="281"/>
      <c r="UWT53" s="281"/>
      <c r="UWU53" s="281"/>
      <c r="UWV53" s="281"/>
      <c r="UWW53" s="281"/>
      <c r="UWX53" s="281"/>
      <c r="UWY53" s="281"/>
      <c r="UWZ53" s="281"/>
      <c r="UXA53" s="281"/>
      <c r="UXB53" s="281"/>
      <c r="UXC53" s="281"/>
      <c r="UXD53" s="281"/>
      <c r="UXE53" s="281"/>
      <c r="UXF53" s="281"/>
      <c r="UXG53" s="281"/>
      <c r="UXH53" s="281"/>
      <c r="UXI53" s="281"/>
      <c r="UXJ53" s="281"/>
      <c r="UXK53" s="281"/>
      <c r="UXL53" s="281"/>
      <c r="UXM53" s="281"/>
      <c r="UXN53" s="281"/>
      <c r="UXO53" s="281"/>
      <c r="UXP53" s="281"/>
      <c r="UXQ53" s="281"/>
      <c r="UXR53" s="281"/>
      <c r="UXS53" s="281"/>
      <c r="UXT53" s="281"/>
      <c r="UXU53" s="281"/>
      <c r="UXV53" s="281"/>
      <c r="UXW53" s="281"/>
      <c r="UXX53" s="281"/>
      <c r="UXY53" s="281"/>
      <c r="UXZ53" s="281"/>
      <c r="UYA53" s="281"/>
      <c r="UYB53" s="281"/>
      <c r="UYC53" s="281"/>
      <c r="UYD53" s="281"/>
      <c r="UYE53" s="281"/>
      <c r="UYF53" s="281"/>
      <c r="UYG53" s="281"/>
      <c r="UYH53" s="281"/>
      <c r="UYI53" s="281"/>
      <c r="UYJ53" s="281"/>
      <c r="UYK53" s="281"/>
      <c r="UYL53" s="281"/>
      <c r="UYM53" s="281"/>
      <c r="UYN53" s="281"/>
      <c r="UYO53" s="281"/>
      <c r="UYP53" s="281"/>
      <c r="UYQ53" s="281"/>
      <c r="UYR53" s="281"/>
      <c r="UYS53" s="281"/>
      <c r="UYT53" s="281"/>
      <c r="UYU53" s="281"/>
      <c r="UYV53" s="281"/>
      <c r="UYW53" s="281"/>
      <c r="UYX53" s="281"/>
      <c r="UYY53" s="281"/>
      <c r="UYZ53" s="281"/>
      <c r="UZA53" s="281"/>
      <c r="UZB53" s="281"/>
      <c r="UZC53" s="281"/>
      <c r="UZD53" s="281"/>
      <c r="UZE53" s="281"/>
      <c r="UZF53" s="281"/>
      <c r="UZG53" s="281"/>
      <c r="UZH53" s="281"/>
      <c r="UZI53" s="281"/>
      <c r="UZJ53" s="281"/>
      <c r="UZK53" s="281"/>
      <c r="UZL53" s="281"/>
      <c r="UZM53" s="281"/>
      <c r="UZN53" s="281"/>
      <c r="UZO53" s="281"/>
      <c r="UZP53" s="281"/>
      <c r="UZQ53" s="281"/>
      <c r="UZR53" s="281"/>
      <c r="UZS53" s="281"/>
      <c r="UZT53" s="281"/>
      <c r="UZU53" s="281"/>
      <c r="UZV53" s="281"/>
      <c r="UZW53" s="281"/>
      <c r="UZX53" s="281"/>
      <c r="UZY53" s="281"/>
      <c r="UZZ53" s="281"/>
      <c r="VAA53" s="281"/>
      <c r="VAB53" s="281"/>
      <c r="VAC53" s="281"/>
      <c r="VAD53" s="281"/>
      <c r="VAE53" s="281"/>
      <c r="VAF53" s="281"/>
      <c r="VAG53" s="281"/>
      <c r="VAH53" s="281"/>
      <c r="VAI53" s="281"/>
      <c r="VAJ53" s="281"/>
      <c r="VAK53" s="281"/>
      <c r="VAL53" s="281"/>
      <c r="VAM53" s="281"/>
      <c r="VAN53" s="281"/>
      <c r="VAO53" s="281"/>
      <c r="VAP53" s="281"/>
      <c r="VAQ53" s="281"/>
      <c r="VAR53" s="281"/>
      <c r="VAS53" s="281"/>
      <c r="VAT53" s="281"/>
      <c r="VAU53" s="281"/>
      <c r="VAV53" s="281"/>
      <c r="VAW53" s="281"/>
      <c r="VAX53" s="281"/>
      <c r="VAY53" s="281"/>
      <c r="VAZ53" s="281"/>
      <c r="VBA53" s="281"/>
      <c r="VBB53" s="281"/>
      <c r="VBC53" s="281"/>
      <c r="VBD53" s="281"/>
      <c r="VBE53" s="281"/>
      <c r="VBF53" s="281"/>
      <c r="VBG53" s="281"/>
      <c r="VBH53" s="281"/>
      <c r="VBI53" s="281"/>
      <c r="VBJ53" s="281"/>
      <c r="VBK53" s="281"/>
      <c r="VBL53" s="281"/>
      <c r="VBM53" s="281"/>
      <c r="VBN53" s="281"/>
      <c r="VBO53" s="281"/>
      <c r="VBP53" s="281"/>
      <c r="VBQ53" s="281"/>
      <c r="VBR53" s="281"/>
      <c r="VBS53" s="281"/>
      <c r="VBT53" s="281"/>
      <c r="VBU53" s="281"/>
      <c r="VBV53" s="281"/>
      <c r="VBW53" s="281"/>
      <c r="VBX53" s="281"/>
      <c r="VBY53" s="281"/>
      <c r="VBZ53" s="281"/>
      <c r="VCA53" s="281"/>
      <c r="VCB53" s="281"/>
      <c r="VCC53" s="281"/>
      <c r="VCD53" s="281"/>
      <c r="VCE53" s="281"/>
      <c r="VCF53" s="281"/>
      <c r="VCG53" s="281"/>
      <c r="VCH53" s="281"/>
      <c r="VCI53" s="281"/>
      <c r="VCJ53" s="281"/>
      <c r="VCK53" s="281"/>
      <c r="VCL53" s="281"/>
      <c r="VCM53" s="281"/>
      <c r="VCN53" s="281"/>
      <c r="VCO53" s="281"/>
      <c r="VCP53" s="281"/>
      <c r="VCQ53" s="281"/>
      <c r="VCR53" s="281"/>
      <c r="VCS53" s="281"/>
      <c r="VCT53" s="281"/>
      <c r="VCU53" s="281"/>
      <c r="VCV53" s="281"/>
      <c r="VCW53" s="281"/>
      <c r="VCX53" s="281"/>
      <c r="VCY53" s="281"/>
      <c r="VCZ53" s="281"/>
      <c r="VDA53" s="281"/>
      <c r="VDB53" s="281"/>
      <c r="VDC53" s="281"/>
      <c r="VDD53" s="281"/>
      <c r="VDE53" s="281"/>
      <c r="VDF53" s="281"/>
      <c r="VDG53" s="281"/>
      <c r="VDH53" s="281"/>
      <c r="VDI53" s="281"/>
      <c r="VDJ53" s="281"/>
      <c r="VDK53" s="281"/>
      <c r="VDL53" s="281"/>
      <c r="VDM53" s="281"/>
      <c r="VDN53" s="281"/>
      <c r="VDO53" s="281"/>
      <c r="VDP53" s="281"/>
      <c r="VDQ53" s="281"/>
      <c r="VDR53" s="281"/>
      <c r="VDS53" s="281"/>
      <c r="VDT53" s="281"/>
      <c r="VDU53" s="281"/>
      <c r="VDV53" s="281"/>
      <c r="VDW53" s="281"/>
      <c r="VDX53" s="281"/>
      <c r="VDY53" s="281"/>
      <c r="VDZ53" s="281"/>
      <c r="VEA53" s="281"/>
      <c r="VEB53" s="281"/>
      <c r="VEC53" s="281"/>
      <c r="VED53" s="281"/>
      <c r="VEE53" s="281"/>
      <c r="VEF53" s="281"/>
      <c r="VEG53" s="281"/>
      <c r="VEH53" s="281"/>
      <c r="VEI53" s="281"/>
      <c r="VEJ53" s="281"/>
      <c r="VEK53" s="281"/>
      <c r="VEL53" s="281"/>
      <c r="VEM53" s="281"/>
      <c r="VEN53" s="281"/>
      <c r="VEO53" s="281"/>
      <c r="VEP53" s="281"/>
      <c r="VEQ53" s="281"/>
      <c r="VER53" s="281"/>
      <c r="VES53" s="281"/>
      <c r="VET53" s="281"/>
      <c r="VEU53" s="281"/>
      <c r="VEV53" s="281"/>
      <c r="VEW53" s="281"/>
      <c r="VEX53" s="281"/>
      <c r="VEY53" s="281"/>
      <c r="VEZ53" s="281"/>
      <c r="VFA53" s="281"/>
      <c r="VFB53" s="281"/>
      <c r="VFC53" s="281"/>
      <c r="VFD53" s="281"/>
      <c r="VFE53" s="281"/>
      <c r="VFF53" s="281"/>
      <c r="VFG53" s="281"/>
      <c r="VFH53" s="281"/>
      <c r="VFI53" s="281"/>
      <c r="VFJ53" s="281"/>
      <c r="VFK53" s="281"/>
      <c r="VFL53" s="281"/>
      <c r="VFM53" s="281"/>
      <c r="VFN53" s="281"/>
      <c r="VFO53" s="281"/>
      <c r="VFP53" s="281"/>
      <c r="VFQ53" s="281"/>
      <c r="VFR53" s="281"/>
      <c r="VFS53" s="281"/>
      <c r="VFT53" s="281"/>
      <c r="VFU53" s="281"/>
      <c r="VFV53" s="281"/>
      <c r="VFW53" s="281"/>
      <c r="VFX53" s="281"/>
      <c r="VFY53" s="281"/>
      <c r="VFZ53" s="281"/>
      <c r="VGA53" s="281"/>
      <c r="VGB53" s="281"/>
      <c r="VGC53" s="281"/>
      <c r="VGD53" s="281"/>
      <c r="VGE53" s="281"/>
      <c r="VGF53" s="281"/>
      <c r="VGG53" s="281"/>
      <c r="VGH53" s="281"/>
      <c r="VGI53" s="281"/>
      <c r="VGJ53" s="281"/>
      <c r="VGK53" s="281"/>
      <c r="VGL53" s="281"/>
      <c r="VGM53" s="281"/>
      <c r="VGN53" s="281"/>
      <c r="VGO53" s="281"/>
      <c r="VGP53" s="281"/>
      <c r="VGQ53" s="281"/>
      <c r="VGR53" s="281"/>
      <c r="VGS53" s="281"/>
      <c r="VGT53" s="281"/>
      <c r="VGU53" s="281"/>
      <c r="VGV53" s="281"/>
      <c r="VGW53" s="281"/>
      <c r="VGX53" s="281"/>
      <c r="VGY53" s="281"/>
      <c r="VGZ53" s="281"/>
      <c r="VHA53" s="281"/>
      <c r="VHB53" s="281"/>
      <c r="VHC53" s="281"/>
      <c r="VHD53" s="281"/>
      <c r="VHE53" s="281"/>
      <c r="VHF53" s="281"/>
      <c r="VHG53" s="281"/>
      <c r="VHH53" s="281"/>
      <c r="VHI53" s="281"/>
      <c r="VHJ53" s="281"/>
      <c r="VHK53" s="281"/>
      <c r="VHL53" s="281"/>
      <c r="VHM53" s="281"/>
      <c r="VHN53" s="281"/>
      <c r="VHO53" s="281"/>
      <c r="VHP53" s="281"/>
      <c r="VHQ53" s="281"/>
      <c r="VHR53" s="281"/>
      <c r="VHS53" s="281"/>
      <c r="VHT53" s="281"/>
      <c r="VHU53" s="281"/>
      <c r="VHV53" s="281"/>
      <c r="VHW53" s="281"/>
      <c r="VHX53" s="281"/>
      <c r="VHY53" s="281"/>
      <c r="VHZ53" s="281"/>
      <c r="VIA53" s="281"/>
      <c r="VIB53" s="281"/>
      <c r="VIC53" s="281"/>
      <c r="VID53" s="281"/>
      <c r="VIE53" s="281"/>
      <c r="VIF53" s="281"/>
      <c r="VIG53" s="281"/>
      <c r="VIH53" s="281"/>
      <c r="VII53" s="281"/>
      <c r="VIJ53" s="281"/>
      <c r="VIK53" s="281"/>
      <c r="VIL53" s="281"/>
      <c r="VIM53" s="281"/>
      <c r="VIN53" s="281"/>
      <c r="VIO53" s="281"/>
      <c r="VIP53" s="281"/>
      <c r="VIQ53" s="281"/>
      <c r="VIR53" s="281"/>
      <c r="VIS53" s="281"/>
      <c r="VIT53" s="281"/>
      <c r="VIU53" s="281"/>
      <c r="VIV53" s="281"/>
      <c r="VIW53" s="281"/>
      <c r="VIX53" s="281"/>
      <c r="VIY53" s="281"/>
      <c r="VIZ53" s="281"/>
      <c r="VJA53" s="281"/>
      <c r="VJB53" s="281"/>
      <c r="VJC53" s="281"/>
      <c r="VJD53" s="281"/>
      <c r="VJE53" s="281"/>
      <c r="VJF53" s="281"/>
      <c r="VJG53" s="281"/>
      <c r="VJH53" s="281"/>
      <c r="VJI53" s="281"/>
      <c r="VJJ53" s="281"/>
      <c r="VJK53" s="281"/>
      <c r="VJL53" s="281"/>
      <c r="VJM53" s="281"/>
      <c r="VJN53" s="281"/>
      <c r="VJO53" s="281"/>
      <c r="VJP53" s="281"/>
      <c r="VJQ53" s="281"/>
      <c r="VJR53" s="281"/>
      <c r="VJS53" s="281"/>
      <c r="VJT53" s="281"/>
      <c r="VJU53" s="281"/>
      <c r="VJV53" s="281"/>
      <c r="VJW53" s="281"/>
      <c r="VJX53" s="281"/>
      <c r="VJY53" s="281"/>
      <c r="VJZ53" s="281"/>
      <c r="VKA53" s="281"/>
      <c r="VKB53" s="281"/>
      <c r="VKC53" s="281"/>
      <c r="VKD53" s="281"/>
      <c r="VKE53" s="281"/>
      <c r="VKF53" s="281"/>
      <c r="VKG53" s="281"/>
      <c r="VKH53" s="281"/>
      <c r="VKI53" s="281"/>
      <c r="VKJ53" s="281"/>
      <c r="VKK53" s="281"/>
      <c r="VKL53" s="281"/>
      <c r="VKM53" s="281"/>
      <c r="VKN53" s="281"/>
      <c r="VKO53" s="281"/>
      <c r="VKP53" s="281"/>
      <c r="VKQ53" s="281"/>
      <c r="VKR53" s="281"/>
      <c r="VKS53" s="281"/>
      <c r="VKT53" s="281"/>
      <c r="VKU53" s="281"/>
      <c r="VKV53" s="281"/>
      <c r="VKW53" s="281"/>
      <c r="VKX53" s="281"/>
      <c r="VKY53" s="281"/>
      <c r="VKZ53" s="281"/>
      <c r="VLA53" s="281"/>
      <c r="VLB53" s="281"/>
      <c r="VLC53" s="281"/>
      <c r="VLD53" s="281"/>
      <c r="VLE53" s="281"/>
      <c r="VLF53" s="281"/>
      <c r="VLG53" s="281"/>
      <c r="VLH53" s="281"/>
      <c r="VLI53" s="281"/>
      <c r="VLJ53" s="281"/>
      <c r="VLK53" s="281"/>
      <c r="VLL53" s="281"/>
      <c r="VLM53" s="281"/>
      <c r="VLN53" s="281"/>
      <c r="VLO53" s="281"/>
      <c r="VLP53" s="281"/>
      <c r="VLQ53" s="281"/>
      <c r="VLR53" s="281"/>
      <c r="VLS53" s="281"/>
      <c r="VLT53" s="281"/>
      <c r="VLU53" s="281"/>
      <c r="VLV53" s="281"/>
      <c r="VLW53" s="281"/>
      <c r="VLX53" s="281"/>
      <c r="VLY53" s="281"/>
      <c r="VLZ53" s="281"/>
      <c r="VMA53" s="281"/>
      <c r="VMB53" s="281"/>
      <c r="VMC53" s="281"/>
      <c r="VMD53" s="281"/>
      <c r="VME53" s="281"/>
      <c r="VMF53" s="281"/>
      <c r="VMG53" s="281"/>
      <c r="VMH53" s="281"/>
      <c r="VMI53" s="281"/>
      <c r="VMJ53" s="281"/>
      <c r="VMK53" s="281"/>
      <c r="VML53" s="281"/>
      <c r="VMM53" s="281"/>
      <c r="VMN53" s="281"/>
      <c r="VMO53" s="281"/>
      <c r="VMP53" s="281"/>
      <c r="VMQ53" s="281"/>
      <c r="VMR53" s="281"/>
      <c r="VMS53" s="281"/>
      <c r="VMT53" s="281"/>
      <c r="VMU53" s="281"/>
      <c r="VMV53" s="281"/>
      <c r="VMW53" s="281"/>
      <c r="VMX53" s="281"/>
      <c r="VMY53" s="281"/>
      <c r="VMZ53" s="281"/>
      <c r="VNA53" s="281"/>
      <c r="VNB53" s="281"/>
      <c r="VNC53" s="281"/>
      <c r="VND53" s="281"/>
      <c r="VNE53" s="281"/>
      <c r="VNF53" s="281"/>
      <c r="VNG53" s="281"/>
      <c r="VNH53" s="281"/>
      <c r="VNI53" s="281"/>
      <c r="VNJ53" s="281"/>
      <c r="VNK53" s="281"/>
      <c r="VNL53" s="281"/>
      <c r="VNM53" s="281"/>
      <c r="VNN53" s="281"/>
      <c r="VNO53" s="281"/>
      <c r="VNP53" s="281"/>
      <c r="VNQ53" s="281"/>
      <c r="VNR53" s="281"/>
      <c r="VNS53" s="281"/>
      <c r="VNT53" s="281"/>
      <c r="VNU53" s="281"/>
      <c r="VNV53" s="281"/>
      <c r="VNW53" s="281"/>
      <c r="VNX53" s="281"/>
      <c r="VNY53" s="281"/>
      <c r="VNZ53" s="281"/>
      <c r="VOA53" s="281"/>
      <c r="VOB53" s="281"/>
      <c r="VOC53" s="281"/>
      <c r="VOD53" s="281"/>
      <c r="VOE53" s="281"/>
      <c r="VOF53" s="281"/>
      <c r="VOG53" s="281"/>
      <c r="VOH53" s="281"/>
      <c r="VOI53" s="281"/>
      <c r="VOJ53" s="281"/>
      <c r="VOK53" s="281"/>
      <c r="VOL53" s="281"/>
      <c r="VOM53" s="281"/>
      <c r="VON53" s="281"/>
      <c r="VOO53" s="281"/>
      <c r="VOP53" s="281"/>
      <c r="VOQ53" s="281"/>
      <c r="VOR53" s="281"/>
      <c r="VOS53" s="281"/>
      <c r="VOT53" s="281"/>
      <c r="VOU53" s="281"/>
      <c r="VOV53" s="281"/>
      <c r="VOW53" s="281"/>
      <c r="VOX53" s="281"/>
      <c r="VOY53" s="281"/>
      <c r="VOZ53" s="281"/>
      <c r="VPA53" s="281"/>
      <c r="VPB53" s="281"/>
      <c r="VPC53" s="281"/>
      <c r="VPD53" s="281"/>
      <c r="VPE53" s="281"/>
      <c r="VPF53" s="281"/>
      <c r="VPG53" s="281"/>
      <c r="VPH53" s="281"/>
      <c r="VPI53" s="281"/>
      <c r="VPJ53" s="281"/>
      <c r="VPK53" s="281"/>
      <c r="VPL53" s="281"/>
      <c r="VPM53" s="281"/>
      <c r="VPN53" s="281"/>
      <c r="VPO53" s="281"/>
      <c r="VPP53" s="281"/>
      <c r="VPQ53" s="281"/>
      <c r="VPR53" s="281"/>
      <c r="VPS53" s="281"/>
      <c r="VPT53" s="281"/>
      <c r="VPU53" s="281"/>
      <c r="VPV53" s="281"/>
      <c r="VPW53" s="281"/>
      <c r="VPX53" s="281"/>
      <c r="VPY53" s="281"/>
      <c r="VPZ53" s="281"/>
      <c r="VQA53" s="281"/>
      <c r="VQB53" s="281"/>
      <c r="VQC53" s="281"/>
      <c r="VQD53" s="281"/>
      <c r="VQE53" s="281"/>
      <c r="VQF53" s="281"/>
      <c r="VQG53" s="281"/>
      <c r="VQH53" s="281"/>
      <c r="VQI53" s="281"/>
      <c r="VQJ53" s="281"/>
      <c r="VQK53" s="281"/>
      <c r="VQL53" s="281"/>
      <c r="VQM53" s="281"/>
      <c r="VQN53" s="281"/>
      <c r="VQO53" s="281"/>
      <c r="VQP53" s="281"/>
      <c r="VQQ53" s="281"/>
      <c r="VQR53" s="281"/>
      <c r="VQS53" s="281"/>
      <c r="VQT53" s="281"/>
      <c r="VQU53" s="281"/>
      <c r="VQV53" s="281"/>
      <c r="VQW53" s="281"/>
      <c r="VQX53" s="281"/>
      <c r="VQY53" s="281"/>
      <c r="VQZ53" s="281"/>
      <c r="VRA53" s="281"/>
      <c r="VRB53" s="281"/>
      <c r="VRC53" s="281"/>
      <c r="VRD53" s="281"/>
      <c r="VRE53" s="281"/>
      <c r="VRF53" s="281"/>
      <c r="VRG53" s="281"/>
      <c r="VRH53" s="281"/>
      <c r="VRI53" s="281"/>
      <c r="VRJ53" s="281"/>
      <c r="VRK53" s="281"/>
      <c r="VRL53" s="281"/>
      <c r="VRM53" s="281"/>
      <c r="VRN53" s="281"/>
      <c r="VRO53" s="281"/>
      <c r="VRP53" s="281"/>
      <c r="VRQ53" s="281"/>
      <c r="VRR53" s="281"/>
      <c r="VRS53" s="281"/>
      <c r="VRT53" s="281"/>
      <c r="VRU53" s="281"/>
      <c r="VRV53" s="281"/>
      <c r="VRW53" s="281"/>
      <c r="VRX53" s="281"/>
      <c r="VRY53" s="281"/>
      <c r="VRZ53" s="281"/>
      <c r="VSA53" s="281"/>
      <c r="VSB53" s="281"/>
      <c r="VSC53" s="281"/>
      <c r="VSD53" s="281"/>
      <c r="VSE53" s="281"/>
      <c r="VSF53" s="281"/>
      <c r="VSG53" s="281"/>
      <c r="VSH53" s="281"/>
      <c r="VSI53" s="281"/>
      <c r="VSJ53" s="281"/>
      <c r="VSK53" s="281"/>
      <c r="VSL53" s="281"/>
      <c r="VSM53" s="281"/>
      <c r="VSN53" s="281"/>
      <c r="VSO53" s="281"/>
      <c r="VSP53" s="281"/>
      <c r="VSQ53" s="281"/>
      <c r="VSR53" s="281"/>
      <c r="VSS53" s="281"/>
      <c r="VST53" s="281"/>
      <c r="VSU53" s="281"/>
      <c r="VSV53" s="281"/>
      <c r="VSW53" s="281"/>
      <c r="VSX53" s="281"/>
      <c r="VSY53" s="281"/>
      <c r="VSZ53" s="281"/>
      <c r="VTA53" s="281"/>
      <c r="VTB53" s="281"/>
      <c r="VTC53" s="281"/>
      <c r="VTD53" s="281"/>
      <c r="VTE53" s="281"/>
      <c r="VTF53" s="281"/>
      <c r="VTG53" s="281"/>
      <c r="VTH53" s="281"/>
      <c r="VTI53" s="281"/>
      <c r="VTJ53" s="281"/>
      <c r="VTK53" s="281"/>
      <c r="VTL53" s="281"/>
      <c r="VTM53" s="281"/>
      <c r="VTN53" s="281"/>
      <c r="VTO53" s="281"/>
      <c r="VTP53" s="281"/>
      <c r="VTQ53" s="281"/>
      <c r="VTR53" s="281"/>
      <c r="VTS53" s="281"/>
      <c r="VTT53" s="281"/>
      <c r="VTU53" s="281"/>
      <c r="VTV53" s="281"/>
      <c r="VTW53" s="281"/>
      <c r="VTX53" s="281"/>
      <c r="VTY53" s="281"/>
      <c r="VTZ53" s="281"/>
      <c r="VUA53" s="281"/>
      <c r="VUB53" s="281"/>
      <c r="VUC53" s="281"/>
      <c r="VUD53" s="281"/>
      <c r="VUE53" s="281"/>
      <c r="VUF53" s="281"/>
      <c r="VUG53" s="281"/>
      <c r="VUH53" s="281"/>
      <c r="VUI53" s="281"/>
      <c r="VUJ53" s="281"/>
      <c r="VUK53" s="281"/>
      <c r="VUL53" s="281"/>
      <c r="VUM53" s="281"/>
      <c r="VUN53" s="281"/>
      <c r="VUO53" s="281"/>
      <c r="VUP53" s="281"/>
      <c r="VUQ53" s="281"/>
      <c r="VUR53" s="281"/>
      <c r="VUS53" s="281"/>
      <c r="VUT53" s="281"/>
      <c r="VUU53" s="281"/>
      <c r="VUV53" s="281"/>
      <c r="VUW53" s="281"/>
      <c r="VUX53" s="281"/>
      <c r="VUY53" s="281"/>
      <c r="VUZ53" s="281"/>
      <c r="VVA53" s="281"/>
      <c r="VVB53" s="281"/>
      <c r="VVC53" s="281"/>
      <c r="VVD53" s="281"/>
      <c r="VVE53" s="281"/>
      <c r="VVF53" s="281"/>
      <c r="VVG53" s="281"/>
      <c r="VVH53" s="281"/>
      <c r="VVI53" s="281"/>
      <c r="VVJ53" s="281"/>
      <c r="VVK53" s="281"/>
      <c r="VVL53" s="281"/>
      <c r="VVM53" s="281"/>
      <c r="VVN53" s="281"/>
      <c r="VVO53" s="281"/>
      <c r="VVP53" s="281"/>
      <c r="VVQ53" s="281"/>
      <c r="VVR53" s="281"/>
      <c r="VVS53" s="281"/>
      <c r="VVT53" s="281"/>
      <c r="VVU53" s="281"/>
      <c r="VVV53" s="281"/>
      <c r="VVW53" s="281"/>
      <c r="VVX53" s="281"/>
      <c r="VVY53" s="281"/>
      <c r="VVZ53" s="281"/>
      <c r="VWA53" s="281"/>
      <c r="VWB53" s="281"/>
      <c r="VWC53" s="281"/>
      <c r="VWD53" s="281"/>
      <c r="VWE53" s="281"/>
      <c r="VWF53" s="281"/>
      <c r="VWG53" s="281"/>
      <c r="VWH53" s="281"/>
      <c r="VWI53" s="281"/>
      <c r="VWJ53" s="281"/>
      <c r="VWK53" s="281"/>
      <c r="VWL53" s="281"/>
      <c r="VWM53" s="281"/>
      <c r="VWN53" s="281"/>
      <c r="VWO53" s="281"/>
      <c r="VWP53" s="281"/>
      <c r="VWQ53" s="281"/>
      <c r="VWR53" s="281"/>
      <c r="VWS53" s="281"/>
      <c r="VWT53" s="281"/>
      <c r="VWU53" s="281"/>
      <c r="VWV53" s="281"/>
      <c r="VWW53" s="281"/>
      <c r="VWX53" s="281"/>
      <c r="VWY53" s="281"/>
      <c r="VWZ53" s="281"/>
      <c r="VXA53" s="281"/>
      <c r="VXB53" s="281"/>
      <c r="VXC53" s="281"/>
      <c r="VXD53" s="281"/>
      <c r="VXE53" s="281"/>
      <c r="VXF53" s="281"/>
      <c r="VXG53" s="281"/>
      <c r="VXH53" s="281"/>
      <c r="VXI53" s="281"/>
      <c r="VXJ53" s="281"/>
      <c r="VXK53" s="281"/>
      <c r="VXL53" s="281"/>
      <c r="VXM53" s="281"/>
      <c r="VXN53" s="281"/>
      <c r="VXO53" s="281"/>
      <c r="VXP53" s="281"/>
      <c r="VXQ53" s="281"/>
      <c r="VXR53" s="281"/>
      <c r="VXS53" s="281"/>
      <c r="VXT53" s="281"/>
      <c r="VXU53" s="281"/>
      <c r="VXV53" s="281"/>
      <c r="VXW53" s="281"/>
      <c r="VXX53" s="281"/>
      <c r="VXY53" s="281"/>
      <c r="VXZ53" s="281"/>
      <c r="VYA53" s="281"/>
      <c r="VYB53" s="281"/>
      <c r="VYC53" s="281"/>
      <c r="VYD53" s="281"/>
      <c r="VYE53" s="281"/>
      <c r="VYF53" s="281"/>
      <c r="VYG53" s="281"/>
      <c r="VYH53" s="281"/>
      <c r="VYI53" s="281"/>
      <c r="VYJ53" s="281"/>
      <c r="VYK53" s="281"/>
      <c r="VYL53" s="281"/>
      <c r="VYM53" s="281"/>
      <c r="VYN53" s="281"/>
      <c r="VYO53" s="281"/>
      <c r="VYP53" s="281"/>
      <c r="VYQ53" s="281"/>
      <c r="VYR53" s="281"/>
      <c r="VYS53" s="281"/>
      <c r="VYT53" s="281"/>
      <c r="VYU53" s="281"/>
      <c r="VYV53" s="281"/>
      <c r="VYW53" s="281"/>
      <c r="VYX53" s="281"/>
      <c r="VYY53" s="281"/>
      <c r="VYZ53" s="281"/>
      <c r="VZA53" s="281"/>
      <c r="VZB53" s="281"/>
      <c r="VZC53" s="281"/>
      <c r="VZD53" s="281"/>
      <c r="VZE53" s="281"/>
      <c r="VZF53" s="281"/>
      <c r="VZG53" s="281"/>
      <c r="VZH53" s="281"/>
      <c r="VZI53" s="281"/>
      <c r="VZJ53" s="281"/>
      <c r="VZK53" s="281"/>
      <c r="VZL53" s="281"/>
      <c r="VZM53" s="281"/>
      <c r="VZN53" s="281"/>
      <c r="VZO53" s="281"/>
      <c r="VZP53" s="281"/>
      <c r="VZQ53" s="281"/>
      <c r="VZR53" s="281"/>
      <c r="VZS53" s="281"/>
      <c r="VZT53" s="281"/>
      <c r="VZU53" s="281"/>
      <c r="VZV53" s="281"/>
      <c r="VZW53" s="281"/>
      <c r="VZX53" s="281"/>
      <c r="VZY53" s="281"/>
      <c r="VZZ53" s="281"/>
      <c r="WAA53" s="281"/>
      <c r="WAB53" s="281"/>
      <c r="WAC53" s="281"/>
      <c r="WAD53" s="281"/>
      <c r="WAE53" s="281"/>
      <c r="WAF53" s="281"/>
      <c r="WAG53" s="281"/>
      <c r="WAH53" s="281"/>
      <c r="WAI53" s="281"/>
      <c r="WAJ53" s="281"/>
      <c r="WAK53" s="281"/>
      <c r="WAL53" s="281"/>
      <c r="WAM53" s="281"/>
      <c r="WAN53" s="281"/>
      <c r="WAO53" s="281"/>
      <c r="WAP53" s="281"/>
      <c r="WAQ53" s="281"/>
      <c r="WAR53" s="281"/>
      <c r="WAS53" s="281"/>
      <c r="WAT53" s="281"/>
      <c r="WAU53" s="281"/>
      <c r="WAV53" s="281"/>
      <c r="WAW53" s="281"/>
      <c r="WAX53" s="281"/>
      <c r="WAY53" s="281"/>
      <c r="WAZ53" s="281"/>
      <c r="WBA53" s="281"/>
      <c r="WBB53" s="281"/>
      <c r="WBC53" s="281"/>
      <c r="WBD53" s="281"/>
      <c r="WBE53" s="281"/>
      <c r="WBF53" s="281"/>
      <c r="WBG53" s="281"/>
      <c r="WBH53" s="281"/>
      <c r="WBI53" s="281"/>
      <c r="WBJ53" s="281"/>
      <c r="WBK53" s="281"/>
      <c r="WBL53" s="281"/>
      <c r="WBM53" s="281"/>
      <c r="WBN53" s="281"/>
      <c r="WBO53" s="281"/>
      <c r="WBP53" s="281"/>
      <c r="WBQ53" s="281"/>
      <c r="WBR53" s="281"/>
      <c r="WBS53" s="281"/>
      <c r="WBT53" s="281"/>
      <c r="WBU53" s="281"/>
      <c r="WBV53" s="281"/>
      <c r="WBW53" s="281"/>
      <c r="WBX53" s="281"/>
      <c r="WBY53" s="281"/>
      <c r="WBZ53" s="281"/>
      <c r="WCA53" s="281"/>
      <c r="WCB53" s="281"/>
      <c r="WCC53" s="281"/>
      <c r="WCD53" s="281"/>
      <c r="WCE53" s="281"/>
      <c r="WCF53" s="281"/>
      <c r="WCG53" s="281"/>
      <c r="WCH53" s="281"/>
      <c r="WCI53" s="281"/>
      <c r="WCJ53" s="281"/>
      <c r="WCK53" s="281"/>
      <c r="WCL53" s="281"/>
      <c r="WCM53" s="281"/>
      <c r="WCN53" s="281"/>
      <c r="WCO53" s="281"/>
      <c r="WCP53" s="281"/>
      <c r="WCQ53" s="281"/>
      <c r="WCR53" s="281"/>
      <c r="WCS53" s="281"/>
      <c r="WCT53" s="281"/>
      <c r="WCU53" s="281"/>
      <c r="WCV53" s="281"/>
      <c r="WCW53" s="281"/>
      <c r="WCX53" s="281"/>
      <c r="WCY53" s="281"/>
      <c r="WCZ53" s="281"/>
      <c r="WDA53" s="281"/>
      <c r="WDB53" s="281"/>
      <c r="WDC53" s="281"/>
      <c r="WDD53" s="281"/>
      <c r="WDE53" s="281"/>
      <c r="WDF53" s="281"/>
      <c r="WDG53" s="281"/>
      <c r="WDH53" s="281"/>
      <c r="WDI53" s="281"/>
      <c r="WDJ53" s="281"/>
      <c r="WDK53" s="281"/>
      <c r="WDL53" s="281"/>
      <c r="WDM53" s="281"/>
      <c r="WDN53" s="281"/>
      <c r="WDO53" s="281"/>
      <c r="WDP53" s="281"/>
      <c r="WDQ53" s="281"/>
      <c r="WDR53" s="281"/>
      <c r="WDS53" s="281"/>
      <c r="WDT53" s="281"/>
      <c r="WDU53" s="281"/>
      <c r="WDV53" s="281"/>
      <c r="WDW53" s="281"/>
      <c r="WDX53" s="281"/>
      <c r="WDY53" s="281"/>
      <c r="WDZ53" s="281"/>
      <c r="WEA53" s="281"/>
      <c r="WEB53" s="281"/>
      <c r="WEC53" s="281"/>
      <c r="WED53" s="281"/>
      <c r="WEE53" s="281"/>
      <c r="WEF53" s="281"/>
      <c r="WEG53" s="281"/>
      <c r="WEH53" s="281"/>
      <c r="WEI53" s="281"/>
      <c r="WEJ53" s="281"/>
      <c r="WEK53" s="281"/>
      <c r="WEL53" s="281"/>
      <c r="WEM53" s="281"/>
      <c r="WEN53" s="281"/>
      <c r="WEO53" s="281"/>
      <c r="WEP53" s="281"/>
      <c r="WEQ53" s="281"/>
      <c r="WER53" s="281"/>
      <c r="WES53" s="281"/>
      <c r="WET53" s="281"/>
      <c r="WEU53" s="281"/>
      <c r="WEV53" s="281"/>
      <c r="WEW53" s="281"/>
      <c r="WEX53" s="281"/>
      <c r="WEY53" s="281"/>
      <c r="WEZ53" s="281"/>
      <c r="WFA53" s="281"/>
      <c r="WFB53" s="281"/>
      <c r="WFC53" s="281"/>
      <c r="WFD53" s="281"/>
      <c r="WFE53" s="281"/>
      <c r="WFF53" s="281"/>
      <c r="WFG53" s="281"/>
      <c r="WFH53" s="281"/>
      <c r="WFI53" s="281"/>
      <c r="WFJ53" s="281"/>
      <c r="WFK53" s="281"/>
      <c r="WFL53" s="281"/>
      <c r="WFM53" s="281"/>
      <c r="WFN53" s="281"/>
      <c r="WFO53" s="281"/>
      <c r="WFP53" s="281"/>
      <c r="WFQ53" s="281"/>
      <c r="WFR53" s="281"/>
      <c r="WFS53" s="281"/>
      <c r="WFT53" s="281"/>
      <c r="WFU53" s="281"/>
      <c r="WFV53" s="281"/>
      <c r="WFW53" s="281"/>
      <c r="WFX53" s="281"/>
      <c r="WFY53" s="281"/>
      <c r="WFZ53" s="281"/>
      <c r="WGA53" s="281"/>
      <c r="WGB53" s="281"/>
      <c r="WGC53" s="281"/>
      <c r="WGD53" s="281"/>
      <c r="WGE53" s="281"/>
      <c r="WGF53" s="281"/>
      <c r="WGG53" s="281"/>
      <c r="WGH53" s="281"/>
      <c r="WGI53" s="281"/>
      <c r="WGJ53" s="281"/>
      <c r="WGK53" s="281"/>
      <c r="WGL53" s="281"/>
      <c r="WGM53" s="281"/>
      <c r="WGN53" s="281"/>
      <c r="WGO53" s="281"/>
      <c r="WGP53" s="281"/>
      <c r="WGQ53" s="281"/>
      <c r="WGR53" s="281"/>
      <c r="WGS53" s="281"/>
      <c r="WGT53" s="281"/>
      <c r="WGU53" s="281"/>
      <c r="WGV53" s="281"/>
      <c r="WGW53" s="281"/>
      <c r="WGX53" s="281"/>
      <c r="WGY53" s="281"/>
      <c r="WGZ53" s="281"/>
      <c r="WHA53" s="281"/>
      <c r="WHB53" s="281"/>
      <c r="WHC53" s="281"/>
      <c r="WHD53" s="281"/>
      <c r="WHE53" s="281"/>
      <c r="WHF53" s="281"/>
      <c r="WHG53" s="281"/>
      <c r="WHH53" s="281"/>
      <c r="WHI53" s="281"/>
      <c r="WHJ53" s="281"/>
      <c r="WHK53" s="281"/>
      <c r="WHL53" s="281"/>
      <c r="WHM53" s="281"/>
      <c r="WHN53" s="281"/>
      <c r="WHO53" s="281"/>
      <c r="WHP53" s="281"/>
      <c r="WHQ53" s="281"/>
      <c r="WHR53" s="281"/>
      <c r="WHS53" s="281"/>
      <c r="WHT53" s="281"/>
      <c r="WHU53" s="281"/>
      <c r="WHV53" s="281"/>
      <c r="WHW53" s="281"/>
      <c r="WHX53" s="281"/>
      <c r="WHY53" s="281"/>
      <c r="WHZ53" s="281"/>
      <c r="WIA53" s="281"/>
      <c r="WIB53" s="281"/>
      <c r="WIC53" s="281"/>
      <c r="WID53" s="281"/>
      <c r="WIE53" s="281"/>
      <c r="WIF53" s="281"/>
      <c r="WIG53" s="281"/>
      <c r="WIH53" s="281"/>
      <c r="WII53" s="281"/>
      <c r="WIJ53" s="281"/>
      <c r="WIK53" s="281"/>
      <c r="WIL53" s="281"/>
      <c r="WIM53" s="281"/>
      <c r="WIN53" s="281"/>
      <c r="WIO53" s="281"/>
      <c r="WIP53" s="281"/>
      <c r="WIQ53" s="281"/>
      <c r="WIR53" s="281"/>
      <c r="WIS53" s="281"/>
      <c r="WIT53" s="281"/>
      <c r="WIU53" s="281"/>
      <c r="WIV53" s="281"/>
      <c r="WIW53" s="281"/>
      <c r="WIX53" s="281"/>
      <c r="WIY53" s="281"/>
      <c r="WIZ53" s="281"/>
      <c r="WJA53" s="281"/>
      <c r="WJB53" s="281"/>
      <c r="WJC53" s="281"/>
      <c r="WJD53" s="281"/>
      <c r="WJE53" s="281"/>
      <c r="WJF53" s="281"/>
      <c r="WJG53" s="281"/>
      <c r="WJH53" s="281"/>
      <c r="WJI53" s="281"/>
      <c r="WJJ53" s="281"/>
      <c r="WJK53" s="281"/>
      <c r="WJL53" s="281"/>
      <c r="WJM53" s="281"/>
      <c r="WJN53" s="281"/>
      <c r="WJO53" s="281"/>
      <c r="WJP53" s="281"/>
      <c r="WJQ53" s="281"/>
      <c r="WJR53" s="281"/>
      <c r="WJS53" s="281"/>
      <c r="WJT53" s="281"/>
      <c r="WJU53" s="281"/>
      <c r="WJV53" s="281"/>
      <c r="WJW53" s="281"/>
      <c r="WJX53" s="281"/>
      <c r="WJY53" s="281"/>
      <c r="WJZ53" s="281"/>
      <c r="WKA53" s="281"/>
      <c r="WKB53" s="281"/>
      <c r="WKC53" s="281"/>
      <c r="WKD53" s="281"/>
      <c r="WKE53" s="281"/>
      <c r="WKF53" s="281"/>
      <c r="WKG53" s="281"/>
      <c r="WKH53" s="281"/>
      <c r="WKI53" s="281"/>
      <c r="WKJ53" s="281"/>
      <c r="WKK53" s="281"/>
      <c r="WKL53" s="281"/>
      <c r="WKM53" s="281"/>
      <c r="WKN53" s="281"/>
      <c r="WKO53" s="281"/>
      <c r="WKP53" s="281"/>
      <c r="WKQ53" s="281"/>
      <c r="WKR53" s="281"/>
      <c r="WKS53" s="281"/>
      <c r="WKT53" s="281"/>
      <c r="WKU53" s="281"/>
      <c r="WKV53" s="281"/>
      <c r="WKW53" s="281"/>
      <c r="WKX53" s="281"/>
      <c r="WKY53" s="281"/>
      <c r="WKZ53" s="281"/>
      <c r="WLA53" s="281"/>
      <c r="WLB53" s="281"/>
      <c r="WLC53" s="281"/>
      <c r="WLD53" s="281"/>
      <c r="WLE53" s="281"/>
      <c r="WLF53" s="281"/>
      <c r="WLG53" s="281"/>
      <c r="WLH53" s="281"/>
      <c r="WLI53" s="281"/>
      <c r="WLJ53" s="281"/>
      <c r="WLK53" s="281"/>
      <c r="WLL53" s="281"/>
      <c r="WLM53" s="281"/>
      <c r="WLN53" s="281"/>
      <c r="WLO53" s="281"/>
      <c r="WLP53" s="281"/>
      <c r="WLQ53" s="281"/>
      <c r="WLR53" s="281"/>
      <c r="WLS53" s="281"/>
      <c r="WLT53" s="281"/>
      <c r="WLU53" s="281"/>
      <c r="WLV53" s="281"/>
      <c r="WLW53" s="281"/>
      <c r="WLX53" s="281"/>
      <c r="WLY53" s="281"/>
      <c r="WLZ53" s="281"/>
      <c r="WMA53" s="281"/>
      <c r="WMB53" s="281"/>
      <c r="WMC53" s="281"/>
      <c r="WMD53" s="281"/>
      <c r="WME53" s="281"/>
      <c r="WMF53" s="281"/>
      <c r="WMG53" s="281"/>
      <c r="WMH53" s="281"/>
      <c r="WMI53" s="281"/>
      <c r="WMJ53" s="281"/>
      <c r="WMK53" s="281"/>
      <c r="WML53" s="281"/>
      <c r="WMM53" s="281"/>
      <c r="WMN53" s="281"/>
      <c r="WMO53" s="281"/>
      <c r="WMP53" s="281"/>
      <c r="WMQ53" s="281"/>
      <c r="WMR53" s="281"/>
      <c r="WMS53" s="281"/>
      <c r="WMT53" s="281"/>
      <c r="WMU53" s="281"/>
      <c r="WMV53" s="281"/>
      <c r="WMW53" s="281"/>
      <c r="WMX53" s="281"/>
      <c r="WMY53" s="281"/>
      <c r="WMZ53" s="281"/>
      <c r="WNA53" s="281"/>
      <c r="WNB53" s="281"/>
      <c r="WNC53" s="281"/>
      <c r="WND53" s="281"/>
      <c r="WNE53" s="281"/>
      <c r="WNF53" s="281"/>
      <c r="WNG53" s="281"/>
      <c r="WNH53" s="281"/>
      <c r="WNI53" s="281"/>
      <c r="WNJ53" s="281"/>
      <c r="WNK53" s="281"/>
      <c r="WNL53" s="281"/>
      <c r="WNM53" s="281"/>
      <c r="WNN53" s="281"/>
      <c r="WNO53" s="281"/>
      <c r="WNP53" s="281"/>
      <c r="WNQ53" s="281"/>
      <c r="WNR53" s="281"/>
      <c r="WNS53" s="281"/>
      <c r="WNT53" s="281"/>
      <c r="WNU53" s="281"/>
      <c r="WNV53" s="281"/>
      <c r="WNW53" s="281"/>
      <c r="WNX53" s="281"/>
      <c r="WNY53" s="281"/>
      <c r="WNZ53" s="281"/>
      <c r="WOA53" s="281"/>
      <c r="WOB53" s="281"/>
      <c r="WOC53" s="281"/>
      <c r="WOD53" s="281"/>
      <c r="WOE53" s="281"/>
      <c r="WOF53" s="281"/>
      <c r="WOG53" s="281"/>
      <c r="WOH53" s="281"/>
      <c r="WOI53" s="281"/>
      <c r="WOJ53" s="281"/>
      <c r="WOK53" s="281"/>
      <c r="WOL53" s="281"/>
      <c r="WOM53" s="281"/>
      <c r="WON53" s="281"/>
      <c r="WOO53" s="281"/>
      <c r="WOP53" s="281"/>
      <c r="WOQ53" s="281"/>
      <c r="WOR53" s="281"/>
      <c r="WOS53" s="281"/>
      <c r="WOT53" s="281"/>
      <c r="WOU53" s="281"/>
      <c r="WOV53" s="281"/>
      <c r="WOW53" s="281"/>
      <c r="WOX53" s="281"/>
      <c r="WOY53" s="281"/>
      <c r="WOZ53" s="281"/>
      <c r="WPA53" s="281"/>
      <c r="WPB53" s="281"/>
      <c r="WPC53" s="281"/>
      <c r="WPD53" s="281"/>
      <c r="WPE53" s="281"/>
      <c r="WPF53" s="281"/>
      <c r="WPG53" s="281"/>
      <c r="WPH53" s="281"/>
      <c r="WPI53" s="281"/>
      <c r="WPJ53" s="281"/>
      <c r="WPK53" s="281"/>
      <c r="WPL53" s="281"/>
      <c r="WPM53" s="281"/>
      <c r="WPN53" s="281"/>
      <c r="WPO53" s="281"/>
      <c r="WPP53" s="281"/>
      <c r="WPQ53" s="281"/>
      <c r="WPR53" s="281"/>
      <c r="WPS53" s="281"/>
      <c r="WPT53" s="281"/>
      <c r="WPU53" s="281"/>
      <c r="WPV53" s="281"/>
      <c r="WPW53" s="281"/>
      <c r="WPX53" s="281"/>
      <c r="WPY53" s="281"/>
      <c r="WPZ53" s="281"/>
      <c r="WQA53" s="281"/>
      <c r="WQB53" s="281"/>
      <c r="WQC53" s="281"/>
      <c r="WQD53" s="281"/>
      <c r="WQE53" s="281"/>
      <c r="WQF53" s="281"/>
      <c r="WQG53" s="281"/>
      <c r="WQH53" s="281"/>
      <c r="WQI53" s="281"/>
      <c r="WQJ53" s="281"/>
      <c r="WQK53" s="281"/>
      <c r="WQL53" s="281"/>
      <c r="WQM53" s="281"/>
      <c r="WQN53" s="281"/>
      <c r="WQO53" s="281"/>
      <c r="WQP53" s="281"/>
      <c r="WQQ53" s="281"/>
      <c r="WQR53" s="281"/>
      <c r="WQS53" s="281"/>
      <c r="WQT53" s="281"/>
      <c r="WQU53" s="281"/>
      <c r="WQV53" s="281"/>
      <c r="WQW53" s="281"/>
      <c r="WQX53" s="281"/>
      <c r="WQY53" s="281"/>
      <c r="WQZ53" s="281"/>
      <c r="WRA53" s="281"/>
      <c r="WRB53" s="281"/>
      <c r="WRC53" s="281"/>
      <c r="WRD53" s="281"/>
      <c r="WRE53" s="281"/>
      <c r="WRF53" s="281"/>
      <c r="WRG53" s="281"/>
      <c r="WRH53" s="281"/>
      <c r="WRI53" s="281"/>
      <c r="WRJ53" s="281"/>
      <c r="WRK53" s="281"/>
      <c r="WRL53" s="281"/>
      <c r="WRM53" s="281"/>
      <c r="WRN53" s="281"/>
      <c r="WRO53" s="281"/>
      <c r="WRP53" s="281"/>
      <c r="WRQ53" s="281"/>
      <c r="WRR53" s="281"/>
      <c r="WRS53" s="281"/>
      <c r="WRT53" s="281"/>
      <c r="WRU53" s="281"/>
      <c r="WRV53" s="281"/>
      <c r="WRW53" s="281"/>
      <c r="WRX53" s="281"/>
      <c r="WRY53" s="281"/>
      <c r="WRZ53" s="281"/>
      <c r="WSA53" s="281"/>
      <c r="WSB53" s="281"/>
      <c r="WSC53" s="281"/>
      <c r="WSD53" s="281"/>
      <c r="WSE53" s="281"/>
      <c r="WSF53" s="281"/>
      <c r="WSG53" s="281"/>
      <c r="WSH53" s="281"/>
      <c r="WSI53" s="281"/>
      <c r="WSJ53" s="281"/>
      <c r="WSK53" s="281"/>
      <c r="WSL53" s="281"/>
      <c r="WSM53" s="281"/>
      <c r="WSN53" s="281"/>
      <c r="WSO53" s="281"/>
      <c r="WSP53" s="281"/>
      <c r="WSQ53" s="281"/>
      <c r="WSR53" s="281"/>
      <c r="WSS53" s="281"/>
      <c r="WST53" s="281"/>
      <c r="WSU53" s="281"/>
      <c r="WSV53" s="281"/>
      <c r="WSW53" s="281"/>
      <c r="WSX53" s="281"/>
      <c r="WSY53" s="281"/>
      <c r="WSZ53" s="281"/>
      <c r="WTA53" s="281"/>
      <c r="WTB53" s="281"/>
      <c r="WTC53" s="281"/>
      <c r="WTD53" s="281"/>
      <c r="WTE53" s="281"/>
      <c r="WTF53" s="281"/>
      <c r="WTG53" s="281"/>
      <c r="WTH53" s="281"/>
      <c r="WTI53" s="281"/>
      <c r="WTJ53" s="281"/>
      <c r="WTK53" s="281"/>
      <c r="WTL53" s="281"/>
      <c r="WTM53" s="281"/>
      <c r="WTN53" s="281"/>
      <c r="WTO53" s="281"/>
      <c r="WTP53" s="281"/>
      <c r="WTQ53" s="281"/>
      <c r="WTR53" s="281"/>
      <c r="WTS53" s="281"/>
      <c r="WTT53" s="281"/>
      <c r="WTU53" s="281"/>
      <c r="WTV53" s="281"/>
      <c r="WTW53" s="281"/>
      <c r="WTX53" s="281"/>
      <c r="WTY53" s="281"/>
      <c r="WTZ53" s="281"/>
      <c r="WUA53" s="281"/>
      <c r="WUB53" s="281"/>
      <c r="WUC53" s="281"/>
      <c r="WUD53" s="281"/>
      <c r="WUE53" s="281"/>
      <c r="WUF53" s="281"/>
      <c r="WUG53" s="281"/>
      <c r="WUH53" s="281"/>
      <c r="WUI53" s="281"/>
      <c r="WUJ53" s="281"/>
      <c r="WUK53" s="281"/>
      <c r="WUL53" s="281"/>
      <c r="WUM53" s="281"/>
      <c r="WUN53" s="281"/>
      <c r="WUO53" s="281"/>
      <c r="WUP53" s="281"/>
      <c r="WUQ53" s="281"/>
      <c r="WUR53" s="281"/>
      <c r="WUS53" s="281"/>
      <c r="WUT53" s="281"/>
      <c r="WUU53" s="281"/>
      <c r="WUV53" s="281"/>
      <c r="WUW53" s="281"/>
      <c r="WUX53" s="281"/>
      <c r="WUY53" s="281"/>
      <c r="WUZ53" s="281"/>
      <c r="WVA53" s="281"/>
      <c r="WVB53" s="281"/>
      <c r="WVC53" s="281"/>
      <c r="WVD53" s="281"/>
      <c r="WVE53" s="281"/>
      <c r="WVF53" s="281"/>
      <c r="WVG53" s="281"/>
      <c r="WVH53" s="281"/>
      <c r="WVI53" s="281"/>
      <c r="WVJ53" s="281"/>
      <c r="WVK53" s="281"/>
      <c r="WVL53" s="281"/>
      <c r="WVM53" s="281"/>
      <c r="WVN53" s="281"/>
      <c r="WVO53" s="281"/>
      <c r="WVP53" s="281"/>
      <c r="WVQ53" s="281"/>
      <c r="WVR53" s="281"/>
      <c r="WVS53" s="281"/>
      <c r="WVT53" s="281"/>
      <c r="WVU53" s="281"/>
      <c r="WVV53" s="281"/>
      <c r="WVW53" s="281"/>
      <c r="WVX53" s="281"/>
      <c r="WVY53" s="281"/>
      <c r="WVZ53" s="281"/>
      <c r="WWA53" s="281"/>
      <c r="WWB53" s="281"/>
      <c r="WWC53" s="281"/>
      <c r="WWD53" s="281"/>
      <c r="WWE53" s="281"/>
      <c r="WWF53" s="281"/>
      <c r="WWG53" s="281"/>
      <c r="WWH53" s="281"/>
      <c r="WWI53" s="281"/>
      <c r="WWJ53" s="281"/>
      <c r="WWK53" s="281"/>
      <c r="WWL53" s="281"/>
      <c r="WWM53" s="281"/>
      <c r="WWN53" s="281"/>
      <c r="WWO53" s="281"/>
      <c r="WWP53" s="281"/>
      <c r="WWQ53" s="281"/>
      <c r="WWR53" s="281"/>
      <c r="WWS53" s="281"/>
      <c r="WWT53" s="281"/>
      <c r="WWU53" s="281"/>
      <c r="WWV53" s="281"/>
      <c r="WWW53" s="281"/>
      <c r="WWX53" s="281"/>
      <c r="WWY53" s="281"/>
      <c r="WWZ53" s="281"/>
      <c r="WXA53" s="281"/>
      <c r="WXB53" s="281"/>
      <c r="WXC53" s="281"/>
      <c r="WXD53" s="281"/>
      <c r="WXE53" s="281"/>
      <c r="WXF53" s="281"/>
      <c r="WXG53" s="281"/>
      <c r="WXH53" s="281"/>
      <c r="WXI53" s="281"/>
      <c r="WXJ53" s="281"/>
      <c r="WXK53" s="281"/>
      <c r="WXL53" s="281"/>
      <c r="WXM53" s="281"/>
      <c r="WXN53" s="281"/>
      <c r="WXO53" s="281"/>
      <c r="WXP53" s="281"/>
      <c r="WXQ53" s="281"/>
      <c r="WXR53" s="281"/>
      <c r="WXS53" s="281"/>
      <c r="WXT53" s="281"/>
      <c r="WXU53" s="281"/>
      <c r="WXV53" s="281"/>
      <c r="WXW53" s="281"/>
      <c r="WXX53" s="281"/>
      <c r="WXY53" s="281"/>
      <c r="WXZ53" s="281"/>
      <c r="WYA53" s="281"/>
      <c r="WYB53" s="281"/>
      <c r="WYC53" s="281"/>
      <c r="WYD53" s="281"/>
      <c r="WYE53" s="281"/>
      <c r="WYF53" s="281"/>
      <c r="WYG53" s="281"/>
      <c r="WYH53" s="281"/>
      <c r="WYI53" s="281"/>
      <c r="WYJ53" s="281"/>
      <c r="WYK53" s="281"/>
      <c r="WYL53" s="281"/>
      <c r="WYM53" s="281"/>
      <c r="WYN53" s="281"/>
      <c r="WYO53" s="281"/>
      <c r="WYP53" s="281"/>
      <c r="WYQ53" s="281"/>
      <c r="WYR53" s="281"/>
      <c r="WYS53" s="281"/>
      <c r="WYT53" s="281"/>
      <c r="WYU53" s="281"/>
      <c r="WYV53" s="281"/>
      <c r="WYW53" s="281"/>
      <c r="WYX53" s="281"/>
      <c r="WYY53" s="281"/>
      <c r="WYZ53" s="281"/>
      <c r="WZA53" s="281"/>
      <c r="WZB53" s="281"/>
      <c r="WZC53" s="281"/>
      <c r="WZD53" s="281"/>
      <c r="WZE53" s="281"/>
      <c r="WZF53" s="281"/>
      <c r="WZG53" s="281"/>
      <c r="WZH53" s="281"/>
      <c r="WZI53" s="281"/>
      <c r="WZJ53" s="281"/>
      <c r="WZK53" s="281"/>
      <c r="WZL53" s="281"/>
      <c r="WZM53" s="281"/>
      <c r="WZN53" s="281"/>
      <c r="WZO53" s="281"/>
      <c r="WZP53" s="281"/>
      <c r="WZQ53" s="281"/>
      <c r="WZR53" s="281"/>
      <c r="WZS53" s="281"/>
      <c r="WZT53" s="281"/>
      <c r="WZU53" s="281"/>
      <c r="WZV53" s="281"/>
      <c r="WZW53" s="281"/>
      <c r="WZX53" s="281"/>
      <c r="WZY53" s="281"/>
      <c r="WZZ53" s="281"/>
      <c r="XAA53" s="281"/>
      <c r="XAB53" s="281"/>
      <c r="XAC53" s="281"/>
      <c r="XAD53" s="281"/>
      <c r="XAE53" s="281"/>
      <c r="XAF53" s="281"/>
      <c r="XAG53" s="281"/>
      <c r="XAH53" s="281"/>
      <c r="XAI53" s="281"/>
      <c r="XAJ53" s="281"/>
      <c r="XAK53" s="281"/>
      <c r="XAL53" s="281"/>
      <c r="XAM53" s="281"/>
      <c r="XAN53" s="281"/>
      <c r="XAO53" s="281"/>
      <c r="XAP53" s="281"/>
      <c r="XAQ53" s="281"/>
      <c r="XAR53" s="281"/>
      <c r="XAS53" s="281"/>
      <c r="XAT53" s="281"/>
      <c r="XAU53" s="281"/>
      <c r="XAV53" s="281"/>
      <c r="XAW53" s="281"/>
      <c r="XAX53" s="281"/>
      <c r="XAY53" s="281"/>
      <c r="XAZ53" s="281"/>
      <c r="XBA53" s="281"/>
      <c r="XBB53" s="281"/>
      <c r="XBC53" s="281"/>
      <c r="XBD53" s="281"/>
      <c r="XBE53" s="281"/>
      <c r="XBF53" s="281"/>
      <c r="XBG53" s="281"/>
      <c r="XBH53" s="281"/>
      <c r="XBI53" s="281"/>
      <c r="XBJ53" s="281"/>
      <c r="XBK53" s="281"/>
      <c r="XBL53" s="281"/>
      <c r="XBM53" s="281"/>
      <c r="XBN53" s="281"/>
      <c r="XBO53" s="281"/>
      <c r="XBP53" s="281"/>
      <c r="XBQ53" s="281"/>
      <c r="XBR53" s="281"/>
      <c r="XBS53" s="281"/>
      <c r="XBT53" s="281"/>
      <c r="XBU53" s="281"/>
      <c r="XBV53" s="281"/>
      <c r="XBW53" s="281"/>
      <c r="XBX53" s="281"/>
      <c r="XBY53" s="281"/>
      <c r="XBZ53" s="281"/>
      <c r="XCA53" s="281"/>
      <c r="XCB53" s="281"/>
      <c r="XCC53" s="281"/>
      <c r="XCD53" s="281"/>
      <c r="XCE53" s="281"/>
      <c r="XCF53" s="281"/>
      <c r="XCG53" s="281"/>
      <c r="XCH53" s="281"/>
      <c r="XCI53" s="281"/>
      <c r="XCJ53" s="281"/>
      <c r="XCK53" s="281"/>
      <c r="XCL53" s="281"/>
      <c r="XCM53" s="281"/>
      <c r="XCN53" s="281"/>
      <c r="XCO53" s="281"/>
      <c r="XCP53" s="281"/>
      <c r="XCQ53" s="281"/>
      <c r="XCR53" s="281"/>
      <c r="XCS53" s="281"/>
      <c r="XCT53" s="281"/>
      <c r="XCU53" s="281"/>
      <c r="XCV53" s="281"/>
      <c r="XCW53" s="281"/>
      <c r="XCX53" s="281"/>
      <c r="XCY53" s="281"/>
      <c r="XCZ53" s="281"/>
      <c r="XDA53" s="281"/>
      <c r="XDB53" s="281"/>
      <c r="XDC53" s="281"/>
      <c r="XDD53" s="281"/>
      <c r="XDE53" s="281"/>
      <c r="XDF53" s="281"/>
      <c r="XDG53" s="281"/>
      <c r="XDH53" s="281"/>
      <c r="XDI53" s="281"/>
      <c r="XDJ53" s="281"/>
      <c r="XDK53" s="281"/>
      <c r="XDL53" s="281"/>
      <c r="XDM53" s="281"/>
      <c r="XDN53" s="281"/>
      <c r="XDO53" s="281"/>
      <c r="XDP53" s="281"/>
      <c r="XDQ53" s="281"/>
      <c r="XDR53" s="281"/>
      <c r="XDS53" s="281"/>
      <c r="XDT53" s="281"/>
      <c r="XDU53" s="281"/>
      <c r="XDV53" s="281"/>
      <c r="XDW53" s="281"/>
      <c r="XDX53" s="281"/>
      <c r="XDY53" s="281"/>
      <c r="XDZ53" s="281"/>
      <c r="XEA53" s="281"/>
      <c r="XEB53" s="281"/>
      <c r="XEC53" s="281"/>
      <c r="XED53" s="281"/>
      <c r="XEE53" s="281"/>
      <c r="XEF53" s="281"/>
      <c r="XEG53" s="281"/>
      <c r="XEH53" s="281"/>
      <c r="XEI53" s="281"/>
      <c r="XEJ53" s="281"/>
      <c r="XEK53" s="281"/>
      <c r="XEL53" s="281"/>
      <c r="XEM53" s="281"/>
      <c r="XEN53" s="281"/>
      <c r="XEO53" s="281"/>
      <c r="XEP53" s="281"/>
      <c r="XEQ53" s="281"/>
      <c r="XER53" s="281"/>
      <c r="XES53" s="281"/>
      <c r="XET53" s="281"/>
      <c r="XEU53" s="281"/>
      <c r="XEV53" s="281"/>
      <c r="XEW53" s="281"/>
      <c r="XEX53" s="281"/>
      <c r="XEY53" s="281"/>
      <c r="XEZ53" s="281"/>
      <c r="XFA53" s="281"/>
      <c r="XFB53" s="281"/>
      <c r="XFC53" s="281"/>
    </row>
    <row r="54" spans="1:16383" ht="27.75" customHeight="1" x14ac:dyDescent="0.2">
      <c r="A54" s="263" t="s">
        <v>344</v>
      </c>
      <c r="B54" s="264"/>
      <c r="C54" s="264"/>
      <c r="D54" s="264"/>
      <c r="E54" s="264"/>
      <c r="F54" s="264"/>
      <c r="G54" s="264"/>
      <c r="H54" s="264"/>
      <c r="I54" s="264"/>
      <c r="J54" s="264"/>
      <c r="K54" s="264"/>
      <c r="L54" s="264"/>
      <c r="M54" s="264"/>
      <c r="N54" s="264"/>
      <c r="O54" s="264"/>
      <c r="P54" s="264"/>
      <c r="Q54" s="264"/>
      <c r="R54" s="265"/>
      <c r="S54" s="20"/>
      <c r="T54" s="20"/>
      <c r="U54" s="20"/>
      <c r="V54" s="20"/>
      <c r="W54" s="20"/>
      <c r="X54" s="20"/>
      <c r="Y54" s="20"/>
      <c r="Z54" s="20"/>
      <c r="AA54" s="20"/>
      <c r="AB54" s="20"/>
      <c r="AC54" s="20"/>
      <c r="AD54" s="20"/>
      <c r="AE54" s="20"/>
      <c r="AF54" s="20"/>
      <c r="AG54" s="20"/>
      <c r="AH54" s="89"/>
      <c r="AI54" s="89"/>
      <c r="AJ54" s="89"/>
      <c r="AK54" s="89"/>
      <c r="AL54" s="89"/>
      <c r="AM54" s="89"/>
      <c r="AN54" s="89"/>
      <c r="AO54" s="89"/>
      <c r="AP54" s="89"/>
      <c r="AQ54" s="89"/>
      <c r="AR54" s="89"/>
      <c r="AS54" s="89"/>
      <c r="AT54" s="89"/>
      <c r="AU54" s="89"/>
      <c r="AV54" s="89"/>
      <c r="AW54" s="89"/>
      <c r="AX54" s="89"/>
      <c r="AY54" s="89"/>
      <c r="AZ54" s="89"/>
      <c r="BA54" s="89"/>
    </row>
    <row r="55" spans="1:16383" s="94" customFormat="1" ht="27.75" customHeight="1" x14ac:dyDescent="0.2">
      <c r="A55" s="263" t="s">
        <v>300</v>
      </c>
      <c r="B55" s="264"/>
      <c r="C55" s="264"/>
      <c r="D55" s="264"/>
      <c r="E55" s="264"/>
      <c r="F55" s="264"/>
      <c r="G55" s="264"/>
      <c r="H55" s="264"/>
      <c r="I55" s="264"/>
      <c r="J55" s="264"/>
      <c r="K55" s="264"/>
      <c r="L55" s="264"/>
      <c r="M55" s="264"/>
      <c r="N55" s="264"/>
      <c r="O55" s="264"/>
      <c r="P55" s="264"/>
      <c r="Q55" s="264"/>
      <c r="R55" s="265"/>
      <c r="S55" s="20"/>
      <c r="T55" s="20"/>
      <c r="U55" s="20"/>
      <c r="V55" s="20"/>
      <c r="W55" s="20"/>
      <c r="X55" s="20"/>
      <c r="Y55" s="20"/>
      <c r="Z55" s="20"/>
      <c r="AA55" s="20"/>
      <c r="AB55" s="20"/>
      <c r="AC55" s="20"/>
      <c r="AD55" s="20"/>
      <c r="AE55" s="20"/>
      <c r="AF55" s="20"/>
      <c r="AG55" s="20"/>
      <c r="AH55" s="93"/>
      <c r="AI55" s="93"/>
      <c r="AJ55" s="93"/>
      <c r="AK55" s="93"/>
      <c r="AL55" s="93"/>
      <c r="AM55" s="93"/>
      <c r="AN55" s="93"/>
      <c r="AO55" s="93"/>
      <c r="AP55" s="93"/>
      <c r="AQ55" s="93"/>
      <c r="AR55" s="93"/>
      <c r="AS55" s="93"/>
      <c r="AT55" s="93"/>
      <c r="AU55" s="93"/>
      <c r="AV55" s="93"/>
      <c r="AW55" s="93"/>
      <c r="AX55" s="93"/>
      <c r="AY55" s="93"/>
      <c r="AZ55" s="93"/>
      <c r="BA55" s="93"/>
    </row>
    <row r="56" spans="1:16383" ht="27.75" customHeight="1" x14ac:dyDescent="0.2">
      <c r="A56" s="263" t="s">
        <v>301</v>
      </c>
      <c r="B56" s="264"/>
      <c r="C56" s="264"/>
      <c r="D56" s="264"/>
      <c r="E56" s="264"/>
      <c r="F56" s="264"/>
      <c r="G56" s="264"/>
      <c r="H56" s="264"/>
      <c r="I56" s="264"/>
      <c r="J56" s="264"/>
      <c r="K56" s="264"/>
      <c r="L56" s="264"/>
      <c r="M56" s="264"/>
      <c r="N56" s="264"/>
      <c r="O56" s="264"/>
      <c r="P56" s="264"/>
      <c r="Q56" s="264"/>
      <c r="R56" s="265"/>
      <c r="S56" s="20"/>
      <c r="T56" s="20"/>
      <c r="U56" s="20"/>
      <c r="V56" s="20"/>
      <c r="W56" s="20"/>
      <c r="X56" s="20"/>
      <c r="Y56" s="20"/>
      <c r="Z56" s="20"/>
      <c r="AA56" s="20"/>
      <c r="AB56" s="20"/>
      <c r="AC56" s="20"/>
      <c r="AD56" s="20"/>
      <c r="AE56" s="20"/>
      <c r="AF56" s="20"/>
      <c r="AG56" s="20"/>
      <c r="AH56" s="89"/>
      <c r="AI56" s="89"/>
      <c r="AJ56" s="89"/>
      <c r="AK56" s="89"/>
      <c r="AL56" s="89"/>
      <c r="AM56" s="89"/>
      <c r="AN56" s="89"/>
      <c r="AO56" s="89"/>
      <c r="AP56" s="89"/>
      <c r="AQ56" s="89"/>
      <c r="AR56" s="89"/>
      <c r="AS56" s="89"/>
      <c r="AT56" s="89"/>
      <c r="AU56" s="89"/>
      <c r="AV56" s="89"/>
      <c r="AW56" s="89"/>
      <c r="AX56" s="89"/>
      <c r="AY56" s="89"/>
      <c r="AZ56" s="89"/>
      <c r="BA56" s="89"/>
    </row>
    <row r="57" spans="1:16383" ht="27.75" customHeight="1" x14ac:dyDescent="0.2">
      <c r="A57" s="263" t="s">
        <v>302</v>
      </c>
      <c r="B57" s="264"/>
      <c r="C57" s="264"/>
      <c r="D57" s="264"/>
      <c r="E57" s="264"/>
      <c r="F57" s="264"/>
      <c r="G57" s="264"/>
      <c r="H57" s="264"/>
      <c r="I57" s="264"/>
      <c r="J57" s="264"/>
      <c r="K57" s="264"/>
      <c r="L57" s="264"/>
      <c r="M57" s="264"/>
      <c r="N57" s="264"/>
      <c r="O57" s="264"/>
      <c r="P57" s="264"/>
      <c r="Q57" s="264"/>
      <c r="R57" s="265"/>
      <c r="S57" s="20"/>
      <c r="T57" s="20"/>
      <c r="U57" s="20"/>
      <c r="V57" s="20"/>
      <c r="W57" s="20"/>
      <c r="X57" s="20"/>
      <c r="Y57" s="20"/>
      <c r="Z57" s="20"/>
      <c r="AA57" s="20"/>
      <c r="AB57" s="20"/>
      <c r="AC57" s="20"/>
      <c r="AD57" s="20"/>
      <c r="AE57" s="20"/>
      <c r="AF57" s="20"/>
      <c r="AG57" s="20"/>
      <c r="AH57" s="89"/>
      <c r="AI57" s="89"/>
      <c r="AJ57" s="89"/>
      <c r="AK57" s="89"/>
      <c r="AL57" s="89"/>
      <c r="AM57" s="89"/>
      <c r="AN57" s="89"/>
      <c r="AO57" s="89"/>
      <c r="AP57" s="89"/>
      <c r="AQ57" s="89"/>
      <c r="AR57" s="89"/>
      <c r="AS57" s="89"/>
      <c r="AT57" s="89"/>
      <c r="AU57" s="89"/>
      <c r="AV57" s="89"/>
      <c r="AW57" s="89"/>
      <c r="AX57" s="89"/>
      <c r="AY57" s="89"/>
      <c r="AZ57" s="89"/>
      <c r="BA57" s="89"/>
    </row>
    <row r="58" spans="1:16383" ht="27.75" customHeight="1" x14ac:dyDescent="0.2">
      <c r="A58" s="263" t="s">
        <v>303</v>
      </c>
      <c r="B58" s="264"/>
      <c r="C58" s="264"/>
      <c r="D58" s="264"/>
      <c r="E58" s="264"/>
      <c r="F58" s="264"/>
      <c r="G58" s="264"/>
      <c r="H58" s="264"/>
      <c r="I58" s="264"/>
      <c r="J58" s="264"/>
      <c r="K58" s="264"/>
      <c r="L58" s="264"/>
      <c r="M58" s="264"/>
      <c r="N58" s="264"/>
      <c r="O58" s="264"/>
      <c r="P58" s="264"/>
      <c r="Q58" s="264"/>
      <c r="R58" s="265"/>
      <c r="S58" s="20"/>
      <c r="T58" s="20"/>
      <c r="U58" s="20"/>
      <c r="V58" s="20"/>
      <c r="W58" s="20"/>
      <c r="X58" s="20"/>
      <c r="Y58" s="20"/>
      <c r="Z58" s="20"/>
      <c r="AA58" s="20"/>
      <c r="AB58" s="20"/>
      <c r="AC58" s="20"/>
      <c r="AD58" s="20"/>
      <c r="AE58" s="20"/>
      <c r="AF58" s="20"/>
      <c r="AG58" s="20"/>
      <c r="AH58" s="89"/>
      <c r="AI58" s="89"/>
      <c r="AJ58" s="89"/>
      <c r="AK58" s="89"/>
      <c r="AL58" s="89"/>
      <c r="AM58" s="89"/>
      <c r="AN58" s="89"/>
      <c r="AO58" s="89"/>
      <c r="AP58" s="89"/>
      <c r="AQ58" s="89"/>
      <c r="AR58" s="89"/>
      <c r="AS58" s="89"/>
      <c r="AT58" s="89"/>
      <c r="AU58" s="89"/>
      <c r="AV58" s="89"/>
      <c r="AW58" s="89"/>
      <c r="AX58" s="89"/>
      <c r="AY58" s="89"/>
      <c r="AZ58" s="89"/>
      <c r="BA58" s="89"/>
    </row>
    <row r="59" spans="1:16383" s="100" customFormat="1" ht="27.75" customHeight="1" x14ac:dyDescent="0.2">
      <c r="A59" s="273" t="s">
        <v>41</v>
      </c>
      <c r="B59" s="274"/>
      <c r="C59" s="274"/>
      <c r="D59" s="274"/>
      <c r="E59" s="274"/>
      <c r="F59" s="274"/>
      <c r="G59" s="274"/>
      <c r="H59" s="274"/>
      <c r="I59" s="274"/>
      <c r="J59" s="274"/>
      <c r="K59" s="274"/>
      <c r="L59" s="274"/>
      <c r="M59" s="274"/>
      <c r="N59" s="274"/>
      <c r="O59" s="274"/>
      <c r="P59" s="274"/>
      <c r="Q59" s="274"/>
      <c r="R59" s="275"/>
      <c r="S59" s="98"/>
      <c r="T59" s="98"/>
      <c r="U59" s="98"/>
      <c r="V59" s="98"/>
      <c r="W59" s="98"/>
      <c r="X59" s="98"/>
      <c r="Y59" s="98"/>
      <c r="Z59" s="98"/>
      <c r="AA59" s="98"/>
      <c r="AB59" s="98"/>
      <c r="AC59" s="98"/>
      <c r="AD59" s="98"/>
      <c r="AE59" s="98"/>
      <c r="AF59" s="98"/>
      <c r="AG59" s="98"/>
      <c r="AH59" s="99"/>
      <c r="AI59" s="99"/>
      <c r="AJ59" s="99"/>
      <c r="AK59" s="99"/>
      <c r="AL59" s="99"/>
      <c r="AM59" s="99"/>
      <c r="AN59" s="99"/>
      <c r="AO59" s="99"/>
      <c r="AP59" s="99"/>
      <c r="AQ59" s="99"/>
      <c r="AR59" s="99"/>
      <c r="AS59" s="99"/>
      <c r="AT59" s="99"/>
      <c r="AU59" s="99"/>
      <c r="AV59" s="99"/>
      <c r="AW59" s="99"/>
      <c r="AX59" s="99"/>
      <c r="AY59" s="99"/>
      <c r="AZ59" s="99"/>
      <c r="BA59" s="99"/>
    </row>
    <row r="60" spans="1:16383" ht="27.75" customHeight="1" x14ac:dyDescent="0.2">
      <c r="A60" s="263" t="s">
        <v>304</v>
      </c>
      <c r="B60" s="264"/>
      <c r="C60" s="264"/>
      <c r="D60" s="264"/>
      <c r="E60" s="264"/>
      <c r="F60" s="264"/>
      <c r="G60" s="264"/>
      <c r="H60" s="264"/>
      <c r="I60" s="264"/>
      <c r="J60" s="264"/>
      <c r="K60" s="264"/>
      <c r="L60" s="264"/>
      <c r="M60" s="264"/>
      <c r="N60" s="264"/>
      <c r="O60" s="264"/>
      <c r="P60" s="264"/>
      <c r="Q60" s="264"/>
      <c r="R60" s="265"/>
      <c r="S60" s="20"/>
      <c r="T60" s="20"/>
      <c r="U60" s="20"/>
      <c r="V60" s="20"/>
      <c r="W60" s="20"/>
      <c r="X60" s="20"/>
      <c r="Y60" s="20"/>
      <c r="Z60" s="20"/>
      <c r="AA60" s="20"/>
      <c r="AB60" s="20"/>
      <c r="AC60" s="20"/>
      <c r="AD60" s="20"/>
      <c r="AE60" s="20"/>
      <c r="AF60" s="20"/>
      <c r="AG60" s="20"/>
      <c r="AH60" s="89"/>
      <c r="AI60" s="89"/>
      <c r="AJ60" s="89"/>
      <c r="AK60" s="89"/>
      <c r="AL60" s="89"/>
      <c r="AM60" s="89"/>
      <c r="AN60" s="89"/>
      <c r="AO60" s="89"/>
      <c r="AP60" s="89"/>
      <c r="AQ60" s="89"/>
      <c r="AR60" s="89"/>
      <c r="AS60" s="89"/>
      <c r="AT60" s="89"/>
      <c r="AU60" s="89"/>
      <c r="AV60" s="89"/>
      <c r="AW60" s="89"/>
      <c r="AX60" s="89"/>
      <c r="AY60" s="89"/>
      <c r="AZ60" s="89"/>
      <c r="BA60" s="89"/>
    </row>
    <row r="61" spans="1:16383" ht="27.75" customHeight="1" x14ac:dyDescent="0.2">
      <c r="A61" s="263" t="s">
        <v>305</v>
      </c>
      <c r="B61" s="264"/>
      <c r="C61" s="264"/>
      <c r="D61" s="264"/>
      <c r="E61" s="264"/>
      <c r="F61" s="264"/>
      <c r="G61" s="264"/>
      <c r="H61" s="264"/>
      <c r="I61" s="264"/>
      <c r="J61" s="264"/>
      <c r="K61" s="264"/>
      <c r="L61" s="264"/>
      <c r="M61" s="264"/>
      <c r="N61" s="264"/>
      <c r="O61" s="264"/>
      <c r="P61" s="264"/>
      <c r="Q61" s="264"/>
      <c r="R61" s="265"/>
      <c r="S61" s="20"/>
      <c r="T61" s="20"/>
      <c r="U61" s="20"/>
      <c r="V61" s="20"/>
      <c r="W61" s="20"/>
      <c r="X61" s="20"/>
      <c r="Y61" s="20"/>
      <c r="Z61" s="20"/>
      <c r="AA61" s="20"/>
      <c r="AB61" s="20"/>
      <c r="AC61" s="20"/>
      <c r="AD61" s="20"/>
      <c r="AE61" s="20"/>
      <c r="AF61" s="20"/>
      <c r="AG61" s="20"/>
      <c r="AH61" s="89"/>
      <c r="AI61" s="89"/>
      <c r="AJ61" s="89"/>
      <c r="AK61" s="89"/>
      <c r="AL61" s="89"/>
      <c r="AM61" s="89"/>
      <c r="AN61" s="89"/>
      <c r="AO61" s="89"/>
      <c r="AP61" s="89"/>
      <c r="AQ61" s="89"/>
      <c r="AR61" s="89"/>
      <c r="AS61" s="89"/>
      <c r="AT61" s="89"/>
      <c r="AU61" s="89"/>
      <c r="AV61" s="89"/>
      <c r="AW61" s="89"/>
      <c r="AX61" s="89"/>
      <c r="AY61" s="89"/>
      <c r="AZ61" s="89"/>
      <c r="BA61" s="89"/>
    </row>
    <row r="62" spans="1:16383" ht="27.75" customHeight="1" x14ac:dyDescent="0.2">
      <c r="A62" s="263" t="s">
        <v>306</v>
      </c>
      <c r="B62" s="264"/>
      <c r="C62" s="264"/>
      <c r="D62" s="264"/>
      <c r="E62" s="264"/>
      <c r="F62" s="264"/>
      <c r="G62" s="264"/>
      <c r="H62" s="264"/>
      <c r="I62" s="264"/>
      <c r="J62" s="264"/>
      <c r="K62" s="264"/>
      <c r="L62" s="264"/>
      <c r="M62" s="264"/>
      <c r="N62" s="264"/>
      <c r="O62" s="264"/>
      <c r="P62" s="264"/>
      <c r="Q62" s="264"/>
      <c r="R62" s="265"/>
      <c r="S62" s="20"/>
      <c r="T62" s="20"/>
      <c r="U62" s="20"/>
      <c r="V62" s="20"/>
      <c r="W62" s="20"/>
      <c r="X62" s="20"/>
      <c r="Y62" s="20"/>
      <c r="Z62" s="20"/>
      <c r="AA62" s="20"/>
      <c r="AB62" s="20"/>
      <c r="AC62" s="20"/>
      <c r="AD62" s="20"/>
      <c r="AE62" s="20"/>
      <c r="AF62" s="20"/>
      <c r="AG62" s="20"/>
      <c r="AH62" s="89"/>
      <c r="AI62" s="89"/>
      <c r="AJ62" s="89"/>
      <c r="AK62" s="89"/>
      <c r="AL62" s="89"/>
      <c r="AM62" s="89"/>
      <c r="AN62" s="89"/>
      <c r="AO62" s="89"/>
      <c r="AP62" s="89"/>
      <c r="AQ62" s="89"/>
      <c r="AR62" s="89"/>
      <c r="AS62" s="89"/>
      <c r="AT62" s="89"/>
      <c r="AU62" s="89"/>
      <c r="AV62" s="89"/>
      <c r="AW62" s="89"/>
      <c r="AX62" s="89"/>
      <c r="AY62" s="89"/>
      <c r="AZ62" s="89"/>
      <c r="BA62" s="89"/>
    </row>
    <row r="63" spans="1:16383" ht="27.75" customHeight="1" x14ac:dyDescent="0.2">
      <c r="A63" s="263" t="s">
        <v>307</v>
      </c>
      <c r="B63" s="264"/>
      <c r="C63" s="264"/>
      <c r="D63" s="264"/>
      <c r="E63" s="264"/>
      <c r="F63" s="264"/>
      <c r="G63" s="264"/>
      <c r="H63" s="264"/>
      <c r="I63" s="264"/>
      <c r="J63" s="264"/>
      <c r="K63" s="264"/>
      <c r="L63" s="264"/>
      <c r="M63" s="264"/>
      <c r="N63" s="264"/>
      <c r="O63" s="264"/>
      <c r="P63" s="264"/>
      <c r="Q63" s="264"/>
      <c r="R63" s="265"/>
      <c r="S63" s="20"/>
      <c r="T63" s="20"/>
      <c r="U63" s="20"/>
      <c r="V63" s="20"/>
      <c r="W63" s="20"/>
      <c r="X63" s="20"/>
      <c r="Y63" s="20"/>
      <c r="Z63" s="20"/>
      <c r="AA63" s="20"/>
      <c r="AB63" s="20"/>
      <c r="AC63" s="20"/>
      <c r="AD63" s="20"/>
      <c r="AE63" s="20"/>
      <c r="AF63" s="20"/>
      <c r="AG63" s="20"/>
      <c r="AH63" s="89"/>
      <c r="AI63" s="89"/>
      <c r="AJ63" s="89"/>
      <c r="AK63" s="89"/>
      <c r="AL63" s="89"/>
      <c r="AM63" s="89"/>
      <c r="AN63" s="89"/>
      <c r="AO63" s="89"/>
      <c r="AP63" s="89"/>
      <c r="AQ63" s="89"/>
      <c r="AR63" s="89"/>
      <c r="AS63" s="89"/>
      <c r="AT63" s="89"/>
      <c r="AU63" s="89"/>
      <c r="AV63" s="89"/>
      <c r="AW63" s="89"/>
      <c r="AX63" s="89"/>
      <c r="AY63" s="89"/>
      <c r="AZ63" s="89"/>
      <c r="BA63" s="89"/>
    </row>
    <row r="64" spans="1:16383" ht="27.75" customHeight="1" x14ac:dyDescent="0.2">
      <c r="A64" s="263" t="s">
        <v>388</v>
      </c>
      <c r="B64" s="264"/>
      <c r="C64" s="264"/>
      <c r="D64" s="264"/>
      <c r="E64" s="264"/>
      <c r="F64" s="264"/>
      <c r="G64" s="264"/>
      <c r="H64" s="264"/>
      <c r="I64" s="264"/>
      <c r="J64" s="264"/>
      <c r="K64" s="264"/>
      <c r="L64" s="264"/>
      <c r="M64" s="264"/>
      <c r="N64" s="264"/>
      <c r="O64" s="264"/>
      <c r="P64" s="264"/>
      <c r="Q64" s="264"/>
      <c r="R64" s="265"/>
      <c r="S64" s="20"/>
      <c r="T64" s="20"/>
      <c r="U64" s="20"/>
      <c r="V64" s="20"/>
      <c r="W64" s="20"/>
      <c r="X64" s="20"/>
      <c r="Y64" s="20"/>
      <c r="Z64" s="20"/>
      <c r="AA64" s="20"/>
      <c r="AB64" s="20"/>
      <c r="AC64" s="20"/>
      <c r="AD64" s="20"/>
      <c r="AE64" s="20"/>
      <c r="AF64" s="20"/>
      <c r="AG64" s="20"/>
      <c r="AH64" s="89"/>
      <c r="AI64" s="89"/>
      <c r="AJ64" s="89"/>
      <c r="AK64" s="89"/>
      <c r="AL64" s="89"/>
      <c r="AM64" s="89"/>
      <c r="AN64" s="89"/>
      <c r="AO64" s="89"/>
      <c r="AP64" s="89"/>
      <c r="AQ64" s="89"/>
      <c r="AR64" s="89"/>
      <c r="AS64" s="89"/>
      <c r="AT64" s="89"/>
      <c r="AU64" s="89"/>
      <c r="AV64" s="89"/>
      <c r="AW64" s="89"/>
      <c r="AX64" s="89"/>
      <c r="AY64" s="89"/>
      <c r="AZ64" s="89"/>
      <c r="BA64" s="89"/>
    </row>
    <row r="65" spans="1:53" ht="27.75" customHeight="1" x14ac:dyDescent="0.2">
      <c r="A65" s="263" t="s">
        <v>308</v>
      </c>
      <c r="B65" s="264"/>
      <c r="C65" s="264"/>
      <c r="D65" s="264"/>
      <c r="E65" s="264"/>
      <c r="F65" s="264"/>
      <c r="G65" s="264"/>
      <c r="H65" s="264"/>
      <c r="I65" s="264"/>
      <c r="J65" s="264"/>
      <c r="K65" s="264"/>
      <c r="L65" s="264"/>
      <c r="M65" s="264"/>
      <c r="N65" s="264"/>
      <c r="O65" s="264"/>
      <c r="P65" s="264"/>
      <c r="Q65" s="264"/>
      <c r="R65" s="265"/>
      <c r="S65" s="20"/>
      <c r="T65" s="20"/>
      <c r="U65" s="20"/>
      <c r="V65" s="20"/>
      <c r="W65" s="20"/>
      <c r="X65" s="20"/>
      <c r="Y65" s="20"/>
      <c r="Z65" s="20"/>
      <c r="AA65" s="20"/>
      <c r="AB65" s="20"/>
      <c r="AC65" s="20"/>
      <c r="AD65" s="20"/>
      <c r="AE65" s="20"/>
      <c r="AF65" s="20"/>
      <c r="AG65" s="20"/>
      <c r="AH65" s="89"/>
      <c r="AI65" s="89"/>
      <c r="AJ65" s="89"/>
      <c r="AK65" s="89"/>
      <c r="AL65" s="89"/>
      <c r="AM65" s="89"/>
      <c r="AN65" s="89"/>
      <c r="AO65" s="89"/>
      <c r="AP65" s="89"/>
      <c r="AQ65" s="89"/>
      <c r="AR65" s="89"/>
      <c r="AS65" s="89"/>
      <c r="AT65" s="89"/>
      <c r="AU65" s="89"/>
      <c r="AV65" s="89"/>
      <c r="AW65" s="89"/>
      <c r="AX65" s="89"/>
      <c r="AY65" s="89"/>
      <c r="AZ65" s="89"/>
      <c r="BA65" s="89"/>
    </row>
    <row r="66" spans="1:53" s="100" customFormat="1" ht="27.75" customHeight="1" x14ac:dyDescent="0.2">
      <c r="A66" s="273" t="s">
        <v>42</v>
      </c>
      <c r="B66" s="274"/>
      <c r="C66" s="274"/>
      <c r="D66" s="274"/>
      <c r="E66" s="274"/>
      <c r="F66" s="274"/>
      <c r="G66" s="274"/>
      <c r="H66" s="274"/>
      <c r="I66" s="274"/>
      <c r="J66" s="274"/>
      <c r="K66" s="274"/>
      <c r="L66" s="274"/>
      <c r="M66" s="274"/>
      <c r="N66" s="274"/>
      <c r="O66" s="274"/>
      <c r="P66" s="274"/>
      <c r="Q66" s="274"/>
      <c r="R66" s="275"/>
      <c r="S66" s="98"/>
      <c r="T66" s="98"/>
      <c r="U66" s="98"/>
      <c r="V66" s="98"/>
      <c r="W66" s="98"/>
      <c r="X66" s="98"/>
      <c r="Y66" s="98"/>
      <c r="Z66" s="98"/>
      <c r="AA66" s="98"/>
      <c r="AB66" s="98"/>
      <c r="AC66" s="98"/>
      <c r="AD66" s="98"/>
      <c r="AE66" s="98"/>
      <c r="AF66" s="98"/>
      <c r="AG66" s="98"/>
      <c r="AH66" s="99"/>
      <c r="AI66" s="99"/>
      <c r="AJ66" s="99"/>
      <c r="AK66" s="99"/>
      <c r="AL66" s="99"/>
      <c r="AM66" s="99"/>
      <c r="AN66" s="99"/>
      <c r="AO66" s="99"/>
      <c r="AP66" s="99"/>
      <c r="AQ66" s="99"/>
      <c r="AR66" s="99"/>
      <c r="AS66" s="99"/>
      <c r="AT66" s="99"/>
      <c r="AU66" s="99"/>
      <c r="AV66" s="99"/>
      <c r="AW66" s="99"/>
      <c r="AX66" s="99"/>
      <c r="AY66" s="99"/>
      <c r="AZ66" s="99"/>
      <c r="BA66" s="99"/>
    </row>
    <row r="67" spans="1:53" ht="27.75" customHeight="1" x14ac:dyDescent="0.2">
      <c r="A67" s="263" t="s">
        <v>309</v>
      </c>
      <c r="B67" s="264"/>
      <c r="C67" s="264"/>
      <c r="D67" s="264"/>
      <c r="E67" s="264"/>
      <c r="F67" s="264"/>
      <c r="G67" s="264"/>
      <c r="H67" s="264"/>
      <c r="I67" s="264"/>
      <c r="J67" s="264"/>
      <c r="K67" s="264"/>
      <c r="L67" s="264"/>
      <c r="M67" s="264"/>
      <c r="N67" s="264"/>
      <c r="O67" s="264"/>
      <c r="P67" s="264"/>
      <c r="Q67" s="264"/>
      <c r="R67" s="265"/>
      <c r="S67" s="20"/>
      <c r="T67" s="20"/>
      <c r="U67" s="20"/>
      <c r="V67" s="20"/>
      <c r="W67" s="20"/>
      <c r="X67" s="20"/>
      <c r="Y67" s="20"/>
      <c r="Z67" s="20"/>
      <c r="AA67" s="20"/>
      <c r="AB67" s="20"/>
      <c r="AC67" s="20"/>
      <c r="AD67" s="20"/>
      <c r="AE67" s="20"/>
      <c r="AF67" s="20"/>
      <c r="AG67" s="20"/>
      <c r="AH67" s="89"/>
      <c r="AI67" s="89"/>
      <c r="AJ67" s="89"/>
      <c r="AK67" s="89"/>
      <c r="AL67" s="89"/>
      <c r="AM67" s="89"/>
      <c r="AN67" s="89"/>
      <c r="AO67" s="89"/>
      <c r="AP67" s="89"/>
      <c r="AQ67" s="89"/>
      <c r="AR67" s="89"/>
      <c r="AS67" s="89"/>
      <c r="AT67" s="89"/>
      <c r="AU67" s="89"/>
      <c r="AV67" s="89"/>
      <c r="AW67" s="89"/>
      <c r="AX67" s="89"/>
      <c r="AY67" s="89"/>
      <c r="AZ67" s="89"/>
      <c r="BA67" s="89"/>
    </row>
    <row r="68" spans="1:53" ht="27.75" customHeight="1" x14ac:dyDescent="0.2">
      <c r="A68" s="263" t="s">
        <v>310</v>
      </c>
      <c r="B68" s="264"/>
      <c r="C68" s="264"/>
      <c r="D68" s="264"/>
      <c r="E68" s="264"/>
      <c r="F68" s="264"/>
      <c r="G68" s="264"/>
      <c r="H68" s="264"/>
      <c r="I68" s="264"/>
      <c r="J68" s="264"/>
      <c r="K68" s="264"/>
      <c r="L68" s="264"/>
      <c r="M68" s="264"/>
      <c r="N68" s="264"/>
      <c r="O68" s="264"/>
      <c r="P68" s="264"/>
      <c r="Q68" s="264"/>
      <c r="R68" s="265"/>
      <c r="S68" s="20"/>
      <c r="T68" s="20"/>
      <c r="U68" s="20"/>
      <c r="V68" s="20"/>
      <c r="W68" s="20"/>
      <c r="X68" s="20"/>
      <c r="Y68" s="20"/>
      <c r="Z68" s="20"/>
      <c r="AA68" s="20"/>
      <c r="AB68" s="20"/>
      <c r="AC68" s="20"/>
      <c r="AD68" s="20"/>
      <c r="AE68" s="20"/>
      <c r="AF68" s="20"/>
      <c r="AG68" s="20"/>
      <c r="AH68" s="89"/>
      <c r="AI68" s="89"/>
      <c r="AJ68" s="89"/>
      <c r="AK68" s="89"/>
      <c r="AL68" s="89"/>
      <c r="AM68" s="89"/>
      <c r="AN68" s="89"/>
      <c r="AO68" s="89"/>
      <c r="AP68" s="89"/>
      <c r="AQ68" s="89"/>
      <c r="AR68" s="89"/>
      <c r="AS68" s="89"/>
      <c r="AT68" s="89"/>
      <c r="AU68" s="89"/>
      <c r="AV68" s="89"/>
      <c r="AW68" s="89"/>
      <c r="AX68" s="89"/>
      <c r="AY68" s="89"/>
      <c r="AZ68" s="89"/>
      <c r="BA68" s="89"/>
    </row>
    <row r="69" spans="1:53" ht="27.75" customHeight="1" x14ac:dyDescent="0.2">
      <c r="A69" s="263" t="s">
        <v>311</v>
      </c>
      <c r="B69" s="264"/>
      <c r="C69" s="264"/>
      <c r="D69" s="264"/>
      <c r="E69" s="264"/>
      <c r="F69" s="264"/>
      <c r="G69" s="264"/>
      <c r="H69" s="264"/>
      <c r="I69" s="264"/>
      <c r="J69" s="264"/>
      <c r="K69" s="264"/>
      <c r="L69" s="264"/>
      <c r="M69" s="264"/>
      <c r="N69" s="264"/>
      <c r="O69" s="264"/>
      <c r="P69" s="264"/>
      <c r="Q69" s="264"/>
      <c r="R69" s="265"/>
      <c r="S69" s="20"/>
      <c r="T69" s="20"/>
      <c r="U69" s="20"/>
      <c r="V69" s="20"/>
      <c r="W69" s="20"/>
      <c r="X69" s="20"/>
      <c r="Y69" s="20"/>
      <c r="Z69" s="20"/>
      <c r="AA69" s="20"/>
      <c r="AB69" s="20"/>
      <c r="AC69" s="20"/>
      <c r="AD69" s="20"/>
      <c r="AE69" s="20"/>
      <c r="AF69" s="20"/>
      <c r="AG69" s="20"/>
      <c r="AH69" s="89"/>
      <c r="AI69" s="89"/>
      <c r="AJ69" s="89"/>
      <c r="AK69" s="89"/>
      <c r="AL69" s="89"/>
      <c r="AM69" s="89"/>
      <c r="AN69" s="89"/>
      <c r="AO69" s="89"/>
      <c r="AP69" s="89"/>
      <c r="AQ69" s="89"/>
      <c r="AR69" s="89"/>
      <c r="AS69" s="89"/>
      <c r="AT69" s="89"/>
      <c r="AU69" s="89"/>
      <c r="AV69" s="89"/>
      <c r="AW69" s="89"/>
      <c r="AX69" s="89"/>
      <c r="AY69" s="89"/>
      <c r="AZ69" s="89"/>
      <c r="BA69" s="89"/>
    </row>
    <row r="70" spans="1:53" ht="27.75" customHeight="1" x14ac:dyDescent="0.2">
      <c r="A70" s="263" t="s">
        <v>312</v>
      </c>
      <c r="B70" s="264"/>
      <c r="C70" s="264"/>
      <c r="D70" s="264"/>
      <c r="E70" s="264"/>
      <c r="F70" s="264"/>
      <c r="G70" s="264"/>
      <c r="H70" s="264"/>
      <c r="I70" s="264"/>
      <c r="J70" s="264"/>
      <c r="K70" s="264"/>
      <c r="L70" s="264"/>
      <c r="M70" s="264"/>
      <c r="N70" s="264"/>
      <c r="O70" s="264"/>
      <c r="P70" s="264"/>
      <c r="Q70" s="264"/>
      <c r="R70" s="265"/>
      <c r="S70" s="20"/>
      <c r="T70" s="20"/>
      <c r="U70" s="20"/>
      <c r="V70" s="20"/>
      <c r="W70" s="20"/>
      <c r="X70" s="20"/>
      <c r="Y70" s="20"/>
      <c r="Z70" s="20"/>
      <c r="AA70" s="20"/>
      <c r="AB70" s="20"/>
      <c r="AC70" s="20"/>
      <c r="AD70" s="20"/>
      <c r="AE70" s="20"/>
      <c r="AF70" s="20"/>
      <c r="AG70" s="20"/>
      <c r="AH70" s="89"/>
      <c r="AI70" s="89"/>
      <c r="AJ70" s="89"/>
      <c r="AK70" s="89"/>
      <c r="AL70" s="89"/>
      <c r="AM70" s="89"/>
      <c r="AN70" s="89"/>
      <c r="AO70" s="89"/>
      <c r="AP70" s="89"/>
      <c r="AQ70" s="89"/>
      <c r="AR70" s="89"/>
      <c r="AS70" s="89"/>
      <c r="AT70" s="89"/>
      <c r="AU70" s="89"/>
      <c r="AV70" s="89"/>
      <c r="AW70" s="89"/>
      <c r="AX70" s="89"/>
      <c r="AY70" s="89"/>
      <c r="AZ70" s="89"/>
      <c r="BA70" s="89"/>
    </row>
    <row r="71" spans="1:53" ht="27.75" customHeight="1" x14ac:dyDescent="0.2">
      <c r="A71" s="263" t="s">
        <v>313</v>
      </c>
      <c r="B71" s="264"/>
      <c r="C71" s="264"/>
      <c r="D71" s="264"/>
      <c r="E71" s="264"/>
      <c r="F71" s="264"/>
      <c r="G71" s="264"/>
      <c r="H71" s="264"/>
      <c r="I71" s="264"/>
      <c r="J71" s="264"/>
      <c r="K71" s="264"/>
      <c r="L71" s="264"/>
      <c r="M71" s="264"/>
      <c r="N71" s="264"/>
      <c r="O71" s="264"/>
      <c r="P71" s="264"/>
      <c r="Q71" s="264"/>
      <c r="R71" s="265"/>
      <c r="S71" s="20"/>
      <c r="T71" s="20"/>
      <c r="U71" s="20"/>
      <c r="V71" s="20"/>
      <c r="W71" s="20"/>
      <c r="X71" s="20"/>
      <c r="Y71" s="20"/>
      <c r="Z71" s="20"/>
      <c r="AA71" s="20"/>
      <c r="AB71" s="20"/>
      <c r="AC71" s="20"/>
      <c r="AD71" s="20"/>
      <c r="AE71" s="20"/>
      <c r="AF71" s="20"/>
      <c r="AG71" s="20"/>
      <c r="AH71" s="89"/>
      <c r="AI71" s="89"/>
      <c r="AJ71" s="89"/>
      <c r="AK71" s="89"/>
      <c r="AL71" s="89"/>
      <c r="AM71" s="89"/>
      <c r="AN71" s="89"/>
      <c r="AO71" s="89"/>
      <c r="AP71" s="89"/>
      <c r="AQ71" s="89"/>
      <c r="AR71" s="89"/>
      <c r="AS71" s="89"/>
      <c r="AT71" s="89"/>
      <c r="AU71" s="89"/>
      <c r="AV71" s="89"/>
      <c r="AW71" s="89"/>
      <c r="AX71" s="89"/>
      <c r="AY71" s="89"/>
      <c r="AZ71" s="89"/>
      <c r="BA71" s="89"/>
    </row>
    <row r="72" spans="1:53" ht="27.75" customHeight="1" x14ac:dyDescent="0.2">
      <c r="A72" s="263" t="s">
        <v>314</v>
      </c>
      <c r="B72" s="264"/>
      <c r="C72" s="264"/>
      <c r="D72" s="264"/>
      <c r="E72" s="264"/>
      <c r="F72" s="264"/>
      <c r="G72" s="264"/>
      <c r="H72" s="264"/>
      <c r="I72" s="264"/>
      <c r="J72" s="264"/>
      <c r="K72" s="264"/>
      <c r="L72" s="264"/>
      <c r="M72" s="264"/>
      <c r="N72" s="264"/>
      <c r="O72" s="264"/>
      <c r="P72" s="264"/>
      <c r="Q72" s="264"/>
      <c r="R72" s="265"/>
      <c r="S72" s="20"/>
      <c r="T72" s="20"/>
      <c r="U72" s="20"/>
      <c r="V72" s="20"/>
      <c r="W72" s="20"/>
      <c r="X72" s="20"/>
      <c r="Y72" s="20"/>
      <c r="Z72" s="20"/>
      <c r="AA72" s="20"/>
      <c r="AB72" s="20"/>
      <c r="AC72" s="20"/>
      <c r="AD72" s="20"/>
      <c r="AE72" s="20"/>
      <c r="AF72" s="20"/>
      <c r="AG72" s="20"/>
      <c r="AH72" s="89"/>
      <c r="AI72" s="89"/>
      <c r="AJ72" s="89"/>
      <c r="AK72" s="89"/>
      <c r="AL72" s="89"/>
      <c r="AM72" s="89"/>
      <c r="AN72" s="89"/>
      <c r="AO72" s="89"/>
      <c r="AP72" s="89"/>
      <c r="AQ72" s="89"/>
      <c r="AR72" s="89"/>
      <c r="AS72" s="89"/>
      <c r="AT72" s="89"/>
      <c r="AU72" s="89"/>
      <c r="AV72" s="89"/>
      <c r="AW72" s="89"/>
      <c r="AX72" s="89"/>
      <c r="AY72" s="89"/>
      <c r="AZ72" s="89"/>
      <c r="BA72" s="89"/>
    </row>
    <row r="73" spans="1:53" s="100" customFormat="1" ht="27.75" customHeight="1" x14ac:dyDescent="0.2">
      <c r="A73" s="273" t="s">
        <v>43</v>
      </c>
      <c r="B73" s="274"/>
      <c r="C73" s="274"/>
      <c r="D73" s="274"/>
      <c r="E73" s="274"/>
      <c r="F73" s="274"/>
      <c r="G73" s="274"/>
      <c r="H73" s="274"/>
      <c r="I73" s="274"/>
      <c r="J73" s="274"/>
      <c r="K73" s="274"/>
      <c r="L73" s="274"/>
      <c r="M73" s="274"/>
      <c r="N73" s="274"/>
      <c r="O73" s="274"/>
      <c r="P73" s="274"/>
      <c r="Q73" s="274"/>
      <c r="R73" s="275"/>
      <c r="S73" s="98"/>
      <c r="T73" s="98"/>
      <c r="U73" s="98"/>
      <c r="V73" s="98"/>
      <c r="W73" s="98"/>
      <c r="X73" s="98"/>
      <c r="Y73" s="98"/>
      <c r="Z73" s="98"/>
      <c r="AA73" s="98"/>
      <c r="AB73" s="98"/>
      <c r="AC73" s="98"/>
      <c r="AD73" s="98"/>
      <c r="AE73" s="98"/>
      <c r="AF73" s="98"/>
      <c r="AG73" s="98"/>
      <c r="AH73" s="99"/>
      <c r="AI73" s="99"/>
      <c r="AJ73" s="99"/>
      <c r="AK73" s="99"/>
      <c r="AL73" s="99"/>
      <c r="AM73" s="99"/>
      <c r="AN73" s="99"/>
      <c r="AO73" s="99"/>
      <c r="AP73" s="99"/>
      <c r="AQ73" s="99"/>
      <c r="AR73" s="99"/>
      <c r="AS73" s="99"/>
      <c r="AT73" s="99"/>
      <c r="AU73" s="99"/>
      <c r="AV73" s="99"/>
      <c r="AW73" s="99"/>
      <c r="AX73" s="99"/>
      <c r="AY73" s="99"/>
      <c r="AZ73" s="99"/>
      <c r="BA73" s="99"/>
    </row>
    <row r="74" spans="1:53" ht="27.75" customHeight="1" x14ac:dyDescent="0.2">
      <c r="A74" s="263" t="s">
        <v>315</v>
      </c>
      <c r="B74" s="264"/>
      <c r="C74" s="264"/>
      <c r="D74" s="264"/>
      <c r="E74" s="264"/>
      <c r="F74" s="264"/>
      <c r="G74" s="264"/>
      <c r="H74" s="264"/>
      <c r="I74" s="264"/>
      <c r="J74" s="264"/>
      <c r="K74" s="264"/>
      <c r="L74" s="264"/>
      <c r="M74" s="264"/>
      <c r="N74" s="264"/>
      <c r="O74" s="264"/>
      <c r="P74" s="264"/>
      <c r="Q74" s="264"/>
      <c r="R74" s="265"/>
      <c r="S74" s="20"/>
      <c r="T74" s="20"/>
      <c r="U74" s="20"/>
      <c r="V74" s="20"/>
      <c r="W74" s="20"/>
      <c r="X74" s="20"/>
      <c r="Y74" s="20"/>
      <c r="Z74" s="20"/>
      <c r="AA74" s="20"/>
      <c r="AB74" s="20"/>
      <c r="AC74" s="20"/>
      <c r="AD74" s="20"/>
      <c r="AE74" s="20"/>
      <c r="AF74" s="20"/>
      <c r="AG74" s="20"/>
      <c r="AH74" s="89"/>
      <c r="AI74" s="89"/>
      <c r="AJ74" s="89"/>
      <c r="AK74" s="89"/>
      <c r="AL74" s="89"/>
      <c r="AM74" s="89"/>
      <c r="AN74" s="89"/>
      <c r="AO74" s="89"/>
      <c r="AP74" s="89"/>
      <c r="AQ74" s="89"/>
      <c r="AR74" s="89"/>
      <c r="AS74" s="89"/>
      <c r="AT74" s="89"/>
      <c r="AU74" s="89"/>
      <c r="AV74" s="89"/>
      <c r="AW74" s="89"/>
      <c r="AX74" s="89"/>
      <c r="AY74" s="89"/>
      <c r="AZ74" s="89"/>
      <c r="BA74" s="89"/>
    </row>
    <row r="75" spans="1:53" ht="27.75" customHeight="1" x14ac:dyDescent="0.2">
      <c r="A75" s="263" t="s">
        <v>316</v>
      </c>
      <c r="B75" s="264"/>
      <c r="C75" s="264"/>
      <c r="D75" s="264"/>
      <c r="E75" s="264"/>
      <c r="F75" s="264"/>
      <c r="G75" s="264"/>
      <c r="H75" s="264"/>
      <c r="I75" s="264"/>
      <c r="J75" s="264"/>
      <c r="K75" s="264"/>
      <c r="L75" s="264"/>
      <c r="M75" s="264"/>
      <c r="N75" s="264"/>
      <c r="O75" s="264"/>
      <c r="P75" s="264"/>
      <c r="Q75" s="264"/>
      <c r="R75" s="265"/>
      <c r="S75" s="20"/>
      <c r="T75" s="20"/>
      <c r="U75" s="20"/>
      <c r="V75" s="20"/>
      <c r="W75" s="20"/>
      <c r="X75" s="20"/>
      <c r="Y75" s="20"/>
      <c r="Z75" s="20"/>
      <c r="AA75" s="20"/>
      <c r="AB75" s="20"/>
      <c r="AC75" s="20"/>
      <c r="AD75" s="20"/>
      <c r="AE75" s="20"/>
      <c r="AF75" s="20"/>
      <c r="AG75" s="20"/>
      <c r="AH75" s="89"/>
      <c r="AI75" s="89"/>
      <c r="AJ75" s="89"/>
      <c r="AK75" s="89"/>
      <c r="AL75" s="89"/>
      <c r="AM75" s="89"/>
      <c r="AN75" s="89"/>
      <c r="AO75" s="89"/>
      <c r="AP75" s="89"/>
      <c r="AQ75" s="89"/>
      <c r="AR75" s="89"/>
      <c r="AS75" s="89"/>
      <c r="AT75" s="89"/>
      <c r="AU75" s="89"/>
      <c r="AV75" s="89"/>
      <c r="AW75" s="89"/>
      <c r="AX75" s="89"/>
      <c r="AY75" s="89"/>
      <c r="AZ75" s="89"/>
      <c r="BA75" s="89"/>
    </row>
    <row r="76" spans="1:53" ht="27.75" customHeight="1" x14ac:dyDescent="0.2">
      <c r="A76" s="263" t="s">
        <v>317</v>
      </c>
      <c r="B76" s="264"/>
      <c r="C76" s="264"/>
      <c r="D76" s="264"/>
      <c r="E76" s="264"/>
      <c r="F76" s="264"/>
      <c r="G76" s="264"/>
      <c r="H76" s="264"/>
      <c r="I76" s="264"/>
      <c r="J76" s="264"/>
      <c r="K76" s="264"/>
      <c r="L76" s="264"/>
      <c r="M76" s="264"/>
      <c r="N76" s="264"/>
      <c r="O76" s="264"/>
      <c r="P76" s="264"/>
      <c r="Q76" s="264"/>
      <c r="R76" s="265"/>
      <c r="S76" s="20"/>
      <c r="T76" s="20"/>
      <c r="U76" s="20"/>
      <c r="V76" s="20"/>
      <c r="W76" s="20"/>
      <c r="X76" s="20"/>
      <c r="Y76" s="20"/>
      <c r="Z76" s="20"/>
      <c r="AA76" s="20"/>
      <c r="AB76" s="20"/>
      <c r="AC76" s="20"/>
      <c r="AD76" s="20"/>
      <c r="AE76" s="20"/>
      <c r="AF76" s="20"/>
      <c r="AG76" s="20"/>
      <c r="AH76" s="89"/>
      <c r="AI76" s="89"/>
      <c r="AJ76" s="89"/>
      <c r="AK76" s="89"/>
      <c r="AL76" s="89"/>
      <c r="AM76" s="89"/>
      <c r="AN76" s="89"/>
      <c r="AO76" s="89"/>
      <c r="AP76" s="89"/>
      <c r="AQ76" s="89"/>
      <c r="AR76" s="89"/>
      <c r="AS76" s="89"/>
      <c r="AT76" s="89"/>
      <c r="AU76" s="89"/>
      <c r="AV76" s="89"/>
      <c r="AW76" s="89"/>
      <c r="AX76" s="89"/>
      <c r="AY76" s="89"/>
      <c r="AZ76" s="89"/>
      <c r="BA76" s="89"/>
    </row>
    <row r="77" spans="1:53" ht="27.75" customHeight="1" x14ac:dyDescent="0.2">
      <c r="A77" s="263" t="s">
        <v>318</v>
      </c>
      <c r="B77" s="264"/>
      <c r="C77" s="264"/>
      <c r="D77" s="264"/>
      <c r="E77" s="264"/>
      <c r="F77" s="264"/>
      <c r="G77" s="264"/>
      <c r="H77" s="264"/>
      <c r="I77" s="264"/>
      <c r="J77" s="264"/>
      <c r="K77" s="264"/>
      <c r="L77" s="264"/>
      <c r="M77" s="264"/>
      <c r="N77" s="264"/>
      <c r="O77" s="264"/>
      <c r="P77" s="264"/>
      <c r="Q77" s="264"/>
      <c r="R77" s="265"/>
      <c r="S77" s="20"/>
      <c r="T77" s="20"/>
      <c r="U77" s="20"/>
      <c r="V77" s="20"/>
      <c r="W77" s="20"/>
      <c r="X77" s="20"/>
      <c r="Y77" s="20"/>
      <c r="Z77" s="20"/>
      <c r="AA77" s="20"/>
      <c r="AB77" s="20"/>
      <c r="AC77" s="20"/>
      <c r="AD77" s="20"/>
      <c r="AE77" s="20"/>
      <c r="AF77" s="20"/>
      <c r="AG77" s="20"/>
      <c r="AH77" s="89"/>
      <c r="AI77" s="89"/>
      <c r="AJ77" s="89"/>
      <c r="AK77" s="89"/>
      <c r="AL77" s="89"/>
      <c r="AM77" s="89"/>
      <c r="AN77" s="89"/>
      <c r="AO77" s="89"/>
      <c r="AP77" s="89"/>
      <c r="AQ77" s="89"/>
      <c r="AR77" s="89"/>
      <c r="AS77" s="89"/>
      <c r="AT77" s="89"/>
      <c r="AU77" s="89"/>
      <c r="AV77" s="89"/>
      <c r="AW77" s="89"/>
      <c r="AX77" s="89"/>
      <c r="AY77" s="89"/>
      <c r="AZ77" s="89"/>
      <c r="BA77" s="89"/>
    </row>
    <row r="78" spans="1:53" ht="27.75" customHeight="1" x14ac:dyDescent="0.2">
      <c r="A78" s="263" t="s">
        <v>319</v>
      </c>
      <c r="B78" s="264"/>
      <c r="C78" s="264"/>
      <c r="D78" s="264"/>
      <c r="E78" s="264"/>
      <c r="F78" s="264"/>
      <c r="G78" s="264"/>
      <c r="H78" s="264"/>
      <c r="I78" s="264"/>
      <c r="J78" s="264"/>
      <c r="K78" s="264"/>
      <c r="L78" s="264"/>
      <c r="M78" s="264"/>
      <c r="N78" s="264"/>
      <c r="O78" s="264"/>
      <c r="P78" s="264"/>
      <c r="Q78" s="264"/>
      <c r="R78" s="265"/>
      <c r="S78" s="20"/>
      <c r="T78" s="20"/>
      <c r="U78" s="20"/>
      <c r="V78" s="20"/>
      <c r="W78" s="20"/>
      <c r="X78" s="20"/>
      <c r="Y78" s="20"/>
      <c r="Z78" s="20"/>
      <c r="AA78" s="20"/>
      <c r="AB78" s="20"/>
      <c r="AC78" s="20"/>
      <c r="AD78" s="20"/>
      <c r="AE78" s="20"/>
      <c r="AF78" s="20"/>
      <c r="AG78" s="20"/>
      <c r="AH78" s="89"/>
      <c r="AI78" s="89"/>
      <c r="AJ78" s="89"/>
      <c r="AK78" s="89"/>
      <c r="AL78" s="89"/>
      <c r="AM78" s="89"/>
      <c r="AN78" s="89"/>
      <c r="AO78" s="89"/>
      <c r="AP78" s="89"/>
      <c r="AQ78" s="89"/>
      <c r="AR78" s="89"/>
      <c r="AS78" s="89"/>
      <c r="AT78" s="89"/>
      <c r="AU78" s="89"/>
      <c r="AV78" s="89"/>
      <c r="AW78" s="89"/>
      <c r="AX78" s="89"/>
      <c r="AY78" s="89"/>
      <c r="AZ78" s="89"/>
      <c r="BA78" s="89"/>
    </row>
    <row r="79" spans="1:53" ht="27.75" customHeight="1" x14ac:dyDescent="0.2">
      <c r="A79" s="263" t="s">
        <v>320</v>
      </c>
      <c r="B79" s="264"/>
      <c r="C79" s="264"/>
      <c r="D79" s="264"/>
      <c r="E79" s="264"/>
      <c r="F79" s="264"/>
      <c r="G79" s="264"/>
      <c r="H79" s="264"/>
      <c r="I79" s="264"/>
      <c r="J79" s="264"/>
      <c r="K79" s="264"/>
      <c r="L79" s="264"/>
      <c r="M79" s="264"/>
      <c r="N79" s="264"/>
      <c r="O79" s="264"/>
      <c r="P79" s="264"/>
      <c r="Q79" s="264"/>
      <c r="R79" s="265"/>
      <c r="S79" s="20"/>
      <c r="T79" s="20"/>
      <c r="U79" s="20"/>
      <c r="V79" s="20"/>
      <c r="W79" s="20"/>
      <c r="X79" s="20"/>
      <c r="Y79" s="20"/>
      <c r="Z79" s="20"/>
      <c r="AA79" s="20"/>
      <c r="AB79" s="20"/>
      <c r="AC79" s="20"/>
      <c r="AD79" s="20"/>
      <c r="AE79" s="20"/>
      <c r="AF79" s="20"/>
      <c r="AG79" s="20"/>
      <c r="AH79" s="89"/>
      <c r="AI79" s="89"/>
      <c r="AJ79" s="89"/>
      <c r="AK79" s="89"/>
      <c r="AL79" s="89"/>
      <c r="AM79" s="89"/>
      <c r="AN79" s="89"/>
      <c r="AO79" s="89"/>
      <c r="AP79" s="89"/>
      <c r="AQ79" s="89"/>
      <c r="AR79" s="89"/>
      <c r="AS79" s="89"/>
      <c r="AT79" s="89"/>
      <c r="AU79" s="89"/>
      <c r="AV79" s="89"/>
      <c r="AW79" s="89"/>
      <c r="AX79" s="89"/>
      <c r="AY79" s="89"/>
      <c r="AZ79" s="89"/>
      <c r="BA79" s="89"/>
    </row>
    <row r="80" spans="1:53" ht="27.75" customHeight="1" x14ac:dyDescent="0.2">
      <c r="A80" s="263" t="s">
        <v>321</v>
      </c>
      <c r="B80" s="264"/>
      <c r="C80" s="264"/>
      <c r="D80" s="264"/>
      <c r="E80" s="264"/>
      <c r="F80" s="264"/>
      <c r="G80" s="264"/>
      <c r="H80" s="264"/>
      <c r="I80" s="264"/>
      <c r="J80" s="264"/>
      <c r="K80" s="264"/>
      <c r="L80" s="264"/>
      <c r="M80" s="264"/>
      <c r="N80" s="264"/>
      <c r="O80" s="264"/>
      <c r="P80" s="264"/>
      <c r="Q80" s="264"/>
      <c r="R80" s="265"/>
      <c r="S80" s="20"/>
      <c r="T80" s="20"/>
      <c r="U80" s="20"/>
      <c r="V80" s="20"/>
      <c r="W80" s="20"/>
      <c r="X80" s="20"/>
      <c r="Y80" s="20"/>
      <c r="Z80" s="20"/>
      <c r="AA80" s="20"/>
      <c r="AB80" s="20"/>
      <c r="AC80" s="20"/>
      <c r="AD80" s="20"/>
      <c r="AE80" s="20"/>
      <c r="AF80" s="20"/>
      <c r="AG80" s="20"/>
      <c r="AH80" s="89"/>
      <c r="AI80" s="89"/>
      <c r="AJ80" s="89"/>
      <c r="AK80" s="89"/>
      <c r="AL80" s="89"/>
      <c r="AM80" s="89"/>
      <c r="AN80" s="89"/>
      <c r="AO80" s="89"/>
      <c r="AP80" s="89"/>
      <c r="AQ80" s="89"/>
      <c r="AR80" s="89"/>
      <c r="AS80" s="89"/>
      <c r="AT80" s="89"/>
      <c r="AU80" s="89"/>
      <c r="AV80" s="89"/>
      <c r="AW80" s="89"/>
      <c r="AX80" s="89"/>
      <c r="AY80" s="89"/>
      <c r="AZ80" s="89"/>
      <c r="BA80" s="89"/>
    </row>
    <row r="81" spans="1:53" ht="27.75" customHeight="1" x14ac:dyDescent="0.2">
      <c r="A81" s="263" t="s">
        <v>322</v>
      </c>
      <c r="B81" s="264"/>
      <c r="C81" s="264"/>
      <c r="D81" s="264"/>
      <c r="E81" s="264"/>
      <c r="F81" s="264"/>
      <c r="G81" s="264"/>
      <c r="H81" s="264"/>
      <c r="I81" s="264"/>
      <c r="J81" s="264"/>
      <c r="K81" s="264"/>
      <c r="L81" s="264"/>
      <c r="M81" s="264"/>
      <c r="N81" s="264"/>
      <c r="O81" s="264"/>
      <c r="P81" s="264"/>
      <c r="Q81" s="264"/>
      <c r="R81" s="265"/>
      <c r="S81" s="20"/>
      <c r="T81" s="20"/>
      <c r="U81" s="20"/>
      <c r="V81" s="20"/>
      <c r="W81" s="20"/>
      <c r="X81" s="20"/>
      <c r="Y81" s="20"/>
      <c r="Z81" s="20"/>
      <c r="AA81" s="20"/>
      <c r="AB81" s="20"/>
      <c r="AC81" s="20"/>
      <c r="AD81" s="20"/>
      <c r="AE81" s="20"/>
      <c r="AF81" s="20"/>
      <c r="AG81" s="20"/>
      <c r="AH81" s="89"/>
      <c r="AI81" s="89"/>
      <c r="AJ81" s="89"/>
      <c r="AK81" s="89"/>
      <c r="AL81" s="89"/>
      <c r="AM81" s="89"/>
      <c r="AN81" s="89"/>
      <c r="AO81" s="89"/>
      <c r="AP81" s="89"/>
      <c r="AQ81" s="89"/>
      <c r="AR81" s="89"/>
      <c r="AS81" s="89"/>
      <c r="AT81" s="89"/>
      <c r="AU81" s="89"/>
      <c r="AV81" s="89"/>
      <c r="AW81" s="89"/>
      <c r="AX81" s="89"/>
      <c r="AY81" s="89"/>
      <c r="AZ81" s="89"/>
      <c r="BA81" s="89"/>
    </row>
    <row r="82" spans="1:53" ht="27.75" customHeight="1" x14ac:dyDescent="0.2">
      <c r="A82" s="263" t="s">
        <v>323</v>
      </c>
      <c r="B82" s="264"/>
      <c r="C82" s="264"/>
      <c r="D82" s="264"/>
      <c r="E82" s="264"/>
      <c r="F82" s="264"/>
      <c r="G82" s="264"/>
      <c r="H82" s="264"/>
      <c r="I82" s="264"/>
      <c r="J82" s="264"/>
      <c r="K82" s="264"/>
      <c r="L82" s="264"/>
      <c r="M82" s="264"/>
      <c r="N82" s="264"/>
      <c r="O82" s="264"/>
      <c r="P82" s="264"/>
      <c r="Q82" s="264"/>
      <c r="R82" s="265"/>
      <c r="S82" s="20"/>
      <c r="T82" s="20"/>
      <c r="U82" s="20"/>
      <c r="V82" s="20"/>
      <c r="W82" s="20"/>
      <c r="X82" s="20"/>
      <c r="Y82" s="20"/>
      <c r="Z82" s="20"/>
      <c r="AA82" s="20"/>
      <c r="AB82" s="20"/>
      <c r="AC82" s="20"/>
      <c r="AD82" s="20"/>
      <c r="AE82" s="20"/>
      <c r="AF82" s="20"/>
      <c r="AG82" s="20"/>
      <c r="AH82" s="89"/>
      <c r="AI82" s="89"/>
      <c r="AJ82" s="89"/>
      <c r="AK82" s="89"/>
      <c r="AL82" s="89"/>
      <c r="AM82" s="89"/>
      <c r="AN82" s="89"/>
      <c r="AO82" s="89"/>
      <c r="AP82" s="89"/>
      <c r="AQ82" s="89"/>
      <c r="AR82" s="89"/>
      <c r="AS82" s="89"/>
      <c r="AT82" s="89"/>
      <c r="AU82" s="89"/>
      <c r="AV82" s="89"/>
      <c r="AW82" s="89"/>
      <c r="AX82" s="89"/>
      <c r="AY82" s="89"/>
      <c r="AZ82" s="89"/>
      <c r="BA82" s="89"/>
    </row>
    <row r="83" spans="1:53" ht="27.75" customHeight="1" x14ac:dyDescent="0.2">
      <c r="A83" s="263" t="s">
        <v>324</v>
      </c>
      <c r="B83" s="264"/>
      <c r="C83" s="264"/>
      <c r="D83" s="264"/>
      <c r="E83" s="264"/>
      <c r="F83" s="264"/>
      <c r="G83" s="264"/>
      <c r="H83" s="264"/>
      <c r="I83" s="264"/>
      <c r="J83" s="264"/>
      <c r="K83" s="264"/>
      <c r="L83" s="264"/>
      <c r="M83" s="264"/>
      <c r="N83" s="264"/>
      <c r="O83" s="264"/>
      <c r="P83" s="264"/>
      <c r="Q83" s="264"/>
      <c r="R83" s="265"/>
      <c r="S83" s="20"/>
      <c r="T83" s="20"/>
      <c r="U83" s="20"/>
      <c r="V83" s="20"/>
      <c r="W83" s="20"/>
      <c r="X83" s="20"/>
      <c r="Y83" s="20"/>
      <c r="Z83" s="20"/>
      <c r="AA83" s="20"/>
      <c r="AB83" s="20"/>
      <c r="AC83" s="20"/>
      <c r="AD83" s="20"/>
      <c r="AE83" s="20"/>
      <c r="AF83" s="20"/>
      <c r="AG83" s="20"/>
      <c r="AH83" s="89"/>
      <c r="AI83" s="89"/>
      <c r="AJ83" s="89"/>
      <c r="AK83" s="89"/>
      <c r="AL83" s="89"/>
      <c r="AM83" s="89"/>
      <c r="AN83" s="89"/>
      <c r="AO83" s="89"/>
      <c r="AP83" s="89"/>
      <c r="AQ83" s="89"/>
      <c r="AR83" s="89"/>
      <c r="AS83" s="89"/>
      <c r="AT83" s="89"/>
      <c r="AU83" s="89"/>
      <c r="AV83" s="89"/>
      <c r="AW83" s="89"/>
      <c r="AX83" s="89"/>
      <c r="AY83" s="89"/>
      <c r="AZ83" s="89"/>
      <c r="BA83" s="89"/>
    </row>
    <row r="84" spans="1:53" ht="27.75" customHeight="1" x14ac:dyDescent="0.2">
      <c r="A84" s="263" t="s">
        <v>325</v>
      </c>
      <c r="B84" s="264"/>
      <c r="C84" s="264"/>
      <c r="D84" s="264"/>
      <c r="E84" s="264"/>
      <c r="F84" s="264"/>
      <c r="G84" s="264"/>
      <c r="H84" s="264"/>
      <c r="I84" s="264"/>
      <c r="J84" s="264"/>
      <c r="K84" s="264"/>
      <c r="L84" s="264"/>
      <c r="M84" s="264"/>
      <c r="N84" s="264"/>
      <c r="O84" s="264"/>
      <c r="P84" s="264"/>
      <c r="Q84" s="264"/>
      <c r="R84" s="265"/>
      <c r="S84" s="20"/>
      <c r="T84" s="20"/>
      <c r="U84" s="20"/>
      <c r="V84" s="20"/>
      <c r="W84" s="20"/>
      <c r="X84" s="20"/>
      <c r="Y84" s="20"/>
      <c r="Z84" s="20"/>
      <c r="AA84" s="20"/>
      <c r="AB84" s="20"/>
      <c r="AC84" s="20"/>
      <c r="AD84" s="20"/>
      <c r="AE84" s="20"/>
      <c r="AF84" s="20"/>
      <c r="AG84" s="20"/>
      <c r="AH84" s="89"/>
      <c r="AI84" s="89"/>
      <c r="AJ84" s="89"/>
      <c r="AK84" s="89"/>
      <c r="AL84" s="89"/>
      <c r="AM84" s="89"/>
      <c r="AN84" s="89"/>
      <c r="AO84" s="89"/>
      <c r="AP84" s="89"/>
      <c r="AQ84" s="89"/>
      <c r="AR84" s="89"/>
      <c r="AS84" s="89"/>
      <c r="AT84" s="89"/>
      <c r="AU84" s="89"/>
      <c r="AV84" s="89"/>
      <c r="AW84" s="89"/>
      <c r="AX84" s="89"/>
      <c r="AY84" s="89"/>
      <c r="AZ84" s="89"/>
      <c r="BA84" s="89"/>
    </row>
    <row r="85" spans="1:53" s="100" customFormat="1" ht="27.75" customHeight="1" x14ac:dyDescent="0.2">
      <c r="A85" s="273" t="s">
        <v>44</v>
      </c>
      <c r="B85" s="274"/>
      <c r="C85" s="274"/>
      <c r="D85" s="274"/>
      <c r="E85" s="274"/>
      <c r="F85" s="274"/>
      <c r="G85" s="274"/>
      <c r="H85" s="274"/>
      <c r="I85" s="274"/>
      <c r="J85" s="274"/>
      <c r="K85" s="274"/>
      <c r="L85" s="274"/>
      <c r="M85" s="274"/>
      <c r="N85" s="274"/>
      <c r="O85" s="274"/>
      <c r="P85" s="274"/>
      <c r="Q85" s="274"/>
      <c r="R85" s="275"/>
      <c r="S85" s="98"/>
      <c r="T85" s="98"/>
      <c r="U85" s="98"/>
      <c r="V85" s="98"/>
      <c r="W85" s="98"/>
      <c r="X85" s="98"/>
      <c r="Y85" s="98"/>
      <c r="Z85" s="98"/>
      <c r="AA85" s="98"/>
      <c r="AB85" s="98"/>
      <c r="AC85" s="98"/>
      <c r="AD85" s="98"/>
      <c r="AE85" s="98"/>
      <c r="AF85" s="98"/>
      <c r="AG85" s="98"/>
      <c r="AH85" s="99"/>
      <c r="AI85" s="99"/>
      <c r="AJ85" s="99"/>
      <c r="AK85" s="99"/>
      <c r="AL85" s="99"/>
      <c r="AM85" s="99"/>
      <c r="AN85" s="99"/>
      <c r="AO85" s="99"/>
      <c r="AP85" s="99"/>
      <c r="AQ85" s="99"/>
      <c r="AR85" s="99"/>
      <c r="AS85" s="99"/>
      <c r="AT85" s="99"/>
      <c r="AU85" s="99"/>
      <c r="AV85" s="99"/>
      <c r="AW85" s="99"/>
      <c r="AX85" s="99"/>
      <c r="AY85" s="99"/>
      <c r="AZ85" s="99"/>
      <c r="BA85" s="99"/>
    </row>
    <row r="86" spans="1:53" ht="27.75" customHeight="1" x14ac:dyDescent="0.2">
      <c r="A86" s="263" t="s">
        <v>326</v>
      </c>
      <c r="B86" s="264"/>
      <c r="C86" s="264"/>
      <c r="D86" s="264"/>
      <c r="E86" s="264"/>
      <c r="F86" s="264"/>
      <c r="G86" s="264"/>
      <c r="H86" s="264"/>
      <c r="I86" s="264"/>
      <c r="J86" s="264"/>
      <c r="K86" s="264"/>
      <c r="L86" s="264"/>
      <c r="M86" s="264"/>
      <c r="N86" s="264"/>
      <c r="O86" s="264"/>
      <c r="P86" s="264"/>
      <c r="Q86" s="264"/>
      <c r="R86" s="265"/>
      <c r="S86" s="20"/>
      <c r="T86" s="20"/>
      <c r="U86" s="20"/>
      <c r="V86" s="20"/>
      <c r="W86" s="20"/>
      <c r="X86" s="20"/>
      <c r="Y86" s="20"/>
      <c r="Z86" s="20"/>
      <c r="AA86" s="20"/>
      <c r="AB86" s="20"/>
      <c r="AC86" s="20"/>
      <c r="AD86" s="20"/>
      <c r="AE86" s="20"/>
      <c r="AF86" s="20"/>
      <c r="AG86" s="20"/>
      <c r="AH86" s="89"/>
      <c r="AI86" s="89"/>
      <c r="AJ86" s="89"/>
      <c r="AK86" s="89"/>
      <c r="AL86" s="89"/>
      <c r="AM86" s="89"/>
      <c r="AN86" s="89"/>
      <c r="AO86" s="89"/>
      <c r="AP86" s="89"/>
      <c r="AQ86" s="89"/>
      <c r="AR86" s="89"/>
      <c r="AS86" s="89"/>
      <c r="AT86" s="89"/>
      <c r="AU86" s="89"/>
      <c r="AV86" s="89"/>
      <c r="AW86" s="89"/>
      <c r="AX86" s="89"/>
      <c r="AY86" s="89"/>
      <c r="AZ86" s="89"/>
      <c r="BA86" s="89"/>
    </row>
    <row r="87" spans="1:53" ht="27.75" customHeight="1" x14ac:dyDescent="0.2">
      <c r="A87" s="263" t="s">
        <v>327</v>
      </c>
      <c r="B87" s="264"/>
      <c r="C87" s="264"/>
      <c r="D87" s="264"/>
      <c r="E87" s="264"/>
      <c r="F87" s="264"/>
      <c r="G87" s="264"/>
      <c r="H87" s="264"/>
      <c r="I87" s="264"/>
      <c r="J87" s="264"/>
      <c r="K87" s="264"/>
      <c r="L87" s="264"/>
      <c r="M87" s="264"/>
      <c r="N87" s="264"/>
      <c r="O87" s="264"/>
      <c r="P87" s="264"/>
      <c r="Q87" s="264"/>
      <c r="R87" s="265"/>
      <c r="S87" s="20"/>
      <c r="T87" s="20"/>
      <c r="U87" s="20"/>
      <c r="V87" s="20"/>
      <c r="W87" s="20"/>
      <c r="X87" s="20"/>
      <c r="Y87" s="20"/>
      <c r="Z87" s="20"/>
      <c r="AA87" s="20"/>
      <c r="AB87" s="20"/>
      <c r="AC87" s="20"/>
      <c r="AD87" s="20"/>
      <c r="AE87" s="20"/>
      <c r="AF87" s="20"/>
      <c r="AG87" s="20"/>
      <c r="AH87" s="89"/>
      <c r="AI87" s="89"/>
      <c r="AJ87" s="89"/>
      <c r="AK87" s="89"/>
      <c r="AL87" s="89"/>
      <c r="AM87" s="89"/>
      <c r="AN87" s="89"/>
      <c r="AO87" s="89"/>
      <c r="AP87" s="89"/>
      <c r="AQ87" s="89"/>
      <c r="AR87" s="89"/>
      <c r="AS87" s="89"/>
      <c r="AT87" s="89"/>
      <c r="AU87" s="89"/>
      <c r="AV87" s="89"/>
      <c r="AW87" s="89"/>
      <c r="AX87" s="89"/>
      <c r="AY87" s="89"/>
      <c r="AZ87" s="89"/>
      <c r="BA87" s="89"/>
    </row>
    <row r="88" spans="1:53" ht="27.75" customHeight="1" x14ac:dyDescent="0.2">
      <c r="A88" s="263" t="s">
        <v>328</v>
      </c>
      <c r="B88" s="264"/>
      <c r="C88" s="264"/>
      <c r="D88" s="264"/>
      <c r="E88" s="264"/>
      <c r="F88" s="264"/>
      <c r="G88" s="264"/>
      <c r="H88" s="264"/>
      <c r="I88" s="264"/>
      <c r="J88" s="264"/>
      <c r="K88" s="264"/>
      <c r="L88" s="264"/>
      <c r="M88" s="264"/>
      <c r="N88" s="264"/>
      <c r="O88" s="264"/>
      <c r="P88" s="264"/>
      <c r="Q88" s="264"/>
      <c r="R88" s="265"/>
      <c r="S88" s="20"/>
      <c r="T88" s="20"/>
      <c r="U88" s="20"/>
      <c r="V88" s="20"/>
      <c r="W88" s="20"/>
      <c r="X88" s="20"/>
      <c r="Y88" s="20"/>
      <c r="Z88" s="20"/>
      <c r="AA88" s="20"/>
      <c r="AB88" s="20"/>
      <c r="AC88" s="20"/>
      <c r="AD88" s="20"/>
      <c r="AE88" s="20"/>
      <c r="AF88" s="20"/>
      <c r="AG88" s="20"/>
      <c r="AH88" s="89"/>
      <c r="AI88" s="89"/>
      <c r="AJ88" s="89"/>
      <c r="AK88" s="89"/>
      <c r="AL88" s="89"/>
      <c r="AM88" s="89"/>
      <c r="AN88" s="89"/>
      <c r="AO88" s="89"/>
      <c r="AP88" s="89"/>
      <c r="AQ88" s="89"/>
      <c r="AR88" s="89"/>
      <c r="AS88" s="89"/>
      <c r="AT88" s="89"/>
      <c r="AU88" s="89"/>
      <c r="AV88" s="89"/>
      <c r="AW88" s="89"/>
      <c r="AX88" s="89"/>
      <c r="AY88" s="89"/>
      <c r="AZ88" s="89"/>
      <c r="BA88" s="89"/>
    </row>
    <row r="89" spans="1:53" ht="27.75" customHeight="1" x14ac:dyDescent="0.2">
      <c r="A89" s="263" t="s">
        <v>329</v>
      </c>
      <c r="B89" s="264"/>
      <c r="C89" s="264"/>
      <c r="D89" s="264"/>
      <c r="E89" s="264"/>
      <c r="F89" s="264"/>
      <c r="G89" s="264"/>
      <c r="H89" s="264"/>
      <c r="I89" s="264"/>
      <c r="J89" s="264"/>
      <c r="K89" s="264"/>
      <c r="L89" s="264"/>
      <c r="M89" s="264"/>
      <c r="N89" s="264"/>
      <c r="O89" s="264"/>
      <c r="P89" s="264"/>
      <c r="Q89" s="264"/>
      <c r="R89" s="265"/>
      <c r="S89" s="20"/>
      <c r="T89" s="20"/>
      <c r="U89" s="20"/>
      <c r="V89" s="20"/>
      <c r="W89" s="20"/>
      <c r="X89" s="20"/>
      <c r="Y89" s="20"/>
      <c r="Z89" s="20"/>
      <c r="AA89" s="20"/>
      <c r="AB89" s="20"/>
      <c r="AC89" s="20"/>
      <c r="AD89" s="20"/>
      <c r="AE89" s="20"/>
      <c r="AF89" s="20"/>
      <c r="AG89" s="20"/>
      <c r="AH89" s="89"/>
      <c r="AI89" s="89"/>
      <c r="AJ89" s="89"/>
      <c r="AK89" s="89"/>
      <c r="AL89" s="89"/>
      <c r="AM89" s="89"/>
      <c r="AN89" s="89"/>
      <c r="AO89" s="89"/>
      <c r="AP89" s="89"/>
      <c r="AQ89" s="89"/>
      <c r="AR89" s="89"/>
      <c r="AS89" s="89"/>
      <c r="AT89" s="89"/>
      <c r="AU89" s="89"/>
      <c r="AV89" s="89"/>
      <c r="AW89" s="89"/>
      <c r="AX89" s="89"/>
      <c r="AY89" s="89"/>
      <c r="AZ89" s="89"/>
      <c r="BA89" s="89"/>
    </row>
    <row r="90" spans="1:53" ht="27.75" customHeight="1" x14ac:dyDescent="0.2">
      <c r="A90" s="263" t="s">
        <v>330</v>
      </c>
      <c r="B90" s="264"/>
      <c r="C90" s="264"/>
      <c r="D90" s="264"/>
      <c r="E90" s="264"/>
      <c r="F90" s="264"/>
      <c r="G90" s="264"/>
      <c r="H90" s="264"/>
      <c r="I90" s="264"/>
      <c r="J90" s="264"/>
      <c r="K90" s="264"/>
      <c r="L90" s="264"/>
      <c r="M90" s="264"/>
      <c r="N90" s="264"/>
      <c r="O90" s="264"/>
      <c r="P90" s="264"/>
      <c r="Q90" s="264"/>
      <c r="R90" s="265"/>
      <c r="S90" s="20"/>
      <c r="T90" s="20"/>
      <c r="U90" s="20"/>
      <c r="V90" s="20"/>
      <c r="W90" s="20"/>
      <c r="X90" s="20"/>
      <c r="Y90" s="20"/>
      <c r="Z90" s="20"/>
      <c r="AA90" s="20"/>
      <c r="AB90" s="20"/>
      <c r="AC90" s="20"/>
      <c r="AD90" s="20"/>
      <c r="AE90" s="20"/>
      <c r="AF90" s="20"/>
      <c r="AG90" s="20"/>
      <c r="AH90" s="89"/>
      <c r="AI90" s="89"/>
      <c r="AJ90" s="89"/>
      <c r="AK90" s="89"/>
      <c r="AL90" s="89"/>
      <c r="AM90" s="89"/>
      <c r="AN90" s="89"/>
      <c r="AO90" s="89"/>
      <c r="AP90" s="89"/>
      <c r="AQ90" s="89"/>
      <c r="AR90" s="89"/>
      <c r="AS90" s="89"/>
      <c r="AT90" s="89"/>
      <c r="AU90" s="89"/>
      <c r="AV90" s="89"/>
      <c r="AW90" s="89"/>
      <c r="AX90" s="89"/>
      <c r="AY90" s="89"/>
      <c r="AZ90" s="89"/>
      <c r="BA90" s="89"/>
    </row>
    <row r="91" spans="1:53" ht="27.75" customHeight="1" x14ac:dyDescent="0.2">
      <c r="A91" s="263" t="s">
        <v>331</v>
      </c>
      <c r="B91" s="264"/>
      <c r="C91" s="264"/>
      <c r="D91" s="264"/>
      <c r="E91" s="264"/>
      <c r="F91" s="264"/>
      <c r="G91" s="264"/>
      <c r="H91" s="264"/>
      <c r="I91" s="264"/>
      <c r="J91" s="264"/>
      <c r="K91" s="264"/>
      <c r="L91" s="264"/>
      <c r="M91" s="264"/>
      <c r="N91" s="264"/>
      <c r="O91" s="264"/>
      <c r="P91" s="264"/>
      <c r="Q91" s="264"/>
      <c r="R91" s="265"/>
      <c r="S91" s="20"/>
      <c r="T91" s="20"/>
      <c r="U91" s="20"/>
      <c r="V91" s="20"/>
      <c r="W91" s="20"/>
      <c r="X91" s="20"/>
      <c r="Y91" s="20"/>
      <c r="Z91" s="20"/>
      <c r="AA91" s="20"/>
      <c r="AB91" s="20"/>
      <c r="AC91" s="20"/>
      <c r="AD91" s="20"/>
      <c r="AE91" s="20"/>
      <c r="AF91" s="20"/>
      <c r="AG91" s="20"/>
      <c r="AH91" s="89"/>
      <c r="AI91" s="89"/>
      <c r="AJ91" s="89"/>
      <c r="AK91" s="89"/>
      <c r="AL91" s="89"/>
      <c r="AM91" s="89"/>
      <c r="AN91" s="89"/>
      <c r="AO91" s="89"/>
      <c r="AP91" s="89"/>
      <c r="AQ91" s="89"/>
      <c r="AR91" s="89"/>
      <c r="AS91" s="89"/>
      <c r="AT91" s="89"/>
      <c r="AU91" s="89"/>
      <c r="AV91" s="89"/>
      <c r="AW91" s="89"/>
      <c r="AX91" s="89"/>
      <c r="AY91" s="89"/>
      <c r="AZ91" s="89"/>
      <c r="BA91" s="89"/>
    </row>
    <row r="92" spans="1:53" ht="27.75" customHeight="1" x14ac:dyDescent="0.2">
      <c r="A92" s="263" t="s">
        <v>332</v>
      </c>
      <c r="B92" s="264"/>
      <c r="C92" s="264"/>
      <c r="D92" s="264"/>
      <c r="E92" s="264"/>
      <c r="F92" s="264"/>
      <c r="G92" s="264"/>
      <c r="H92" s="264"/>
      <c r="I92" s="264"/>
      <c r="J92" s="264"/>
      <c r="K92" s="264"/>
      <c r="L92" s="264"/>
      <c r="M92" s="264"/>
      <c r="N92" s="264"/>
      <c r="O92" s="264"/>
      <c r="P92" s="264"/>
      <c r="Q92" s="264"/>
      <c r="R92" s="265"/>
      <c r="S92" s="20"/>
      <c r="T92" s="20"/>
      <c r="U92" s="20"/>
      <c r="V92" s="20"/>
      <c r="W92" s="20"/>
      <c r="X92" s="20"/>
      <c r="Y92" s="20"/>
      <c r="Z92" s="20"/>
      <c r="AA92" s="20"/>
      <c r="AB92" s="20"/>
      <c r="AC92" s="20"/>
      <c r="AD92" s="20"/>
      <c r="AE92" s="20"/>
      <c r="AF92" s="20"/>
      <c r="AG92" s="20"/>
      <c r="AH92" s="89"/>
      <c r="AI92" s="89"/>
      <c r="AJ92" s="89"/>
      <c r="AK92" s="89"/>
      <c r="AL92" s="89"/>
      <c r="AM92" s="89"/>
      <c r="AN92" s="89"/>
      <c r="AO92" s="89"/>
      <c r="AP92" s="89"/>
      <c r="AQ92" s="89"/>
      <c r="AR92" s="89"/>
      <c r="AS92" s="89"/>
      <c r="AT92" s="89"/>
      <c r="AU92" s="89"/>
      <c r="AV92" s="89"/>
      <c r="AW92" s="89"/>
      <c r="AX92" s="89"/>
      <c r="AY92" s="89"/>
      <c r="AZ92" s="89"/>
      <c r="BA92" s="89"/>
    </row>
    <row r="93" spans="1:53" ht="27.75" customHeight="1" x14ac:dyDescent="0.2">
      <c r="A93" s="263" t="s">
        <v>333</v>
      </c>
      <c r="B93" s="264"/>
      <c r="C93" s="264"/>
      <c r="D93" s="264"/>
      <c r="E93" s="264"/>
      <c r="F93" s="264"/>
      <c r="G93" s="264"/>
      <c r="H93" s="264"/>
      <c r="I93" s="264"/>
      <c r="J93" s="264"/>
      <c r="K93" s="264"/>
      <c r="L93" s="264"/>
      <c r="M93" s="264"/>
      <c r="N93" s="264"/>
      <c r="O93" s="264"/>
      <c r="P93" s="264"/>
      <c r="Q93" s="264"/>
      <c r="R93" s="265"/>
      <c r="S93" s="20"/>
      <c r="T93" s="20"/>
      <c r="U93" s="20"/>
      <c r="V93" s="20"/>
      <c r="W93" s="20"/>
      <c r="X93" s="20"/>
      <c r="Y93" s="20"/>
      <c r="Z93" s="20"/>
      <c r="AA93" s="20"/>
      <c r="AB93" s="20"/>
      <c r="AC93" s="20"/>
      <c r="AD93" s="20"/>
      <c r="AE93" s="20"/>
      <c r="AF93" s="20"/>
      <c r="AG93" s="20"/>
      <c r="AH93" s="89"/>
      <c r="AI93" s="89"/>
      <c r="AJ93" s="89"/>
      <c r="AK93" s="89"/>
      <c r="AL93" s="89"/>
      <c r="AM93" s="89"/>
      <c r="AN93" s="89"/>
      <c r="AO93" s="89"/>
      <c r="AP93" s="89"/>
      <c r="AQ93" s="89"/>
      <c r="AR93" s="89"/>
      <c r="AS93" s="89"/>
      <c r="AT93" s="89"/>
      <c r="AU93" s="89"/>
      <c r="AV93" s="89"/>
      <c r="AW93" s="89"/>
      <c r="AX93" s="89"/>
      <c r="AY93" s="89"/>
      <c r="AZ93" s="89"/>
      <c r="BA93" s="89"/>
    </row>
    <row r="94" spans="1:53" ht="27.75" customHeight="1" x14ac:dyDescent="0.2">
      <c r="A94" s="263" t="s">
        <v>334</v>
      </c>
      <c r="B94" s="264"/>
      <c r="C94" s="264"/>
      <c r="D94" s="264"/>
      <c r="E94" s="264"/>
      <c r="F94" s="264"/>
      <c r="G94" s="264"/>
      <c r="H94" s="264"/>
      <c r="I94" s="264"/>
      <c r="J94" s="264"/>
      <c r="K94" s="264"/>
      <c r="L94" s="264"/>
      <c r="M94" s="264"/>
      <c r="N94" s="264"/>
      <c r="O94" s="264"/>
      <c r="P94" s="264"/>
      <c r="Q94" s="264"/>
      <c r="R94" s="265"/>
      <c r="S94" s="20"/>
      <c r="T94" s="20"/>
      <c r="U94" s="20"/>
      <c r="V94" s="20"/>
      <c r="W94" s="20"/>
      <c r="X94" s="20"/>
      <c r="Y94" s="20"/>
      <c r="Z94" s="20"/>
      <c r="AA94" s="20"/>
      <c r="AB94" s="20"/>
      <c r="AC94" s="20"/>
      <c r="AD94" s="20"/>
      <c r="AE94" s="20"/>
      <c r="AF94" s="20"/>
      <c r="AG94" s="20"/>
      <c r="AH94" s="89"/>
      <c r="AI94" s="89"/>
      <c r="AJ94" s="89"/>
      <c r="AK94" s="89"/>
      <c r="AL94" s="89"/>
      <c r="AM94" s="89"/>
      <c r="AN94" s="89"/>
      <c r="AO94" s="89"/>
      <c r="AP94" s="89"/>
      <c r="AQ94" s="89"/>
      <c r="AR94" s="89"/>
      <c r="AS94" s="89"/>
      <c r="AT94" s="89"/>
      <c r="AU94" s="89"/>
      <c r="AV94" s="89"/>
      <c r="AW94" s="89"/>
      <c r="AX94" s="89"/>
      <c r="AY94" s="89"/>
      <c r="AZ94" s="89"/>
      <c r="BA94" s="89"/>
    </row>
    <row r="95" spans="1:53" ht="27.75" customHeight="1" x14ac:dyDescent="0.2">
      <c r="A95" s="263" t="s">
        <v>335</v>
      </c>
      <c r="B95" s="264"/>
      <c r="C95" s="264"/>
      <c r="D95" s="264"/>
      <c r="E95" s="264"/>
      <c r="F95" s="264"/>
      <c r="G95" s="264"/>
      <c r="H95" s="264"/>
      <c r="I95" s="264"/>
      <c r="J95" s="264"/>
      <c r="K95" s="264"/>
      <c r="L95" s="264"/>
      <c r="M95" s="264"/>
      <c r="N95" s="264"/>
      <c r="O95" s="264"/>
      <c r="P95" s="264"/>
      <c r="Q95" s="264"/>
      <c r="R95" s="265"/>
      <c r="S95" s="20"/>
      <c r="T95" s="20"/>
      <c r="U95" s="20"/>
      <c r="V95" s="20"/>
      <c r="W95" s="20"/>
      <c r="X95" s="20"/>
      <c r="Y95" s="20"/>
      <c r="Z95" s="20"/>
      <c r="AA95" s="20"/>
      <c r="AB95" s="20"/>
      <c r="AC95" s="20"/>
      <c r="AD95" s="20"/>
      <c r="AE95" s="20"/>
      <c r="AF95" s="20"/>
      <c r="AG95" s="20"/>
      <c r="AH95" s="89"/>
      <c r="AI95" s="89"/>
      <c r="AJ95" s="89"/>
      <c r="AK95" s="89"/>
      <c r="AL95" s="89"/>
      <c r="AM95" s="89"/>
      <c r="AN95" s="89"/>
      <c r="AO95" s="89"/>
      <c r="AP95" s="89"/>
      <c r="AQ95" s="89"/>
      <c r="AR95" s="89"/>
      <c r="AS95" s="89"/>
      <c r="AT95" s="89"/>
      <c r="AU95" s="89"/>
      <c r="AV95" s="89"/>
      <c r="AW95" s="89"/>
      <c r="AX95" s="89"/>
      <c r="AY95" s="89"/>
      <c r="AZ95" s="89"/>
      <c r="BA95" s="89"/>
    </row>
    <row r="96" spans="1:53" ht="27.75" customHeight="1" x14ac:dyDescent="0.2">
      <c r="A96" s="263" t="s">
        <v>336</v>
      </c>
      <c r="B96" s="264"/>
      <c r="C96" s="264"/>
      <c r="D96" s="264"/>
      <c r="E96" s="264"/>
      <c r="F96" s="264"/>
      <c r="G96" s="264"/>
      <c r="H96" s="264"/>
      <c r="I96" s="264"/>
      <c r="J96" s="264"/>
      <c r="K96" s="264"/>
      <c r="L96" s="264"/>
      <c r="M96" s="264"/>
      <c r="N96" s="264"/>
      <c r="O96" s="264"/>
      <c r="P96" s="264"/>
      <c r="Q96" s="264"/>
      <c r="R96" s="265"/>
      <c r="S96" s="20"/>
      <c r="T96" s="20"/>
      <c r="U96" s="20"/>
      <c r="V96" s="20"/>
      <c r="W96" s="20"/>
      <c r="X96" s="20"/>
      <c r="Y96" s="20"/>
      <c r="Z96" s="20"/>
      <c r="AA96" s="20"/>
      <c r="AB96" s="20"/>
      <c r="AC96" s="20"/>
      <c r="AD96" s="20"/>
      <c r="AE96" s="20"/>
      <c r="AF96" s="20"/>
      <c r="AG96" s="20"/>
      <c r="AH96" s="89"/>
      <c r="AI96" s="89"/>
      <c r="AJ96" s="89"/>
      <c r="AK96" s="89"/>
      <c r="AL96" s="89"/>
      <c r="AM96" s="89"/>
      <c r="AN96" s="89"/>
      <c r="AO96" s="89"/>
      <c r="AP96" s="89"/>
      <c r="AQ96" s="89"/>
      <c r="AR96" s="89"/>
      <c r="AS96" s="89"/>
      <c r="AT96" s="89"/>
      <c r="AU96" s="89"/>
      <c r="AV96" s="89"/>
      <c r="AW96" s="89"/>
      <c r="AX96" s="89"/>
      <c r="AY96" s="89"/>
      <c r="AZ96" s="89"/>
      <c r="BA96" s="89"/>
    </row>
    <row r="97" spans="1:53" ht="27.75" customHeight="1" x14ac:dyDescent="0.2">
      <c r="A97" s="263" t="s">
        <v>337</v>
      </c>
      <c r="B97" s="264"/>
      <c r="C97" s="264"/>
      <c r="D97" s="264"/>
      <c r="E97" s="264"/>
      <c r="F97" s="264"/>
      <c r="G97" s="264"/>
      <c r="H97" s="264"/>
      <c r="I97" s="264"/>
      <c r="J97" s="264"/>
      <c r="K97" s="264"/>
      <c r="L97" s="264"/>
      <c r="M97" s="264"/>
      <c r="N97" s="264"/>
      <c r="O97" s="264"/>
      <c r="P97" s="264"/>
      <c r="Q97" s="264"/>
      <c r="R97" s="265"/>
      <c r="S97" s="20"/>
      <c r="T97" s="20"/>
      <c r="U97" s="20"/>
      <c r="V97" s="20"/>
      <c r="W97" s="20"/>
      <c r="X97" s="20"/>
      <c r="Y97" s="20"/>
      <c r="Z97" s="20"/>
      <c r="AA97" s="20"/>
      <c r="AB97" s="20"/>
      <c r="AC97" s="20"/>
      <c r="AD97" s="20"/>
      <c r="AE97" s="20"/>
      <c r="AF97" s="20"/>
      <c r="AG97" s="20"/>
      <c r="AH97" s="89"/>
      <c r="AI97" s="89"/>
      <c r="AJ97" s="89"/>
      <c r="AK97" s="89"/>
      <c r="AL97" s="89"/>
      <c r="AM97" s="89"/>
      <c r="AN97" s="89"/>
      <c r="AO97" s="89"/>
      <c r="AP97" s="89"/>
      <c r="AQ97" s="89"/>
      <c r="AR97" s="89"/>
      <c r="AS97" s="89"/>
      <c r="AT97" s="89"/>
      <c r="AU97" s="89"/>
      <c r="AV97" s="89"/>
      <c r="AW97" s="89"/>
      <c r="AX97" s="89"/>
      <c r="AY97" s="89"/>
      <c r="AZ97" s="89"/>
      <c r="BA97" s="89"/>
    </row>
    <row r="98" spans="1:53" ht="27.75" customHeight="1" x14ac:dyDescent="0.2">
      <c r="A98" s="263" t="s">
        <v>338</v>
      </c>
      <c r="B98" s="264"/>
      <c r="C98" s="264"/>
      <c r="D98" s="264"/>
      <c r="E98" s="264"/>
      <c r="F98" s="264"/>
      <c r="G98" s="264"/>
      <c r="H98" s="264"/>
      <c r="I98" s="264"/>
      <c r="J98" s="264"/>
      <c r="K98" s="264"/>
      <c r="L98" s="264"/>
      <c r="M98" s="264"/>
      <c r="N98" s="264"/>
      <c r="O98" s="264"/>
      <c r="P98" s="264"/>
      <c r="Q98" s="264"/>
      <c r="R98" s="265"/>
      <c r="S98" s="20"/>
      <c r="T98" s="20"/>
      <c r="U98" s="20"/>
      <c r="V98" s="20"/>
      <c r="W98" s="20"/>
      <c r="X98" s="20"/>
      <c r="Y98" s="20"/>
      <c r="Z98" s="20"/>
      <c r="AA98" s="20"/>
      <c r="AB98" s="20"/>
      <c r="AC98" s="20"/>
      <c r="AD98" s="20"/>
      <c r="AE98" s="20"/>
      <c r="AF98" s="20"/>
      <c r="AG98" s="20"/>
      <c r="AH98" s="89"/>
      <c r="AI98" s="89"/>
      <c r="AJ98" s="89"/>
      <c r="AK98" s="89"/>
      <c r="AL98" s="89"/>
      <c r="AM98" s="89"/>
      <c r="AN98" s="89"/>
      <c r="AO98" s="89"/>
      <c r="AP98" s="89"/>
      <c r="AQ98" s="89"/>
      <c r="AR98" s="89"/>
      <c r="AS98" s="89"/>
      <c r="AT98" s="89"/>
      <c r="AU98" s="89"/>
      <c r="AV98" s="89"/>
      <c r="AW98" s="89"/>
      <c r="AX98" s="89"/>
      <c r="AY98" s="89"/>
      <c r="AZ98" s="89"/>
      <c r="BA98" s="89"/>
    </row>
    <row r="99" spans="1:53" ht="27.75" customHeight="1" x14ac:dyDescent="0.2">
      <c r="A99" s="263" t="s">
        <v>339</v>
      </c>
      <c r="B99" s="264"/>
      <c r="C99" s="264"/>
      <c r="D99" s="264"/>
      <c r="E99" s="264"/>
      <c r="F99" s="264"/>
      <c r="G99" s="264"/>
      <c r="H99" s="264"/>
      <c r="I99" s="264"/>
      <c r="J99" s="264"/>
      <c r="K99" s="264"/>
      <c r="L99" s="264"/>
      <c r="M99" s="264"/>
      <c r="N99" s="264"/>
      <c r="O99" s="264"/>
      <c r="P99" s="264"/>
      <c r="Q99" s="264"/>
      <c r="R99" s="265"/>
      <c r="S99" s="20"/>
      <c r="T99" s="20"/>
      <c r="U99" s="20"/>
      <c r="V99" s="20"/>
      <c r="W99" s="20"/>
      <c r="X99" s="20"/>
      <c r="Y99" s="20"/>
      <c r="Z99" s="20"/>
      <c r="AA99" s="20"/>
      <c r="AB99" s="20"/>
      <c r="AC99" s="20"/>
      <c r="AD99" s="20"/>
      <c r="AE99" s="20"/>
      <c r="AF99" s="20"/>
      <c r="AG99" s="20"/>
      <c r="AH99" s="89"/>
      <c r="AI99" s="89"/>
      <c r="AJ99" s="89"/>
      <c r="AK99" s="89"/>
      <c r="AL99" s="89"/>
      <c r="AM99" s="89"/>
      <c r="AN99" s="89"/>
      <c r="AO99" s="89"/>
      <c r="AP99" s="89"/>
      <c r="AQ99" s="89"/>
      <c r="AR99" s="89"/>
      <c r="AS99" s="89"/>
      <c r="AT99" s="89"/>
      <c r="AU99" s="89"/>
      <c r="AV99" s="89"/>
      <c r="AW99" s="89"/>
      <c r="AX99" s="89"/>
      <c r="AY99" s="89"/>
      <c r="AZ99" s="89"/>
      <c r="BA99" s="89"/>
    </row>
    <row r="100" spans="1:53" s="100" customFormat="1" ht="27.75" customHeight="1" x14ac:dyDescent="0.2">
      <c r="A100" s="273" t="s">
        <v>45</v>
      </c>
      <c r="B100" s="274"/>
      <c r="C100" s="274"/>
      <c r="D100" s="274"/>
      <c r="E100" s="274"/>
      <c r="F100" s="274"/>
      <c r="G100" s="274"/>
      <c r="H100" s="274"/>
      <c r="I100" s="274"/>
      <c r="J100" s="274"/>
      <c r="K100" s="274"/>
      <c r="L100" s="274"/>
      <c r="M100" s="274"/>
      <c r="N100" s="274"/>
      <c r="O100" s="274"/>
      <c r="P100" s="274"/>
      <c r="Q100" s="274"/>
      <c r="R100" s="275"/>
      <c r="S100" s="98"/>
      <c r="T100" s="98"/>
      <c r="U100" s="98"/>
      <c r="V100" s="98"/>
      <c r="W100" s="98"/>
      <c r="X100" s="98"/>
      <c r="Y100" s="98"/>
      <c r="Z100" s="98"/>
      <c r="AA100" s="98"/>
      <c r="AB100" s="98"/>
      <c r="AC100" s="98"/>
      <c r="AD100" s="98"/>
      <c r="AE100" s="98"/>
      <c r="AF100" s="98"/>
      <c r="AG100" s="98"/>
      <c r="AH100" s="99"/>
      <c r="AI100" s="99"/>
      <c r="AJ100" s="99"/>
      <c r="AK100" s="99"/>
      <c r="AL100" s="99"/>
      <c r="AM100" s="99"/>
      <c r="AN100" s="99"/>
      <c r="AO100" s="99"/>
      <c r="AP100" s="99"/>
      <c r="AQ100" s="99"/>
      <c r="AR100" s="99"/>
      <c r="AS100" s="99"/>
      <c r="AT100" s="99"/>
      <c r="AU100" s="99"/>
      <c r="AV100" s="99"/>
      <c r="AW100" s="99"/>
      <c r="AX100" s="99"/>
      <c r="AY100" s="99"/>
      <c r="AZ100" s="99"/>
      <c r="BA100" s="99"/>
    </row>
    <row r="101" spans="1:53" ht="27.75" customHeight="1" x14ac:dyDescent="0.2">
      <c r="A101" s="263" t="s">
        <v>340</v>
      </c>
      <c r="B101" s="264"/>
      <c r="C101" s="264"/>
      <c r="D101" s="264"/>
      <c r="E101" s="264"/>
      <c r="F101" s="264"/>
      <c r="G101" s="264"/>
      <c r="H101" s="264"/>
      <c r="I101" s="264"/>
      <c r="J101" s="264"/>
      <c r="K101" s="264"/>
      <c r="L101" s="264"/>
      <c r="M101" s="264"/>
      <c r="N101" s="264"/>
      <c r="O101" s="264"/>
      <c r="P101" s="264"/>
      <c r="Q101" s="264"/>
      <c r="R101" s="265"/>
      <c r="S101" s="20"/>
      <c r="T101" s="20"/>
      <c r="U101" s="20"/>
      <c r="V101" s="20"/>
      <c r="W101" s="20"/>
      <c r="X101" s="20"/>
      <c r="Y101" s="20"/>
      <c r="Z101" s="20"/>
      <c r="AA101" s="20"/>
      <c r="AB101" s="20"/>
      <c r="AC101" s="20"/>
      <c r="AD101" s="20"/>
      <c r="AE101" s="20"/>
      <c r="AF101" s="20"/>
      <c r="AG101" s="20"/>
      <c r="AH101" s="89"/>
      <c r="AI101" s="89"/>
      <c r="AJ101" s="89"/>
      <c r="AK101" s="89"/>
      <c r="AL101" s="89"/>
      <c r="AM101" s="89"/>
      <c r="AN101" s="89"/>
      <c r="AO101" s="89"/>
      <c r="AP101" s="89"/>
      <c r="AQ101" s="89"/>
      <c r="AR101" s="89"/>
      <c r="AS101" s="89"/>
      <c r="AT101" s="89"/>
      <c r="AU101" s="89"/>
      <c r="AV101" s="89"/>
      <c r="AW101" s="89"/>
      <c r="AX101" s="89"/>
      <c r="AY101" s="89"/>
      <c r="AZ101" s="89"/>
      <c r="BA101" s="89"/>
    </row>
    <row r="102" spans="1:53" ht="27.75" customHeight="1" x14ac:dyDescent="0.2">
      <c r="A102" s="263" t="s">
        <v>341</v>
      </c>
      <c r="B102" s="264"/>
      <c r="C102" s="264"/>
      <c r="D102" s="264"/>
      <c r="E102" s="264"/>
      <c r="F102" s="264"/>
      <c r="G102" s="264"/>
      <c r="H102" s="264"/>
      <c r="I102" s="264"/>
      <c r="J102" s="264"/>
      <c r="K102" s="264"/>
      <c r="L102" s="264"/>
      <c r="M102" s="264"/>
      <c r="N102" s="264"/>
      <c r="O102" s="264"/>
      <c r="P102" s="264"/>
      <c r="Q102" s="264"/>
      <c r="R102" s="265"/>
      <c r="S102" s="20"/>
      <c r="T102" s="20"/>
      <c r="U102" s="20"/>
      <c r="V102" s="20"/>
      <c r="W102" s="20"/>
      <c r="X102" s="20"/>
      <c r="Y102" s="20"/>
      <c r="Z102" s="20"/>
      <c r="AA102" s="20"/>
      <c r="AB102" s="20"/>
      <c r="AC102" s="20"/>
      <c r="AD102" s="20"/>
      <c r="AE102" s="20"/>
      <c r="AF102" s="20"/>
      <c r="AG102" s="20"/>
      <c r="AH102" s="89"/>
      <c r="AI102" s="89"/>
      <c r="AJ102" s="89"/>
      <c r="AK102" s="89"/>
      <c r="AL102" s="89"/>
      <c r="AM102" s="89"/>
      <c r="AN102" s="89"/>
      <c r="AO102" s="89"/>
      <c r="AP102" s="89"/>
      <c r="AQ102" s="89"/>
      <c r="AR102" s="89"/>
      <c r="AS102" s="89"/>
      <c r="AT102" s="89"/>
      <c r="AU102" s="89"/>
      <c r="AV102" s="89"/>
      <c r="AW102" s="89"/>
      <c r="AX102" s="89"/>
      <c r="AY102" s="89"/>
      <c r="AZ102" s="89"/>
      <c r="BA102" s="89"/>
    </row>
    <row r="103" spans="1:53" ht="27.75" customHeight="1" x14ac:dyDescent="0.2">
      <c r="A103" s="263" t="s">
        <v>342</v>
      </c>
      <c r="B103" s="264"/>
      <c r="C103" s="264"/>
      <c r="D103" s="264"/>
      <c r="E103" s="264"/>
      <c r="F103" s="264"/>
      <c r="G103" s="264"/>
      <c r="H103" s="264"/>
      <c r="I103" s="264"/>
      <c r="J103" s="264"/>
      <c r="K103" s="264"/>
      <c r="L103" s="264"/>
      <c r="M103" s="264"/>
      <c r="N103" s="264"/>
      <c r="O103" s="264"/>
      <c r="P103" s="264"/>
      <c r="Q103" s="264"/>
      <c r="R103" s="265"/>
      <c r="S103" s="20"/>
      <c r="T103" s="20"/>
      <c r="U103" s="20"/>
      <c r="V103" s="20"/>
      <c r="W103" s="20"/>
      <c r="X103" s="20"/>
      <c r="Y103" s="20"/>
      <c r="Z103" s="20"/>
      <c r="AA103" s="20"/>
      <c r="AB103" s="20"/>
      <c r="AC103" s="20"/>
      <c r="AD103" s="20"/>
      <c r="AE103" s="20"/>
      <c r="AF103" s="20"/>
      <c r="AG103" s="20"/>
      <c r="AH103" s="89"/>
      <c r="AI103" s="89"/>
      <c r="AJ103" s="89"/>
      <c r="AK103" s="89"/>
      <c r="AL103" s="89"/>
      <c r="AM103" s="89"/>
      <c r="AN103" s="89"/>
      <c r="AO103" s="89"/>
      <c r="AP103" s="89"/>
      <c r="AQ103" s="89"/>
      <c r="AR103" s="89"/>
      <c r="AS103" s="89"/>
      <c r="AT103" s="89"/>
      <c r="AU103" s="89"/>
      <c r="AV103" s="89"/>
      <c r="AW103" s="89"/>
      <c r="AX103" s="89"/>
      <c r="AY103" s="89"/>
      <c r="AZ103" s="89"/>
      <c r="BA103" s="89"/>
    </row>
    <row r="104" spans="1:53" ht="27.75" customHeight="1" thickBot="1" x14ac:dyDescent="0.25">
      <c r="A104" s="276" t="s">
        <v>343</v>
      </c>
      <c r="B104" s="277"/>
      <c r="C104" s="277"/>
      <c r="D104" s="277"/>
      <c r="E104" s="277"/>
      <c r="F104" s="277"/>
      <c r="G104" s="277"/>
      <c r="H104" s="277"/>
      <c r="I104" s="277"/>
      <c r="J104" s="277"/>
      <c r="K104" s="277"/>
      <c r="L104" s="277"/>
      <c r="M104" s="277"/>
      <c r="N104" s="277"/>
      <c r="O104" s="277"/>
      <c r="P104" s="277"/>
      <c r="Q104" s="277"/>
      <c r="R104" s="278"/>
      <c r="S104" s="20"/>
      <c r="T104" s="20"/>
      <c r="U104" s="20"/>
      <c r="V104" s="20"/>
      <c r="W104" s="20"/>
      <c r="X104" s="20"/>
      <c r="Y104" s="20"/>
      <c r="Z104" s="20"/>
      <c r="AA104" s="20"/>
      <c r="AB104" s="20"/>
      <c r="AC104" s="20"/>
      <c r="AD104" s="20"/>
      <c r="AE104" s="20"/>
      <c r="AF104" s="20"/>
      <c r="AG104" s="20"/>
      <c r="AH104" s="89"/>
      <c r="AI104" s="89"/>
      <c r="AJ104" s="89"/>
      <c r="AK104" s="89"/>
      <c r="AL104" s="89"/>
      <c r="AM104" s="89"/>
      <c r="AN104" s="89"/>
      <c r="AO104" s="89"/>
      <c r="AP104" s="89"/>
      <c r="AQ104" s="89"/>
      <c r="AR104" s="89"/>
      <c r="AS104" s="89"/>
      <c r="AT104" s="89"/>
      <c r="AU104" s="89"/>
      <c r="AV104" s="89"/>
      <c r="AW104" s="89"/>
      <c r="AX104" s="89"/>
      <c r="AY104" s="89"/>
      <c r="AZ104" s="89"/>
      <c r="BA104" s="89"/>
    </row>
    <row r="105" spans="1:53" ht="27.75" customHeight="1" x14ac:dyDescent="0.2">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89"/>
      <c r="AI105" s="89"/>
      <c r="AJ105" s="89"/>
      <c r="AK105" s="89"/>
      <c r="AL105" s="89"/>
      <c r="AM105" s="89"/>
      <c r="AN105" s="89"/>
      <c r="AO105" s="89"/>
      <c r="AP105" s="89"/>
      <c r="AQ105" s="89"/>
      <c r="AR105" s="89"/>
      <c r="AS105" s="89"/>
      <c r="AT105" s="89"/>
      <c r="AU105" s="89"/>
      <c r="AV105" s="89"/>
      <c r="AW105" s="89"/>
      <c r="AX105" s="89"/>
      <c r="AY105" s="89"/>
      <c r="AZ105" s="89"/>
      <c r="BA105" s="89"/>
    </row>
    <row r="106" spans="1:53" ht="27.75" customHeight="1" x14ac:dyDescent="0.2">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89"/>
      <c r="AI106" s="89"/>
      <c r="AJ106" s="89"/>
      <c r="AK106" s="89"/>
      <c r="AL106" s="89"/>
      <c r="AM106" s="89"/>
      <c r="AN106" s="89"/>
      <c r="AO106" s="89"/>
      <c r="AP106" s="89"/>
      <c r="AQ106" s="89"/>
      <c r="AR106" s="89"/>
      <c r="AS106" s="89"/>
      <c r="AT106" s="89"/>
      <c r="AU106" s="89"/>
      <c r="AV106" s="89"/>
      <c r="AW106" s="89"/>
      <c r="AX106" s="89"/>
      <c r="AY106" s="89"/>
      <c r="AZ106" s="89"/>
      <c r="BA106" s="89"/>
    </row>
    <row r="107" spans="1:53" ht="27.75" customHeight="1" x14ac:dyDescent="0.2">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89"/>
      <c r="AI107" s="89"/>
      <c r="AJ107" s="89"/>
      <c r="AK107" s="89"/>
      <c r="AL107" s="89"/>
      <c r="AM107" s="89"/>
      <c r="AN107" s="89"/>
      <c r="AO107" s="89"/>
      <c r="AP107" s="89"/>
      <c r="AQ107" s="89"/>
      <c r="AR107" s="89"/>
      <c r="AS107" s="89"/>
      <c r="AT107" s="89"/>
      <c r="AU107" s="89"/>
      <c r="AV107" s="89"/>
      <c r="AW107" s="89"/>
      <c r="AX107" s="89"/>
      <c r="AY107" s="89"/>
      <c r="AZ107" s="89"/>
      <c r="BA107" s="89"/>
    </row>
    <row r="108" spans="1:53" ht="27.75" customHeight="1" x14ac:dyDescent="0.2">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89"/>
      <c r="AI108" s="89"/>
      <c r="AJ108" s="89"/>
      <c r="AK108" s="89"/>
      <c r="AL108" s="89"/>
      <c r="AM108" s="89"/>
      <c r="AN108" s="89"/>
      <c r="AO108" s="89"/>
      <c r="AP108" s="89"/>
      <c r="AQ108" s="89"/>
      <c r="AR108" s="89"/>
      <c r="AS108" s="89"/>
      <c r="AT108" s="89"/>
      <c r="AU108" s="89"/>
      <c r="AV108" s="89"/>
      <c r="AW108" s="89"/>
      <c r="AX108" s="89"/>
      <c r="AY108" s="89"/>
      <c r="AZ108" s="89"/>
      <c r="BA108" s="89"/>
    </row>
    <row r="109" spans="1:53" ht="27.75" customHeight="1" x14ac:dyDescent="0.2">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89"/>
      <c r="AI109" s="89"/>
      <c r="AJ109" s="89"/>
      <c r="AK109" s="89"/>
      <c r="AL109" s="89"/>
      <c r="AM109" s="89"/>
      <c r="AN109" s="89"/>
      <c r="AO109" s="89"/>
      <c r="AP109" s="89"/>
      <c r="AQ109" s="89"/>
      <c r="AR109" s="89"/>
      <c r="AS109" s="89"/>
      <c r="AT109" s="89"/>
      <c r="AU109" s="89"/>
      <c r="AV109" s="89"/>
      <c r="AW109" s="89"/>
      <c r="AX109" s="89"/>
      <c r="AY109" s="89"/>
      <c r="AZ109" s="89"/>
      <c r="BA109" s="89"/>
    </row>
    <row r="110" spans="1:53" ht="27.75" customHeight="1" x14ac:dyDescent="0.2">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89"/>
      <c r="AI110" s="89"/>
      <c r="AJ110" s="89"/>
      <c r="AK110" s="89"/>
      <c r="AL110" s="89"/>
      <c r="AM110" s="89"/>
      <c r="AN110" s="89"/>
      <c r="AO110" s="89"/>
      <c r="AP110" s="89"/>
      <c r="AQ110" s="89"/>
      <c r="AR110" s="89"/>
      <c r="AS110" s="89"/>
      <c r="AT110" s="89"/>
      <c r="AU110" s="89"/>
      <c r="AV110" s="89"/>
      <c r="AW110" s="89"/>
      <c r="AX110" s="89"/>
      <c r="AY110" s="89"/>
      <c r="AZ110" s="89"/>
      <c r="BA110" s="89"/>
    </row>
    <row r="111" spans="1:53" ht="27.75" customHeight="1" x14ac:dyDescent="0.2">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89"/>
      <c r="AI111" s="89"/>
      <c r="AJ111" s="89"/>
      <c r="AK111" s="89"/>
      <c r="AL111" s="89"/>
      <c r="AM111" s="89"/>
      <c r="AN111" s="89"/>
      <c r="AO111" s="89"/>
      <c r="AP111" s="89"/>
      <c r="AQ111" s="89"/>
      <c r="AR111" s="89"/>
      <c r="AS111" s="89"/>
      <c r="AT111" s="89"/>
      <c r="AU111" s="89"/>
      <c r="AV111" s="89"/>
      <c r="AW111" s="89"/>
      <c r="AX111" s="89"/>
      <c r="AY111" s="89"/>
      <c r="AZ111" s="89"/>
      <c r="BA111" s="89"/>
    </row>
    <row r="112" spans="1:53" ht="27.75" customHeight="1" x14ac:dyDescent="0.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89"/>
      <c r="AI112" s="89"/>
      <c r="AJ112" s="89"/>
      <c r="AK112" s="89"/>
      <c r="AL112" s="89"/>
      <c r="AM112" s="89"/>
      <c r="AN112" s="89"/>
      <c r="AO112" s="89"/>
      <c r="AP112" s="89"/>
      <c r="AQ112" s="89"/>
      <c r="AR112" s="89"/>
      <c r="AS112" s="89"/>
      <c r="AT112" s="89"/>
      <c r="AU112" s="89"/>
      <c r="AV112" s="89"/>
      <c r="AW112" s="89"/>
      <c r="AX112" s="89"/>
      <c r="AY112" s="89"/>
      <c r="AZ112" s="89"/>
      <c r="BA112" s="89"/>
    </row>
    <row r="113" spans="1:53" ht="27.75" customHeight="1" x14ac:dyDescent="0.2">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89"/>
      <c r="AI113" s="89"/>
      <c r="AJ113" s="89"/>
      <c r="AK113" s="89"/>
      <c r="AL113" s="89"/>
      <c r="AM113" s="89"/>
      <c r="AN113" s="89"/>
      <c r="AO113" s="89"/>
      <c r="AP113" s="89"/>
      <c r="AQ113" s="89"/>
      <c r="AR113" s="89"/>
      <c r="AS113" s="89"/>
      <c r="AT113" s="89"/>
      <c r="AU113" s="89"/>
      <c r="AV113" s="89"/>
      <c r="AW113" s="89"/>
      <c r="AX113" s="89"/>
      <c r="AY113" s="89"/>
      <c r="AZ113" s="89"/>
      <c r="BA113" s="89"/>
    </row>
    <row r="114" spans="1:53" ht="27.75" customHeight="1" x14ac:dyDescent="0.2">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89"/>
      <c r="AI114" s="89"/>
      <c r="AJ114" s="89"/>
      <c r="AK114" s="89"/>
      <c r="AL114" s="89"/>
      <c r="AM114" s="89"/>
      <c r="AN114" s="89"/>
      <c r="AO114" s="89"/>
      <c r="AP114" s="89"/>
      <c r="AQ114" s="89"/>
      <c r="AR114" s="89"/>
      <c r="AS114" s="89"/>
      <c r="AT114" s="89"/>
      <c r="AU114" s="89"/>
      <c r="AV114" s="89"/>
      <c r="AW114" s="89"/>
      <c r="AX114" s="89"/>
      <c r="AY114" s="89"/>
      <c r="AZ114" s="89"/>
      <c r="BA114" s="89"/>
    </row>
    <row r="115" spans="1:53" ht="27.75" customHeight="1" x14ac:dyDescent="0.2">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89"/>
      <c r="AI115" s="89"/>
      <c r="AJ115" s="89"/>
      <c r="AK115" s="89"/>
      <c r="AL115" s="89"/>
      <c r="AM115" s="89"/>
      <c r="AN115" s="89"/>
      <c r="AO115" s="89"/>
      <c r="AP115" s="89"/>
      <c r="AQ115" s="89"/>
      <c r="AR115" s="89"/>
      <c r="AS115" s="89"/>
      <c r="AT115" s="89"/>
      <c r="AU115" s="89"/>
      <c r="AV115" s="89"/>
      <c r="AW115" s="89"/>
      <c r="AX115" s="89"/>
      <c r="AY115" s="89"/>
      <c r="AZ115" s="89"/>
      <c r="BA115" s="89"/>
    </row>
    <row r="116" spans="1:53" ht="27.75" customHeight="1" x14ac:dyDescent="0.2">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89"/>
      <c r="AI116" s="89"/>
      <c r="AJ116" s="89"/>
      <c r="AK116" s="89"/>
      <c r="AL116" s="89"/>
      <c r="AM116" s="89"/>
      <c r="AN116" s="89"/>
      <c r="AO116" s="89"/>
      <c r="AP116" s="89"/>
      <c r="AQ116" s="89"/>
      <c r="AR116" s="89"/>
      <c r="AS116" s="89"/>
      <c r="AT116" s="89"/>
      <c r="AU116" s="89"/>
      <c r="AV116" s="89"/>
      <c r="AW116" s="89"/>
      <c r="AX116" s="89"/>
      <c r="AY116" s="89"/>
      <c r="AZ116" s="89"/>
      <c r="BA116" s="89"/>
    </row>
    <row r="117" spans="1:53" ht="27.75" customHeight="1" x14ac:dyDescent="0.2">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89"/>
      <c r="AI117" s="89"/>
      <c r="AJ117" s="89"/>
      <c r="AK117" s="89"/>
      <c r="AL117" s="89"/>
      <c r="AM117" s="89"/>
      <c r="AN117" s="89"/>
      <c r="AO117" s="89"/>
      <c r="AP117" s="89"/>
      <c r="AQ117" s="89"/>
      <c r="AR117" s="89"/>
      <c r="AS117" s="89"/>
      <c r="AT117" s="89"/>
      <c r="AU117" s="89"/>
      <c r="AV117" s="89"/>
      <c r="AW117" s="89"/>
      <c r="AX117" s="89"/>
      <c r="AY117" s="89"/>
      <c r="AZ117" s="89"/>
      <c r="BA117" s="89"/>
    </row>
    <row r="118" spans="1:53" ht="27.75" customHeight="1" x14ac:dyDescent="0.2">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89"/>
      <c r="AI118" s="89"/>
      <c r="AJ118" s="89"/>
      <c r="AK118" s="89"/>
      <c r="AL118" s="89"/>
      <c r="AM118" s="89"/>
      <c r="AN118" s="89"/>
      <c r="AO118" s="89"/>
      <c r="AP118" s="89"/>
      <c r="AQ118" s="89"/>
      <c r="AR118" s="89"/>
      <c r="AS118" s="89"/>
      <c r="AT118" s="89"/>
      <c r="AU118" s="89"/>
      <c r="AV118" s="89"/>
      <c r="AW118" s="89"/>
      <c r="AX118" s="89"/>
      <c r="AY118" s="89"/>
      <c r="AZ118" s="89"/>
      <c r="BA118" s="89"/>
    </row>
    <row r="119" spans="1:53" ht="27.75" customHeight="1" x14ac:dyDescent="0.2">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89"/>
      <c r="AI119" s="89"/>
      <c r="AJ119" s="89"/>
      <c r="AK119" s="89"/>
      <c r="AL119" s="89"/>
      <c r="AM119" s="89"/>
      <c r="AN119" s="89"/>
      <c r="AO119" s="89"/>
      <c r="AP119" s="89"/>
      <c r="AQ119" s="89"/>
      <c r="AR119" s="89"/>
      <c r="AS119" s="89"/>
      <c r="AT119" s="89"/>
      <c r="AU119" s="89"/>
      <c r="AV119" s="89"/>
      <c r="AW119" s="89"/>
      <c r="AX119" s="89"/>
      <c r="AY119" s="89"/>
      <c r="AZ119" s="89"/>
      <c r="BA119" s="89"/>
    </row>
    <row r="120" spans="1:53" ht="27.75" customHeight="1" x14ac:dyDescent="0.2">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89"/>
      <c r="AI120" s="89"/>
      <c r="AJ120" s="89"/>
      <c r="AK120" s="89"/>
      <c r="AL120" s="89"/>
      <c r="AM120" s="89"/>
      <c r="AN120" s="89"/>
      <c r="AO120" s="89"/>
      <c r="AP120" s="89"/>
      <c r="AQ120" s="89"/>
      <c r="AR120" s="89"/>
      <c r="AS120" s="89"/>
      <c r="AT120" s="89"/>
      <c r="AU120" s="89"/>
      <c r="AV120" s="89"/>
      <c r="AW120" s="89"/>
      <c r="AX120" s="89"/>
      <c r="AY120" s="89"/>
      <c r="AZ120" s="89"/>
      <c r="BA120" s="89"/>
    </row>
    <row r="121" spans="1:53" ht="27.75" customHeight="1" x14ac:dyDescent="0.2">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89"/>
      <c r="AI121" s="89"/>
      <c r="AJ121" s="89"/>
      <c r="AK121" s="89"/>
      <c r="AL121" s="89"/>
      <c r="AM121" s="89"/>
      <c r="AN121" s="89"/>
      <c r="AO121" s="89"/>
      <c r="AP121" s="89"/>
      <c r="AQ121" s="89"/>
      <c r="AR121" s="89"/>
      <c r="AS121" s="89"/>
      <c r="AT121" s="89"/>
      <c r="AU121" s="89"/>
      <c r="AV121" s="89"/>
      <c r="AW121" s="89"/>
      <c r="AX121" s="89"/>
      <c r="AY121" s="89"/>
      <c r="AZ121" s="89"/>
      <c r="BA121" s="89"/>
    </row>
    <row r="122" spans="1:53" ht="27.75" customHeight="1" x14ac:dyDescent="0.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89"/>
      <c r="AI122" s="89"/>
      <c r="AJ122" s="89"/>
      <c r="AK122" s="89"/>
      <c r="AL122" s="89"/>
      <c r="AM122" s="89"/>
      <c r="AN122" s="89"/>
      <c r="AO122" s="89"/>
      <c r="AP122" s="89"/>
      <c r="AQ122" s="89"/>
      <c r="AR122" s="89"/>
      <c r="AS122" s="89"/>
      <c r="AT122" s="89"/>
      <c r="AU122" s="89"/>
      <c r="AV122" s="89"/>
      <c r="AW122" s="89"/>
      <c r="AX122" s="89"/>
      <c r="AY122" s="89"/>
      <c r="AZ122" s="89"/>
      <c r="BA122" s="89"/>
    </row>
    <row r="123" spans="1:53" ht="27.75" customHeight="1" x14ac:dyDescent="0.2">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89"/>
      <c r="AI123" s="89"/>
      <c r="AJ123" s="89"/>
      <c r="AK123" s="89"/>
      <c r="AL123" s="89"/>
      <c r="AM123" s="89"/>
      <c r="AN123" s="89"/>
      <c r="AO123" s="89"/>
      <c r="AP123" s="89"/>
      <c r="AQ123" s="89"/>
      <c r="AR123" s="89"/>
      <c r="AS123" s="89"/>
      <c r="AT123" s="89"/>
      <c r="AU123" s="89"/>
      <c r="AV123" s="89"/>
      <c r="AW123" s="89"/>
      <c r="AX123" s="89"/>
      <c r="AY123" s="89"/>
      <c r="AZ123" s="89"/>
      <c r="BA123" s="89"/>
    </row>
    <row r="124" spans="1:53" ht="27.75" customHeight="1" x14ac:dyDescent="0.2">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89"/>
      <c r="AI124" s="89"/>
      <c r="AJ124" s="89"/>
      <c r="AK124" s="89"/>
      <c r="AL124" s="89"/>
      <c r="AM124" s="89"/>
      <c r="AN124" s="89"/>
      <c r="AO124" s="89"/>
      <c r="AP124" s="89"/>
      <c r="AQ124" s="89"/>
      <c r="AR124" s="89"/>
      <c r="AS124" s="89"/>
      <c r="AT124" s="89"/>
      <c r="AU124" s="89"/>
      <c r="AV124" s="89"/>
      <c r="AW124" s="89"/>
      <c r="AX124" s="89"/>
      <c r="AY124" s="89"/>
      <c r="AZ124" s="89"/>
      <c r="BA124" s="89"/>
    </row>
    <row r="125" spans="1:53" ht="27.75" customHeight="1" x14ac:dyDescent="0.2">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89"/>
      <c r="AI125" s="89"/>
      <c r="AJ125" s="89"/>
      <c r="AK125" s="89"/>
      <c r="AL125" s="89"/>
      <c r="AM125" s="89"/>
      <c r="AN125" s="89"/>
      <c r="AO125" s="89"/>
      <c r="AP125" s="89"/>
      <c r="AQ125" s="89"/>
      <c r="AR125" s="89"/>
      <c r="AS125" s="89"/>
      <c r="AT125" s="89"/>
      <c r="AU125" s="89"/>
      <c r="AV125" s="89"/>
      <c r="AW125" s="89"/>
      <c r="AX125" s="89"/>
      <c r="AY125" s="89"/>
      <c r="AZ125" s="89"/>
      <c r="BA125" s="89"/>
    </row>
    <row r="126" spans="1:53" ht="27.75" customHeight="1" x14ac:dyDescent="0.2">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89"/>
      <c r="AI126" s="89"/>
      <c r="AJ126" s="89"/>
      <c r="AK126" s="89"/>
      <c r="AL126" s="89"/>
      <c r="AM126" s="89"/>
      <c r="AN126" s="89"/>
      <c r="AO126" s="89"/>
      <c r="AP126" s="89"/>
      <c r="AQ126" s="89"/>
      <c r="AR126" s="89"/>
      <c r="AS126" s="89"/>
      <c r="AT126" s="89"/>
      <c r="AU126" s="89"/>
      <c r="AV126" s="89"/>
      <c r="AW126" s="89"/>
      <c r="AX126" s="89"/>
      <c r="AY126" s="89"/>
      <c r="AZ126" s="89"/>
      <c r="BA126" s="89"/>
    </row>
    <row r="127" spans="1:53" ht="27.75" customHeight="1" x14ac:dyDescent="0.2">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89"/>
      <c r="AI127" s="89"/>
      <c r="AJ127" s="89"/>
      <c r="AK127" s="89"/>
      <c r="AL127" s="89"/>
      <c r="AM127" s="89"/>
      <c r="AN127" s="89"/>
      <c r="AO127" s="89"/>
      <c r="AP127" s="89"/>
      <c r="AQ127" s="89"/>
      <c r="AR127" s="89"/>
      <c r="AS127" s="89"/>
      <c r="AT127" s="89"/>
      <c r="AU127" s="89"/>
      <c r="AV127" s="89"/>
      <c r="AW127" s="89"/>
      <c r="AX127" s="89"/>
      <c r="AY127" s="89"/>
      <c r="AZ127" s="89"/>
      <c r="BA127" s="89"/>
    </row>
    <row r="128" spans="1:53" ht="27.75" customHeight="1" x14ac:dyDescent="0.2">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89"/>
      <c r="AI128" s="89"/>
      <c r="AJ128" s="89"/>
      <c r="AK128" s="89"/>
      <c r="AL128" s="89"/>
      <c r="AM128" s="89"/>
      <c r="AN128" s="89"/>
      <c r="AO128" s="89"/>
      <c r="AP128" s="89"/>
      <c r="AQ128" s="89"/>
      <c r="AR128" s="89"/>
      <c r="AS128" s="89"/>
      <c r="AT128" s="89"/>
      <c r="AU128" s="89"/>
      <c r="AV128" s="89"/>
      <c r="AW128" s="89"/>
      <c r="AX128" s="89"/>
      <c r="AY128" s="89"/>
      <c r="AZ128" s="89"/>
      <c r="BA128" s="89"/>
    </row>
    <row r="129" spans="1:53" ht="27.75" customHeight="1" x14ac:dyDescent="0.2">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89"/>
      <c r="AI129" s="89"/>
      <c r="AJ129" s="89"/>
      <c r="AK129" s="89"/>
      <c r="AL129" s="89"/>
      <c r="AM129" s="89"/>
      <c r="AN129" s="89"/>
      <c r="AO129" s="89"/>
      <c r="AP129" s="89"/>
      <c r="AQ129" s="89"/>
      <c r="AR129" s="89"/>
      <c r="AS129" s="89"/>
      <c r="AT129" s="89"/>
      <c r="AU129" s="89"/>
      <c r="AV129" s="89"/>
      <c r="AW129" s="89"/>
      <c r="AX129" s="89"/>
      <c r="AY129" s="89"/>
      <c r="AZ129" s="89"/>
      <c r="BA129" s="89"/>
    </row>
    <row r="130" spans="1:53" ht="27.75" customHeight="1"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89"/>
      <c r="AI130" s="89"/>
      <c r="AJ130" s="89"/>
      <c r="AK130" s="89"/>
      <c r="AL130" s="89"/>
      <c r="AM130" s="89"/>
      <c r="AN130" s="89"/>
      <c r="AO130" s="89"/>
      <c r="AP130" s="89"/>
      <c r="AQ130" s="89"/>
      <c r="AR130" s="89"/>
      <c r="AS130" s="89"/>
      <c r="AT130" s="89"/>
      <c r="AU130" s="89"/>
      <c r="AV130" s="89"/>
      <c r="AW130" s="89"/>
      <c r="AX130" s="89"/>
      <c r="AY130" s="89"/>
      <c r="AZ130" s="89"/>
      <c r="BA130" s="89"/>
    </row>
    <row r="131" spans="1:53" ht="27.75" customHeight="1" x14ac:dyDescent="0.2">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89"/>
      <c r="AI131" s="89"/>
      <c r="AJ131" s="89"/>
      <c r="AK131" s="89"/>
      <c r="AL131" s="89"/>
      <c r="AM131" s="89"/>
      <c r="AN131" s="89"/>
      <c r="AO131" s="89"/>
      <c r="AP131" s="89"/>
      <c r="AQ131" s="89"/>
      <c r="AR131" s="89"/>
      <c r="AS131" s="89"/>
      <c r="AT131" s="89"/>
      <c r="AU131" s="89"/>
      <c r="AV131" s="89"/>
      <c r="AW131" s="89"/>
      <c r="AX131" s="89"/>
      <c r="AY131" s="89"/>
      <c r="AZ131" s="89"/>
      <c r="BA131" s="89"/>
    </row>
    <row r="132" spans="1:53" ht="27.75" customHeight="1" x14ac:dyDescent="0.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89"/>
      <c r="AI132" s="89"/>
      <c r="AJ132" s="89"/>
      <c r="AK132" s="89"/>
      <c r="AL132" s="89"/>
      <c r="AM132" s="89"/>
      <c r="AN132" s="89"/>
      <c r="AO132" s="89"/>
      <c r="AP132" s="89"/>
      <c r="AQ132" s="89"/>
      <c r="AR132" s="89"/>
      <c r="AS132" s="89"/>
      <c r="AT132" s="89"/>
      <c r="AU132" s="89"/>
      <c r="AV132" s="89"/>
      <c r="AW132" s="89"/>
      <c r="AX132" s="89"/>
      <c r="AY132" s="89"/>
      <c r="AZ132" s="89"/>
      <c r="BA132" s="89"/>
    </row>
    <row r="133" spans="1:53" ht="27.75" customHeight="1" x14ac:dyDescent="0.2">
      <c r="A133" s="20"/>
      <c r="B133" s="20"/>
      <c r="C133" s="20"/>
      <c r="D133" s="20"/>
      <c r="E133" s="20"/>
      <c r="F133" s="20"/>
      <c r="G133" s="20"/>
      <c r="H133" s="20"/>
      <c r="I133" s="20"/>
      <c r="J133" s="20"/>
      <c r="K133" s="20"/>
      <c r="L133" s="20"/>
      <c r="M133" s="20"/>
      <c r="N133" s="20"/>
      <c r="O133" s="20"/>
      <c r="P133" s="20"/>
      <c r="Q133" s="20"/>
      <c r="R133" s="20"/>
      <c r="S133" s="20"/>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89"/>
      <c r="AZ133" s="89"/>
      <c r="BA133" s="89"/>
    </row>
    <row r="134" spans="1:53" ht="27.75" customHeight="1" x14ac:dyDescent="0.2">
      <c r="A134" s="20"/>
      <c r="B134" s="20"/>
      <c r="C134" s="20"/>
      <c r="D134" s="20"/>
      <c r="E134" s="20"/>
      <c r="F134" s="20"/>
      <c r="G134" s="20"/>
      <c r="H134" s="20"/>
      <c r="I134" s="20"/>
      <c r="J134" s="20"/>
      <c r="K134" s="20"/>
      <c r="L134" s="20"/>
      <c r="M134" s="20"/>
      <c r="N134" s="20"/>
      <c r="O134" s="20"/>
      <c r="P134" s="20"/>
      <c r="Q134" s="20"/>
      <c r="R134" s="20"/>
      <c r="S134" s="20"/>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89"/>
    </row>
    <row r="135" spans="1:53" ht="27.75" customHeight="1" x14ac:dyDescent="0.2">
      <c r="A135" s="20"/>
      <c r="B135" s="20"/>
      <c r="C135" s="20"/>
      <c r="D135" s="20"/>
      <c r="E135" s="20"/>
      <c r="F135" s="20"/>
      <c r="G135" s="20"/>
      <c r="H135" s="20"/>
      <c r="I135" s="20"/>
      <c r="J135" s="20"/>
      <c r="K135" s="20"/>
      <c r="L135" s="20"/>
      <c r="M135" s="20"/>
      <c r="N135" s="20"/>
      <c r="O135" s="20"/>
      <c r="P135" s="20"/>
      <c r="Q135" s="20"/>
      <c r="R135" s="20"/>
      <c r="S135" s="20"/>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89"/>
      <c r="AZ135" s="89"/>
      <c r="BA135" s="89"/>
    </row>
    <row r="136" spans="1:53" ht="27.75" customHeight="1" x14ac:dyDescent="0.2">
      <c r="A136" s="20"/>
      <c r="B136" s="20"/>
      <c r="C136" s="20"/>
      <c r="D136" s="20"/>
      <c r="E136" s="20"/>
      <c r="F136" s="20"/>
      <c r="G136" s="20"/>
      <c r="H136" s="20"/>
      <c r="I136" s="20"/>
      <c r="J136" s="20"/>
      <c r="K136" s="20"/>
      <c r="L136" s="20"/>
      <c r="M136" s="20"/>
      <c r="N136" s="20"/>
      <c r="O136" s="20"/>
      <c r="P136" s="20"/>
      <c r="Q136" s="20"/>
      <c r="R136" s="20"/>
      <c r="S136" s="20"/>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row>
    <row r="137" spans="1:53" ht="27.75" customHeight="1" x14ac:dyDescent="0.2">
      <c r="S137" s="20"/>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89"/>
      <c r="AZ137" s="89"/>
      <c r="BA137" s="89"/>
    </row>
  </sheetData>
  <mergeCells count="8285">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s>
  <hyperlinks>
    <hyperlink ref="A5:R5" location="کلیات!A1" display="1- شاخص های جمعیتی (سرشمار نفوس و مسکن 1395" xr:uid="{00000000-0004-0000-0100-000000000000}"/>
    <hyperlink ref="A6:R6" location="کلیات!A12" display="2- شاخص های کلیدی اقتصاد ایران" xr:uid="{00000000-0004-0000-0100-000001000000}"/>
    <hyperlink ref="A8:R8" location="'اشتغال و بیکاری'!A1" display=" 1- جمعیت برحسب وضع فعالیت اقتصادی به‌تفکیک جنس و مناطق جغرافیایی" xr:uid="{00000000-0004-0000-0100-000002000000}"/>
    <hyperlink ref="A9:R9" location="'اشتغال و بیکاری'!A20" display="2-  نسبت اشتغال و سهم اشتغال ناقص به‌تفکیک جنس و مناطق جغرافیایی" xr:uid="{00000000-0004-0000-0100-000003000000}"/>
    <hyperlink ref="A10:R10" location="'اشتغال و بیکاری'!A38" display="3-  نرخ مشارکت اقتصادی  به‌تفکیک جنس و مناطق جغرافیایی" xr:uid="{00000000-0004-0000-0100-000004000000}"/>
    <hyperlink ref="A11:R11" location="'اشتغال و بیکاری'!A55" display="4-  سهم شاغلان بخش‌های عمده اقتصادی  ‌به‌تفکیک جنس" xr:uid="{00000000-0004-0000-0100-000005000000}"/>
    <hyperlink ref="A12:R12" location="'اشتغال و بیکاری'!A74" display="5-  نرخ بیکاری  به‌تفکیک جنس و مناطق جغرافیایی" xr:uid="{00000000-0004-0000-0100-000006000000}"/>
    <hyperlink ref="A13:R13" location="'اشتغال و بیکاری'!A92" display="6-  نرخ بیکاری جمعیت 35-18 ساله به‌تفکیک جنس و مناطق جغرافیایی" xr:uid="{00000000-0004-0000-0100-000007000000}"/>
    <hyperlink ref="A15:R15" location="'حسابهای ملی'!A1" display="1- ارزش‌افزوده رشته فعالیت‌های اقتصادی به قیمت‌های جاری" xr:uid="{00000000-0004-0000-0100-000008000000}"/>
    <hyperlink ref="A16:R16" location="'حسابهای ملی'!A16" display=" 2- سهم ارزش‌افزوده رشته فعالیت‌های اقتصادی از محصول ناخالص داخلی به قیمت‌های جاری" xr:uid="{00000000-0004-0000-0100-000009000000}"/>
    <hyperlink ref="A17:R17" location="'حسابهای ملی'!A34" display=" 3- محصول ناخالص داخلی کشور به‌تفکیک اجزای هزینه نهائی به قیمت‌های جاری" xr:uid="{00000000-0004-0000-0100-00000A000000}"/>
    <hyperlink ref="A18:R18" location="'حسابهای ملی'!A52" display=" 4- سهم اجزای هزینه نهایی از محصول ناخالص داخلی کشور به قیمت‌های جاری" xr:uid="{00000000-0004-0000-0100-00000B000000}"/>
    <hyperlink ref="A19:R19" location="'حسابهای ملی'!A70" display="5- ارزش‌افزوده رشته فعالیت‌های اقتصادی به قیمت‌های ثابت سال 1390" xr:uid="{00000000-0004-0000-0100-00000C000000}"/>
    <hyperlink ref="A20:R20" location="'حسابهای ملی'!A88" display="   6- ارزش‌افزوده رشته فعالیت‌های اقتصادی به قیمت‌های ثابت سال 1390 " xr:uid="{00000000-0004-0000-0100-00000D000000}"/>
    <hyperlink ref="A21:R21" location="'حسابهای ملی'!A106" display="7- محصول ناخالص داخلی کشور به‌تفکیک اجزای هزینه نهائی به قیمت‌های ثابت سال 1390" xr:uid="{00000000-0004-0000-0100-00000E000000}"/>
    <hyperlink ref="A22:R22" location="'حسابهای ملی'!A124" display="8- رشد محصول ناخالص داخلی کشور و اجزای نهائی به قیمت‌های ثابت سال 1390" xr:uid="{00000000-0004-0000-0100-00000F000000}"/>
    <hyperlink ref="A23:R23" location="'حسابهای ملی'!A142" display="9-  شاخص مقدار تولید رشته فعالیت‌های اقتصادی منتخب (100=1390)" xr:uid="{00000000-0004-0000-0100-000010000000}"/>
    <hyperlink ref="A24:R24" location="'حسابهای ملی'!A159" display="10- رشد شاخص مقدار تولید رشته فعالیت‌های اقتصادی منتخب نسبت به دوره مشابه سال قبل (100=1390)" xr:uid="{00000000-0004-0000-0100-000011000000}"/>
    <hyperlink ref="A26:R26" location="'روند قیمت ها'!A1" display="1-  شاخص قیمت کالاها و خدمات مصرفی به‌تفکیک گروه‌های اصلی و مناطق جغرافیایی (100=1400)" xr:uid="{00000000-0004-0000-0100-000012000000}"/>
    <hyperlink ref="A27:R27" location="'روند قیمت ها'!A17" display="2-  درصد تغییرات شاخص قیمت کالاها و خدمات مصرفی به‌تفکیک گروه‌های اصلی و مناطق جغرافیایی" xr:uid="{00000000-0004-0000-0100-000013000000}"/>
    <hyperlink ref="A28:R28" location="'روند قیمت ها'!A133" display="3-شاخص قیمت کالاها و خدمات مصرفی به‌تفکیک دهک‌های هزینه‌ای خانوار و گروه‌های اصلی (100=1400)" xr:uid="{00000000-0004-0000-0100-000014000000}"/>
    <hyperlink ref="A29:R29" location="'روند قیمت ها'!A49" display="4- درصد تغییرات شاخص قیمت کالاها و خدمات مصرفی به‌تفکیک دهک‌های هزینه‌ای خانوار و گروه‌های اصلی" xr:uid="{00000000-0004-0000-0100-000015000000}"/>
    <hyperlink ref="A30:R30" location="'روند قیمت ها'!A64" display="5- شاخص قیمت تولیدکننده بر حسب گروه‌های اصلی و اختصاصی (100=1390)" xr:uid="{00000000-0004-0000-0100-000016000000}"/>
    <hyperlink ref="A31:R31" location="'روند قیمت ها'!A80" display="6-  درصد تغییرات شاخص قیمت تولیدکننده بر حسب گروه‌های اصلی و اختصاصی" xr:uid="{00000000-0004-0000-0100-000017000000}"/>
    <hyperlink ref="A32:R32" location="'روند قیمت ها'!A96" display="7- شاخص‌ قیمت کالاهای صادارتی و درصد تغییرات آن (نرخ تورم سالانه کالاهای صادارتی) (100=1400)" xr:uid="{00000000-0004-0000-0100-000018000000}"/>
    <hyperlink ref="A33:R33" location="'روند قیمت ها'!A112" display="8- شاخص‌ قیمت کالاهای وارداتی و درصد تغییرات آن (نرخ تورم سالانه کالاهای وارداتی) (100=1400)" xr:uid="{00000000-0004-0000-0100-000019000000}"/>
    <hyperlink ref="A34:R34" location="'روند قیمت ها'!A128" display="9- شاخص رابطه مبادله حاصل از شاخص‌های قیمت کالاهای صادراتی و وارداتی (100=1400)" xr:uid="{00000000-0004-0000-0100-00001A000000}"/>
    <hyperlink ref="A35:R35" location="'روند قیمت ها'!A143" display="10-  متوسط قیمت اقلام خوراکی منتخب در مناطق شهری کل کشور" xr:uid="{00000000-0004-0000-0100-00001B000000}"/>
    <hyperlink ref="A36:R36" location="'روند قیمت ها'!A159" display="11- درصد تغییرات متوسط قیمت اقلام خوراکی منتخب در مناطق شهری کل کشور نسبت به دوره قبل" xr:uid="{00000000-0004-0000-0100-00001C000000}"/>
    <hyperlink ref="A37:R37" location="'روند قیمت ها'!A175" display="12- متوسط قیمت و اجاره ماهانه مسکن در کل کشور" xr:uid="{00000000-0004-0000-0100-00001D000000}"/>
    <hyperlink ref="A38:R38" location="'روند قیمت ها'!A189" display="13- متوسط قیمت و اجاره ماهانه مسکن در شهرتهران" xr:uid="{00000000-0004-0000-0100-00001E000000}"/>
    <hyperlink ref="A40:R40" location="انرژی!A1" display="1- مقدار تولید و صادرات نفت خام و نفت خام تحویلی به پالایشگاه‌ها" xr:uid="{00000000-0004-0000-0100-00001F000000}"/>
    <hyperlink ref="A41:R41" location="انرژی!A16" display="2- تغییرات مقدار تولید و صادرات نفت خام تحویلی به پالایشگاه‌ها نسبت به دوره قبل" xr:uid="{00000000-0004-0000-0100-000020000000}"/>
    <hyperlink ref="A42:R42" location="انرژی!A31" display="3- مقدار تولید، مصرف داخلی و صادرات گاز طبیعی" xr:uid="{00000000-0004-0000-0100-000021000000}"/>
    <hyperlink ref="A43:R43" location="انرژی!A47" display="4- تغییرات مقدار تولید، مصرف داخلی و صادرات گاز طبیعی نسبت به دوره مشابه سال قبل" xr:uid="{00000000-0004-0000-0100-000022000000}"/>
    <hyperlink ref="A44:R44" location="انرژی!A64" display="5- تعداد انشعاب و مقدار فروش آب شرب به‌تفکیک نوع مصرف و مناطق جغرافیایی" xr:uid="{00000000-0004-0000-0100-000023000000}"/>
    <hyperlink ref="A45:R45" location="انرژی!A81" display="6- تغییرات تعداد انشعاب و مقدار فروش آب شرب به‌تفکیک نوع مصرف و مناطق جغرافیایی نسبت به دوره قبل" xr:uid="{00000000-0004-0000-0100-000024000000}"/>
    <hyperlink ref="A46:R46" location="انرژی!A99" display="7- مقدار تولید برق در نیروگاه‌های کشور به‌تفکیک نوع نیروگاه" xr:uid="{00000000-0004-0000-0100-000025000000}"/>
    <hyperlink ref="A47:R47" location="انرژی!A116" display="8- تغییرات مقدار تولید برق در نیروگاه‌های کشور به‌تفکیک نوع نیروگاه نسبت به دوره مشابه سال قبل" xr:uid="{00000000-0004-0000-0100-000026000000}"/>
    <hyperlink ref="A48:R48" location="انرژی!A133" display="9- مقدار فروش داخلی، صادرات و واردات برق" xr:uid="{00000000-0004-0000-0100-000027000000}"/>
    <hyperlink ref="A49:R49" location="انرژی!A149" display="10- تغییرات مقدار فروش داخلی، صادرات و واردات برق نسبت به دوره مشابه سال قبل" xr:uid="{00000000-0004-0000-0100-000028000000}"/>
    <hyperlink ref="A51:R51" location="'ساختمان و مسکن'!A1" display="1-  تعداد پروانه‌های ساختماني صادرشده در نقاط شهری کشور برحسب نوع پروانه و بخش متقاضي" xr:uid="{00000000-0004-0000-0100-000029000000}"/>
    <hyperlink ref="A52:R52" location="'ساختمان و مسکن'!A19" display="2- تغییرات تعداد پروانه‌های ساختماني صادرشده در نقاط شهری کشور نسبت به دوره مشابه سال قبل" xr:uid="{00000000-0004-0000-0100-00002A000000}"/>
    <hyperlink ref="A53:R53" location="'ساختمان و مسکن'!A137" display="3-  مساحت زیربنای تعیین‌شده در پروانه‌های ساختماني بر حسب نوع پروانه و بخش متقاضی" xr:uid="{00000000-0004-0000-0100-00002B000000}"/>
    <hyperlink ref="A54:R54" location="'ساختمان و مسکن'!A154" display="4- تغییرات مساحت زیربنای تعیین‌شده در پروانه‌های ساختماني برحسب نوع پروانه و بخش متقاضی نسبت به دوره مشابه سال قبل" xr:uid="{00000000-0004-0000-0100-00002C000000}"/>
    <hyperlink ref="A55:R55" location="'ساختمان و مسکن'!A70" display="5-  سرمایه‌گذاری بخش خصوصی در ساختمان‌های جدید مناطق شهری" xr:uid="{00000000-0004-0000-0100-00002D000000}"/>
    <hyperlink ref="A56:R56" location="'ساختمان و مسکن'!A87" display="6- تغییرات سرمایه‌گذاری بخش خصوصی در ساختمان‌های جدید مناطق شهری نسبت به دوره مشابه سال قبل" xr:uid="{00000000-0004-0000-0100-00002E000000}"/>
    <hyperlink ref="A57:R57" location="'ساختمان و مسکن'!A104" display="7- شاخص‌ قیمت نهاده‌های ساختمان‌های مسکونی شهر تهران بر حسب گروه‌های اصلی (100=1390)" xr:uid="{00000000-0004-0000-0100-00002F000000}"/>
    <hyperlink ref="A58:R58" location="'ساختمان و مسکن'!A119" display="8- درصد تغییرات شاخص‌ قیمت نهاده‌های ساختمان‌های مسکونی شهر تهران بر حسب گروه‌های اصلی" xr:uid="{00000000-0004-0000-0100-000030000000}"/>
    <hyperlink ref="A60:R60" location="'وضع مالی دولت'!A1" display="1- منابع بودجه عمومی دولت" xr:uid="{00000000-0004-0000-0100-000031000000}"/>
    <hyperlink ref="A61:R61" location="'وضع مالی دولت'!A18" display="2- تغییرات منابع بودجه عمومی دولت نسبت به دوره مشابه سال قبل" xr:uid="{00000000-0004-0000-0100-000032000000}"/>
    <hyperlink ref="A62:R62" location="'وضع مالی دولت'!A35" display="3- مصارف بودجه عمومی دولت" xr:uid="{00000000-0004-0000-0100-000033000000}"/>
    <hyperlink ref="A63:R63" location="'وضع مالی دولت'!A52" display="4- تغییرات مصارف بودجه عمومی دولت نسبت به دوره مشابه سال قبل" xr:uid="{00000000-0004-0000-0100-000034000000}"/>
    <hyperlink ref="A64:R64" location="'وضع مالی دولت'!A69" display="5-  عملکرد درآمدهای مالیاتی دولت" xr:uid="{00000000-0004-0000-0100-000035000000}"/>
    <hyperlink ref="A65:R65" location="'وضع مالی دولت'!A86" display="6- تغییرات عملکرد درآمدهای مالیاتی دولت نسبت به دوره مشابه سال قبل" xr:uid="{00000000-0004-0000-0100-000036000000}"/>
    <hyperlink ref="A67:R67" location="'متغیرهای پولی و اعتباری'!A1" display="1- پایه پولی و ضریب فزاینده نقدینگی در پایان دوره" xr:uid="{00000000-0004-0000-0100-000037000000}"/>
    <hyperlink ref="A68:R68" location="'متغیرهای پولی و اعتباری'!A19" display="2- تغییرات پایه پولی و ضریب فزاینده نقدینگی در پایان دوره نسبت به پایان سال قبل" xr:uid="{00000000-0004-0000-0100-000038000000}"/>
    <hyperlink ref="A69:R69" location="'متغیرهای پولی و اعتباری'!A37" display="3- حجم نقدینگی در پایان دوره" xr:uid="{00000000-0004-0000-0100-000039000000}"/>
    <hyperlink ref="A70:R70" location="'متغیرهای پولی و اعتباری'!A54" display="4- تغییرات حجم نقدینگی در پایان دوره نسبت بع پایان سال قبل " xr:uid="{00000000-0004-0000-0100-00003A000000}"/>
    <hyperlink ref="A71:R71" location="'متغیرهای پولی و اعتباری'!A72" display="5- مانده سپرده‌ها و تسهیلات پرداختی سیستم بانکی به‌تفکیک نوع" xr:uid="{00000000-0004-0000-0100-00003B000000}"/>
    <hyperlink ref="A72:R72" location="'متغیرهای پولی و اعتباری'!A89" display="6- تغییرات مانده سپرده‌ها و تسهیلات پرداختی سیستم بانکی به‌تفکیک نوع نسبت به دوره مشابه سال قبل" xr:uid="{00000000-0004-0000-0100-00003C000000}"/>
    <hyperlink ref="A74:R74" location="'بورس و بیمه'!A1" display="1- شاخص‌های فعالیت بورس اوراق بهادار" xr:uid="{00000000-0004-0000-0100-00003D000000}"/>
    <hyperlink ref="A75:R75" location="'بورس و بیمه'!A19" display="2- تغییرات شاخص‌های فعالیت بورس اوراق بهادار نسبت به دوره قبل" xr:uid="{00000000-0004-0000-0100-00003E000000}"/>
    <hyperlink ref="A76:R76" location="'بورس و بیمه'!A37" display="3- حجم و ارزش معاملات بازار بورس اوراق بهادار به‌تفکیک نوع بازار" xr:uid="{00000000-0004-0000-0100-00003F000000}"/>
    <hyperlink ref="A77:R77" location="'بورس و بیمه'!A57" display="4- شاخص‌های فعالیت فرابورس" xr:uid="{00000000-0004-0000-0100-000040000000}"/>
    <hyperlink ref="A78:R78" location="'بورس و بیمه'!A74" display="5- تغییرات شاخص‌های فعالیت فرابورس نسبت به دوره قبل" xr:uid="{00000000-0004-0000-0100-000041000000}"/>
    <hyperlink ref="A79:R79" location="'بورس و بیمه'!A91" display="6- شاخص‌های فعالیت بورس کالا" xr:uid="{00000000-0004-0000-0100-000042000000}"/>
    <hyperlink ref="A80:R80" location="'بورس و بیمه'!A107" display="7- تغییرات شاخص‌های فعالیت بورس کالا نسبت به دوره‌ی قبل" xr:uid="{00000000-0004-0000-0100-000043000000}"/>
    <hyperlink ref="A81:R81" location="'بورس و بیمه'!A123" display="8- شاخص‌های فعالیت بورس انرژی" xr:uid="{00000000-0004-0000-0100-000044000000}"/>
    <hyperlink ref="A82:R82" location="'بورس و بیمه'!A140" display="9- تعداد بیمه‌نامه صادره و حق بیمه تولیدی صنعت بیمه" xr:uid="{00000000-0004-0000-0100-000045000000}"/>
    <hyperlink ref="A83:R83" location="'بورس و بیمه'!A157" display="10- تعداد موارد خسارت و خسارت پرداختی صنعت بیمه" xr:uid="{00000000-0004-0000-0100-000046000000}"/>
    <hyperlink ref="A84:R84" location="'بورس و بیمه'!A174" display="11- نسبت خسارت و ضریب نفوذ بیمه" xr:uid="{00000000-0004-0000-0100-000047000000}"/>
    <hyperlink ref="A86:R86" location="'صنعت '!A1" display="1- جواز تأسیس و پروانه بهره‌برداری صنعتی صادره به‌تفکیک نوع" xr:uid="{00000000-0004-0000-0100-000048000000}"/>
    <hyperlink ref="A87:R87" location="'صنعت '!A17" display="2- تغییرات جواز تأسیس و پروانه بهره‌برداری صنعتی صادره به‌تفکیک نوع نسبت به دوره مشابه سال قبل" xr:uid="{00000000-0004-0000-0100-000049000000}"/>
    <hyperlink ref="A88:R88" location="'صنعت '!A33" display="3- مجوز صنفی صادره به‌تفکیک نوع خدمات" xr:uid="{00000000-0004-0000-0100-00004A000000}"/>
    <hyperlink ref="A89:R89" location="'صنعت '!A53" display="4- تغییرات مجوز صنفی صادره به‌تفکیک نوع خدمات نسبت به دوره مشابه سال قبل" xr:uid="{00000000-0004-0000-0100-00004B000000}"/>
    <hyperlink ref="A90:R90" location="'صنعت '!A74" display="5- میزان تولید کالاهای صنعتی، معدنی و صنایع معدنی منتخب" xr:uid="{00000000-0004-0000-0100-00004C000000}"/>
    <hyperlink ref="A91:R91" location="'صنعت '!A90" display="6- تغییرات میزان تولید کالاهای صنعتی، معدنی و صنایع معدنی منتخب نسبت به دوره مشابه سال قبل" xr:uid="{00000000-0004-0000-0100-00004D000000}"/>
    <hyperlink ref="A92:R92" location="'صنعت '!A106" display="7- مجوزهای معدنی صادره به‌تفکیک نوع" xr:uid="{00000000-0004-0000-0100-00004E000000}"/>
    <hyperlink ref="A93:R93" location="'صنعت '!A122" display="8- تغییرات مجوزهای معدنی صادره به‌تفکیک نوع نسبت به دوره مشابه سال قبل" xr:uid="{00000000-0004-0000-0100-00004F000000}"/>
    <hyperlink ref="A94:R94" location="'صنعت '!A138" display="9- طرح‌های صنعتی، معدنی و تجاری مصوب در هیأت سرمایه‌گذاری خارجی" xr:uid="{00000000-0004-0000-0100-000050000000}"/>
    <hyperlink ref="A95:R95" location="'صنعت '!A153" display="10- صادرات غیر نفتی و واردات کالا از مبدأ گمرک" xr:uid="{00000000-0004-0000-0100-000051000000}"/>
    <hyperlink ref="A96:R96" location="'صنعت '!A170" display="11- تغییرات صادرات غیر نفتی و واردات کالا از مبدأ گمرک نسبت به دوره مشابه سال قبل" xr:uid="{00000000-0004-0000-0100-000052000000}"/>
    <hyperlink ref="A97:R97" location="'صنعت '!A187" display="12- تراز پرداخت‌ها: حساب جاری" xr:uid="{00000000-0004-0000-0100-000053000000}"/>
    <hyperlink ref="A98:R98" location="'صنعت '!A205" display="13- تراز پرداخت‌ها: ‌حساب سرمایه و تغییر در ذخایر بین‌المللی" xr:uid="{00000000-0004-0000-0100-000054000000}"/>
    <hyperlink ref="A99:R99" location="'صنعت '!A221" display="14- بدهی‌های خارجی کشور در پایان دوره" xr:uid="{00000000-0004-0000-0100-000055000000}"/>
    <hyperlink ref="A85:R85" location="'صنعت '!A1" display="فصل دهم " xr:uid="{00000000-0004-0000-0100-000056000000}"/>
    <hyperlink ref="A100:R100" location="'قیمت طلاو ارز'!A1" display="فصل یازدهم " xr:uid="{00000000-0004-0000-0100-000057000000}"/>
    <hyperlink ref="A101:R101" location="'قیمت طلاو ارز'!A1" display="1- متوسط قیمت نفت خام و طلا" xr:uid="{00000000-0004-0000-0100-000058000000}"/>
    <hyperlink ref="A102:R102" location="'قیمت طلاو ارز'!A18" display="2- تغییرات متوسط قیمت نفت خام و طلا نسبت به دوره قبل" xr:uid="{00000000-0004-0000-0100-000059000000}"/>
    <hyperlink ref="A103:R103" location="'قیمت طلاو ارز'!A35" display="3- متوسط نرخ برابری ارزهای منتخب با ریال" xr:uid="{00000000-0004-0000-0100-00005A000000}"/>
    <hyperlink ref="A104:R104" location="'فهرست '!A54" display="4- تغییرات متوسط نرخ برابری ارزهای منتخب با ریال نسبت به دوره قبل" xr:uid="{00000000-0004-0000-0100-00005B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C198"/>
  <sheetViews>
    <sheetView rightToLeft="1" workbookViewId="0"/>
  </sheetViews>
  <sheetFormatPr defaultColWidth="9" defaultRowHeight="39" customHeight="1" x14ac:dyDescent="0.2"/>
  <cols>
    <col min="1" max="1" width="141.5703125" style="6" customWidth="1"/>
    <col min="2" max="16384" width="9" style="1"/>
  </cols>
  <sheetData>
    <row r="1" spans="1:17" s="8" customFormat="1" ht="39" customHeight="1" x14ac:dyDescent="0.2">
      <c r="A1" s="327" t="s">
        <v>346</v>
      </c>
      <c r="B1" s="57"/>
      <c r="C1" s="20"/>
      <c r="D1" s="20"/>
      <c r="E1" s="20"/>
      <c r="F1" s="20"/>
      <c r="G1" s="20"/>
      <c r="H1" s="20"/>
      <c r="I1" s="20"/>
      <c r="J1" s="101"/>
      <c r="K1" s="101"/>
      <c r="L1" s="101"/>
      <c r="M1" s="101"/>
      <c r="N1" s="101"/>
      <c r="O1" s="101"/>
      <c r="P1" s="101"/>
      <c r="Q1" s="102"/>
    </row>
    <row r="2" spans="1:17" s="8" customFormat="1" ht="21.75" customHeight="1" x14ac:dyDescent="0.2">
      <c r="A2" s="12" t="s">
        <v>345</v>
      </c>
      <c r="B2" s="57"/>
      <c r="C2" s="20"/>
      <c r="D2" s="20"/>
      <c r="E2" s="20"/>
      <c r="F2" s="20"/>
      <c r="G2" s="20"/>
      <c r="H2" s="20"/>
      <c r="I2" s="20"/>
      <c r="J2" s="101"/>
      <c r="K2" s="101"/>
      <c r="L2" s="101"/>
      <c r="M2" s="101"/>
      <c r="N2" s="101"/>
      <c r="O2" s="101"/>
      <c r="P2" s="101"/>
      <c r="Q2" s="102"/>
    </row>
    <row r="3" spans="1:17" ht="39" customHeight="1" x14ac:dyDescent="0.2">
      <c r="A3" s="12" t="s">
        <v>857</v>
      </c>
      <c r="B3" s="57"/>
      <c r="C3" s="20"/>
      <c r="D3" s="20"/>
      <c r="E3" s="20"/>
      <c r="F3" s="20"/>
      <c r="G3" s="20"/>
      <c r="H3" s="20"/>
      <c r="I3" s="20"/>
      <c r="J3" s="20"/>
      <c r="K3" s="20"/>
      <c r="L3" s="20"/>
      <c r="M3" s="20"/>
      <c r="N3" s="20"/>
      <c r="O3" s="20"/>
      <c r="P3" s="20"/>
      <c r="Q3" s="103"/>
    </row>
    <row r="4" spans="1:17" ht="39" customHeight="1" x14ac:dyDescent="0.2">
      <c r="A4" s="328" t="s">
        <v>422</v>
      </c>
      <c r="B4" s="57"/>
      <c r="C4" s="20"/>
      <c r="D4" s="20"/>
      <c r="E4" s="20"/>
      <c r="F4" s="20"/>
      <c r="G4" s="20"/>
      <c r="H4" s="20"/>
      <c r="I4" s="20"/>
      <c r="J4" s="20"/>
      <c r="K4" s="20"/>
      <c r="L4" s="20"/>
      <c r="M4" s="20"/>
      <c r="N4" s="20"/>
      <c r="O4" s="20"/>
      <c r="P4" s="20"/>
      <c r="Q4" s="103"/>
    </row>
    <row r="5" spans="1:17" ht="39" customHeight="1" x14ac:dyDescent="0.2">
      <c r="A5" s="328" t="s">
        <v>423</v>
      </c>
      <c r="B5" s="57"/>
      <c r="C5" s="20"/>
      <c r="D5" s="20"/>
      <c r="E5" s="20"/>
      <c r="F5" s="20"/>
      <c r="G5" s="20"/>
      <c r="H5" s="20"/>
      <c r="I5" s="20"/>
      <c r="J5" s="20"/>
      <c r="K5" s="20"/>
      <c r="L5" s="20"/>
      <c r="M5" s="20"/>
      <c r="N5" s="20"/>
      <c r="O5" s="20"/>
      <c r="P5" s="20"/>
      <c r="Q5" s="103"/>
    </row>
    <row r="6" spans="1:17" ht="22.5" customHeight="1" x14ac:dyDescent="0.2">
      <c r="A6" s="9" t="s">
        <v>347</v>
      </c>
      <c r="B6" s="57"/>
      <c r="C6" s="20"/>
      <c r="D6" s="20"/>
      <c r="E6" s="20"/>
      <c r="F6" s="20"/>
      <c r="G6" s="20"/>
      <c r="H6" s="20"/>
      <c r="I6" s="20"/>
      <c r="J6" s="20"/>
      <c r="K6" s="20"/>
      <c r="L6" s="20"/>
      <c r="M6" s="20"/>
      <c r="N6" s="20"/>
      <c r="O6" s="20"/>
      <c r="P6" s="20"/>
      <c r="Q6" s="103"/>
    </row>
    <row r="7" spans="1:17" ht="22.5" customHeight="1" x14ac:dyDescent="0.2">
      <c r="A7" s="9" t="s">
        <v>348</v>
      </c>
      <c r="B7" s="104"/>
      <c r="C7" s="20"/>
      <c r="D7" s="20"/>
      <c r="E7" s="20"/>
      <c r="F7" s="20"/>
      <c r="G7" s="20"/>
      <c r="H7" s="20"/>
      <c r="I7" s="20"/>
      <c r="J7" s="20"/>
      <c r="K7" s="20"/>
      <c r="L7" s="20"/>
      <c r="M7" s="20"/>
      <c r="N7" s="20"/>
      <c r="O7" s="20"/>
      <c r="P7" s="20"/>
      <c r="Q7" s="103"/>
    </row>
    <row r="8" spans="1:17" ht="22.5" customHeight="1" x14ac:dyDescent="0.2">
      <c r="A8" s="9" t="s">
        <v>349</v>
      </c>
      <c r="B8" s="104"/>
      <c r="C8" s="20"/>
      <c r="D8" s="20"/>
      <c r="E8" s="20"/>
      <c r="F8" s="20"/>
      <c r="G8" s="20"/>
      <c r="H8" s="20"/>
      <c r="I8" s="20"/>
      <c r="J8" s="20"/>
      <c r="K8" s="20"/>
      <c r="L8" s="20"/>
      <c r="M8" s="20"/>
      <c r="N8" s="20"/>
      <c r="O8" s="20"/>
      <c r="P8" s="20"/>
      <c r="Q8" s="103"/>
    </row>
    <row r="9" spans="1:17" ht="22.5" customHeight="1" x14ac:dyDescent="0.2">
      <c r="A9" s="9" t="s">
        <v>350</v>
      </c>
      <c r="B9" s="57"/>
      <c r="C9" s="20"/>
      <c r="D9" s="20"/>
      <c r="E9" s="20"/>
      <c r="F9" s="20"/>
      <c r="G9" s="20"/>
      <c r="H9" s="20"/>
      <c r="I9" s="20"/>
      <c r="J9" s="20"/>
      <c r="K9" s="20"/>
      <c r="L9" s="20"/>
      <c r="M9" s="20"/>
      <c r="N9" s="20"/>
      <c r="O9" s="20"/>
      <c r="P9" s="20"/>
      <c r="Q9" s="103"/>
    </row>
    <row r="10" spans="1:17" ht="39" customHeight="1" x14ac:dyDescent="0.2">
      <c r="A10" s="328" t="s">
        <v>424</v>
      </c>
      <c r="B10" s="57"/>
      <c r="C10" s="20"/>
      <c r="D10" s="20"/>
      <c r="E10" s="20"/>
      <c r="F10" s="20"/>
      <c r="G10" s="20"/>
      <c r="H10" s="20"/>
      <c r="I10" s="20"/>
      <c r="J10" s="20"/>
      <c r="K10" s="20"/>
      <c r="L10" s="20"/>
      <c r="M10" s="20"/>
      <c r="N10" s="20"/>
      <c r="O10" s="20"/>
      <c r="P10" s="20"/>
      <c r="Q10" s="103"/>
    </row>
    <row r="11" spans="1:17" ht="32.25" customHeight="1" x14ac:dyDescent="0.2">
      <c r="A11" s="9" t="s">
        <v>425</v>
      </c>
      <c r="B11" s="57"/>
      <c r="C11" s="20"/>
      <c r="D11" s="20"/>
      <c r="E11" s="20"/>
      <c r="F11" s="20"/>
      <c r="G11" s="20"/>
      <c r="H11" s="20"/>
      <c r="I11" s="20"/>
      <c r="J11" s="20"/>
      <c r="K11" s="20"/>
      <c r="L11" s="20"/>
      <c r="M11" s="20"/>
      <c r="N11" s="20"/>
      <c r="O11" s="20"/>
      <c r="P11" s="20"/>
      <c r="Q11" s="103"/>
    </row>
    <row r="12" spans="1:17" ht="32.25" customHeight="1" x14ac:dyDescent="0.2">
      <c r="A12" s="9" t="s">
        <v>426</v>
      </c>
      <c r="B12" s="57"/>
      <c r="C12" s="20"/>
      <c r="D12" s="20"/>
      <c r="E12" s="20"/>
      <c r="F12" s="20"/>
      <c r="G12" s="20"/>
      <c r="H12" s="20"/>
      <c r="I12" s="20"/>
      <c r="J12" s="20"/>
      <c r="K12" s="20"/>
      <c r="L12" s="20"/>
      <c r="M12" s="20"/>
      <c r="N12" s="20"/>
      <c r="O12" s="20"/>
      <c r="P12" s="20"/>
      <c r="Q12" s="103"/>
    </row>
    <row r="13" spans="1:17" ht="32.25" customHeight="1" x14ac:dyDescent="0.2">
      <c r="A13" s="9" t="s">
        <v>351</v>
      </c>
      <c r="B13" s="57"/>
      <c r="C13" s="20"/>
      <c r="D13" s="20"/>
      <c r="E13" s="20"/>
      <c r="F13" s="20"/>
      <c r="G13" s="20"/>
      <c r="H13" s="20"/>
      <c r="I13" s="20"/>
      <c r="J13" s="20"/>
      <c r="K13" s="20"/>
      <c r="L13" s="20"/>
      <c r="M13" s="20"/>
      <c r="N13" s="20"/>
      <c r="O13" s="20"/>
      <c r="P13" s="20"/>
      <c r="Q13" s="103"/>
    </row>
    <row r="14" spans="1:17" ht="32.25" customHeight="1" x14ac:dyDescent="0.2">
      <c r="A14" s="10" t="s">
        <v>352</v>
      </c>
      <c r="B14" s="57"/>
      <c r="C14" s="20"/>
      <c r="D14" s="20"/>
      <c r="E14" s="20"/>
      <c r="F14" s="20"/>
      <c r="G14" s="20"/>
      <c r="H14" s="20"/>
      <c r="I14" s="105">
        <v>1</v>
      </c>
      <c r="J14" s="20"/>
      <c r="K14" s="20"/>
      <c r="L14" s="20"/>
      <c r="M14" s="20"/>
      <c r="N14" s="20"/>
      <c r="O14" s="20"/>
      <c r="P14" s="20"/>
      <c r="Q14" s="103"/>
    </row>
    <row r="15" spans="1:17" ht="39" customHeight="1" x14ac:dyDescent="0.2">
      <c r="A15" s="329" t="s">
        <v>427</v>
      </c>
      <c r="B15" s="57"/>
      <c r="C15" s="106"/>
      <c r="D15" s="20"/>
      <c r="E15" s="20"/>
      <c r="F15" s="20"/>
      <c r="G15" s="20"/>
      <c r="H15" s="20"/>
      <c r="I15" s="20"/>
      <c r="J15" s="20"/>
      <c r="K15" s="20"/>
      <c r="L15" s="20"/>
      <c r="M15" s="20"/>
      <c r="N15" s="20"/>
      <c r="O15" s="20"/>
      <c r="P15" s="20"/>
      <c r="Q15" s="103"/>
    </row>
    <row r="16" spans="1:17" ht="39" customHeight="1" x14ac:dyDescent="0.2">
      <c r="A16" s="12" t="s">
        <v>428</v>
      </c>
      <c r="B16" s="57"/>
      <c r="C16" s="20"/>
      <c r="D16" s="20"/>
      <c r="E16" s="20"/>
      <c r="F16" s="20"/>
      <c r="G16" s="20"/>
      <c r="H16" s="20"/>
      <c r="I16" s="20"/>
      <c r="J16" s="20"/>
      <c r="K16" s="20"/>
      <c r="L16" s="20"/>
      <c r="M16" s="20"/>
      <c r="N16" s="20"/>
      <c r="O16" s="20"/>
      <c r="P16" s="20"/>
      <c r="Q16" s="103"/>
    </row>
    <row r="17" spans="1:17" ht="39" customHeight="1" x14ac:dyDescent="0.2">
      <c r="A17" s="12" t="s">
        <v>429</v>
      </c>
      <c r="B17" s="57"/>
      <c r="C17" s="20"/>
      <c r="D17" s="20"/>
      <c r="E17" s="20"/>
      <c r="F17" s="20"/>
      <c r="G17" s="20"/>
      <c r="H17" s="20"/>
      <c r="I17" s="20"/>
      <c r="J17" s="20"/>
      <c r="K17" s="20"/>
      <c r="L17" s="20"/>
      <c r="M17" s="20"/>
      <c r="N17" s="20"/>
      <c r="O17" s="20"/>
      <c r="P17" s="20"/>
      <c r="Q17" s="103"/>
    </row>
    <row r="18" spans="1:17" ht="39" customHeight="1" x14ac:dyDescent="0.2">
      <c r="A18" s="12" t="s">
        <v>430</v>
      </c>
      <c r="B18" s="57"/>
      <c r="C18" s="20"/>
      <c r="D18" s="20"/>
      <c r="E18" s="20"/>
      <c r="F18" s="20"/>
      <c r="G18" s="20"/>
      <c r="H18" s="20"/>
      <c r="I18" s="20"/>
      <c r="J18" s="20"/>
      <c r="K18" s="20"/>
      <c r="L18" s="20"/>
      <c r="M18" s="20"/>
      <c r="N18" s="20"/>
      <c r="O18" s="20"/>
      <c r="P18" s="20"/>
      <c r="Q18" s="103"/>
    </row>
    <row r="19" spans="1:17" ht="39" customHeight="1" x14ac:dyDescent="0.2">
      <c r="A19" s="12" t="s">
        <v>431</v>
      </c>
      <c r="B19" s="57"/>
      <c r="C19" s="20"/>
      <c r="D19" s="20"/>
      <c r="E19" s="20"/>
      <c r="F19" s="20"/>
      <c r="G19" s="20"/>
      <c r="H19" s="20"/>
      <c r="I19" s="20"/>
      <c r="J19" s="20"/>
      <c r="K19" s="20"/>
      <c r="L19" s="20"/>
      <c r="M19" s="20"/>
      <c r="N19" s="20"/>
      <c r="O19" s="20"/>
      <c r="P19" s="20"/>
      <c r="Q19" s="103"/>
    </row>
    <row r="20" spans="1:17" ht="39" customHeight="1" x14ac:dyDescent="0.2">
      <c r="A20" s="12" t="s">
        <v>353</v>
      </c>
      <c r="B20" s="57"/>
      <c r="C20" s="20"/>
      <c r="D20" s="20"/>
      <c r="E20" s="20"/>
      <c r="F20" s="20"/>
      <c r="G20" s="20"/>
      <c r="H20" s="20"/>
      <c r="I20" s="20"/>
      <c r="J20" s="20"/>
      <c r="K20" s="20"/>
      <c r="L20" s="20"/>
      <c r="M20" s="20"/>
      <c r="N20" s="20"/>
      <c r="O20" s="20"/>
      <c r="P20" s="20"/>
      <c r="Q20" s="103"/>
    </row>
    <row r="21" spans="1:17" ht="39" customHeight="1" x14ac:dyDescent="0.2">
      <c r="A21" s="12" t="s">
        <v>432</v>
      </c>
      <c r="B21" s="57"/>
      <c r="C21" s="20"/>
      <c r="D21" s="20"/>
      <c r="E21" s="20"/>
      <c r="F21" s="20"/>
      <c r="G21" s="20"/>
      <c r="H21" s="20"/>
      <c r="I21" s="20"/>
      <c r="J21" s="20"/>
      <c r="K21" s="20"/>
      <c r="L21" s="20"/>
      <c r="M21" s="20"/>
      <c r="N21" s="20"/>
      <c r="O21" s="20"/>
      <c r="P21" s="20"/>
      <c r="Q21" s="103"/>
    </row>
    <row r="22" spans="1:17" ht="39" customHeight="1" x14ac:dyDescent="0.2">
      <c r="A22" s="12" t="s">
        <v>433</v>
      </c>
      <c r="B22" s="57"/>
      <c r="C22" s="20"/>
      <c r="D22" s="20"/>
      <c r="E22" s="20"/>
      <c r="F22" s="20"/>
      <c r="G22" s="20"/>
      <c r="H22" s="20"/>
      <c r="I22" s="20"/>
      <c r="J22" s="20"/>
      <c r="K22" s="20"/>
      <c r="L22" s="20"/>
      <c r="M22" s="20"/>
      <c r="N22" s="20"/>
      <c r="O22" s="20"/>
      <c r="P22" s="20"/>
      <c r="Q22" s="103"/>
    </row>
    <row r="23" spans="1:17" ht="39" customHeight="1" x14ac:dyDescent="0.2">
      <c r="A23" s="12" t="s">
        <v>434</v>
      </c>
      <c r="B23" s="57"/>
      <c r="C23" s="20"/>
      <c r="D23" s="20"/>
      <c r="E23" s="20"/>
      <c r="F23" s="20"/>
      <c r="G23" s="20"/>
      <c r="H23" s="20"/>
      <c r="I23" s="20"/>
      <c r="J23" s="20"/>
      <c r="K23" s="20"/>
      <c r="L23" s="20"/>
      <c r="M23" s="20"/>
      <c r="N23" s="20"/>
      <c r="O23" s="20"/>
      <c r="P23" s="20"/>
      <c r="Q23" s="103"/>
    </row>
    <row r="24" spans="1:17" ht="39" customHeight="1" x14ac:dyDescent="0.2">
      <c r="A24" s="12" t="s">
        <v>435</v>
      </c>
      <c r="B24" s="57"/>
      <c r="C24" s="20"/>
      <c r="D24" s="20"/>
      <c r="E24" s="20"/>
      <c r="F24" s="20"/>
      <c r="G24" s="20"/>
      <c r="H24" s="20"/>
      <c r="I24" s="20"/>
      <c r="J24" s="20"/>
      <c r="K24" s="20"/>
      <c r="L24" s="20"/>
      <c r="M24" s="20"/>
      <c r="N24" s="20"/>
      <c r="O24" s="20"/>
      <c r="P24" s="20"/>
      <c r="Q24" s="103"/>
    </row>
    <row r="25" spans="1:17" ht="39" customHeight="1" x14ac:dyDescent="0.2">
      <c r="A25" s="12" t="s">
        <v>436</v>
      </c>
      <c r="B25" s="57"/>
      <c r="C25" s="20"/>
      <c r="D25" s="20"/>
      <c r="E25" s="20"/>
      <c r="F25" s="20"/>
      <c r="G25" s="20"/>
      <c r="H25" s="20"/>
      <c r="I25" s="20"/>
      <c r="J25" s="20"/>
      <c r="K25" s="20"/>
      <c r="L25" s="20"/>
      <c r="M25" s="20"/>
      <c r="N25" s="20"/>
      <c r="O25" s="20"/>
      <c r="P25" s="20"/>
      <c r="Q25" s="103"/>
    </row>
    <row r="26" spans="1:17" ht="39" customHeight="1" x14ac:dyDescent="0.2">
      <c r="A26" s="12" t="s">
        <v>437</v>
      </c>
      <c r="B26" s="57"/>
      <c r="C26" s="20"/>
      <c r="D26" s="20"/>
      <c r="E26" s="20"/>
      <c r="F26" s="20"/>
      <c r="G26" s="20"/>
      <c r="H26" s="20"/>
      <c r="I26" s="20"/>
      <c r="J26" s="20"/>
      <c r="K26" s="20"/>
      <c r="L26" s="20"/>
      <c r="M26" s="20"/>
      <c r="N26" s="20"/>
      <c r="O26" s="20"/>
      <c r="P26" s="20"/>
      <c r="Q26" s="103"/>
    </row>
    <row r="27" spans="1:17" ht="39" customHeight="1" x14ac:dyDescent="0.2">
      <c r="A27" s="12" t="s">
        <v>438</v>
      </c>
      <c r="B27" s="57"/>
      <c r="C27" s="20"/>
      <c r="D27" s="20"/>
      <c r="E27" s="20"/>
      <c r="F27" s="20"/>
      <c r="G27" s="20"/>
      <c r="H27" s="20"/>
      <c r="I27" s="20"/>
      <c r="J27" s="20"/>
      <c r="K27" s="20"/>
      <c r="L27" s="20"/>
      <c r="M27" s="20"/>
      <c r="N27" s="20"/>
      <c r="O27" s="20"/>
      <c r="P27" s="20"/>
      <c r="Q27" s="103"/>
    </row>
    <row r="28" spans="1:17" ht="39" customHeight="1" x14ac:dyDescent="0.2">
      <c r="A28" s="12" t="s">
        <v>439</v>
      </c>
      <c r="B28" s="57"/>
      <c r="C28" s="20"/>
      <c r="D28" s="20"/>
      <c r="E28" s="20"/>
      <c r="F28" s="20"/>
      <c r="G28" s="20"/>
      <c r="H28" s="20"/>
      <c r="I28" s="20"/>
      <c r="J28" s="20"/>
      <c r="K28" s="20"/>
      <c r="L28" s="20"/>
      <c r="M28" s="20"/>
      <c r="N28" s="20"/>
      <c r="O28" s="20"/>
      <c r="P28" s="20"/>
      <c r="Q28" s="103"/>
    </row>
    <row r="29" spans="1:17" ht="39" customHeight="1" x14ac:dyDescent="0.2">
      <c r="A29" s="12" t="s">
        <v>440</v>
      </c>
      <c r="B29" s="57"/>
      <c r="C29" s="20"/>
      <c r="D29" s="20"/>
      <c r="E29" s="20"/>
      <c r="F29" s="20"/>
      <c r="G29" s="20"/>
      <c r="H29" s="20"/>
      <c r="I29" s="20"/>
      <c r="J29" s="20"/>
      <c r="K29" s="20"/>
      <c r="L29" s="20"/>
      <c r="M29" s="20"/>
      <c r="N29" s="20"/>
      <c r="O29" s="20"/>
      <c r="P29" s="20"/>
      <c r="Q29" s="103"/>
    </row>
    <row r="30" spans="1:17" ht="39" customHeight="1" x14ac:dyDescent="0.2">
      <c r="A30" s="12" t="s">
        <v>441</v>
      </c>
      <c r="B30" s="57"/>
      <c r="C30" s="20"/>
      <c r="D30" s="20"/>
      <c r="E30" s="20"/>
      <c r="F30" s="20"/>
      <c r="G30" s="20"/>
      <c r="H30" s="20"/>
      <c r="I30" s="20"/>
      <c r="J30" s="20"/>
      <c r="K30" s="20"/>
      <c r="L30" s="20"/>
      <c r="M30" s="20"/>
      <c r="N30" s="20"/>
      <c r="O30" s="20"/>
      <c r="P30" s="20"/>
      <c r="Q30" s="103"/>
    </row>
    <row r="31" spans="1:17" ht="42" customHeight="1" x14ac:dyDescent="0.2">
      <c r="A31" s="12" t="s">
        <v>442</v>
      </c>
      <c r="B31" s="57"/>
      <c r="C31" s="20"/>
      <c r="D31" s="20"/>
      <c r="E31" s="20"/>
      <c r="F31" s="20"/>
      <c r="G31" s="20"/>
      <c r="H31" s="20"/>
      <c r="I31" s="20"/>
      <c r="J31" s="20"/>
      <c r="K31" s="20"/>
      <c r="L31" s="20"/>
      <c r="M31" s="20"/>
      <c r="N31" s="20"/>
      <c r="O31" s="20"/>
      <c r="P31" s="20"/>
      <c r="Q31" s="103"/>
    </row>
    <row r="32" spans="1:17" ht="39" customHeight="1" x14ac:dyDescent="0.2">
      <c r="A32" s="12" t="s">
        <v>443</v>
      </c>
      <c r="B32" s="57"/>
      <c r="C32" s="20"/>
      <c r="D32" s="20"/>
      <c r="E32" s="20"/>
      <c r="F32" s="20"/>
      <c r="G32" s="20"/>
      <c r="H32" s="20"/>
      <c r="I32" s="20"/>
      <c r="J32" s="20"/>
      <c r="K32" s="20"/>
      <c r="L32" s="20"/>
      <c r="M32" s="20"/>
      <c r="N32" s="20"/>
      <c r="O32" s="20"/>
      <c r="P32" s="20"/>
      <c r="Q32" s="103"/>
    </row>
    <row r="33" spans="1:17" ht="39" customHeight="1" x14ac:dyDescent="0.2">
      <c r="A33" s="12" t="s">
        <v>444</v>
      </c>
      <c r="B33" s="57"/>
      <c r="C33" s="20"/>
      <c r="D33" s="20"/>
      <c r="E33" s="20"/>
      <c r="F33" s="20"/>
      <c r="G33" s="20"/>
      <c r="H33" s="20"/>
      <c r="I33" s="20"/>
      <c r="J33" s="20"/>
      <c r="K33" s="20"/>
      <c r="L33" s="20"/>
      <c r="M33" s="20"/>
      <c r="N33" s="20"/>
      <c r="O33" s="20"/>
      <c r="P33" s="20"/>
      <c r="Q33" s="103"/>
    </row>
    <row r="34" spans="1:17" ht="39" customHeight="1" x14ac:dyDescent="0.2">
      <c r="A34" s="12" t="s">
        <v>445</v>
      </c>
      <c r="B34" s="57"/>
      <c r="C34" s="20"/>
      <c r="D34" s="20"/>
      <c r="E34" s="20"/>
      <c r="F34" s="20"/>
      <c r="G34" s="20"/>
      <c r="H34" s="20"/>
      <c r="I34" s="20"/>
      <c r="J34" s="20"/>
      <c r="K34" s="20"/>
      <c r="L34" s="20"/>
      <c r="M34" s="20"/>
      <c r="N34" s="20"/>
      <c r="O34" s="20"/>
      <c r="P34" s="20"/>
      <c r="Q34" s="103"/>
    </row>
    <row r="35" spans="1:17" ht="39" customHeight="1" x14ac:dyDescent="0.2">
      <c r="A35" s="12" t="s">
        <v>446</v>
      </c>
      <c r="B35" s="57"/>
      <c r="C35" s="20"/>
      <c r="D35" s="20"/>
      <c r="E35" s="20"/>
      <c r="F35" s="20"/>
      <c r="G35" s="20"/>
      <c r="H35" s="20"/>
      <c r="I35" s="20"/>
      <c r="J35" s="20"/>
      <c r="K35" s="20"/>
      <c r="L35" s="20"/>
      <c r="M35" s="20"/>
      <c r="N35" s="20"/>
      <c r="O35" s="20"/>
      <c r="P35" s="20"/>
      <c r="Q35" s="103"/>
    </row>
    <row r="36" spans="1:17" ht="39" customHeight="1" x14ac:dyDescent="0.2">
      <c r="A36" s="12" t="s">
        <v>447</v>
      </c>
      <c r="B36" s="57"/>
      <c r="C36" s="20"/>
      <c r="D36" s="20"/>
      <c r="E36" s="20"/>
      <c r="F36" s="20"/>
      <c r="G36" s="20"/>
      <c r="H36" s="20"/>
      <c r="I36" s="20"/>
      <c r="J36" s="20"/>
      <c r="K36" s="20"/>
      <c r="L36" s="20"/>
      <c r="M36" s="20"/>
      <c r="N36" s="20"/>
      <c r="O36" s="20"/>
      <c r="P36" s="20"/>
      <c r="Q36" s="103"/>
    </row>
    <row r="37" spans="1:17" ht="39" customHeight="1" x14ac:dyDescent="0.2">
      <c r="A37" s="330" t="s">
        <v>354</v>
      </c>
      <c r="B37" s="57"/>
      <c r="C37" s="20"/>
      <c r="D37" s="20"/>
      <c r="E37" s="20"/>
      <c r="F37" s="20"/>
      <c r="G37" s="20"/>
      <c r="H37" s="20"/>
      <c r="I37" s="20"/>
      <c r="J37" s="20"/>
      <c r="K37" s="20"/>
      <c r="L37" s="20"/>
      <c r="M37" s="20"/>
      <c r="N37" s="20"/>
      <c r="O37" s="20"/>
      <c r="P37" s="20"/>
      <c r="Q37" s="103"/>
    </row>
    <row r="38" spans="1:17" ht="39" customHeight="1" x14ac:dyDescent="0.2">
      <c r="A38" s="12" t="s">
        <v>448</v>
      </c>
      <c r="B38" s="57"/>
      <c r="C38" s="20"/>
      <c r="D38" s="20"/>
      <c r="E38" s="20"/>
      <c r="F38" s="20"/>
      <c r="G38" s="20"/>
      <c r="H38" s="20"/>
      <c r="I38" s="20"/>
      <c r="J38" s="20"/>
      <c r="K38" s="20"/>
      <c r="L38" s="20"/>
      <c r="M38" s="20"/>
      <c r="N38" s="20"/>
      <c r="O38" s="20"/>
      <c r="P38" s="20"/>
      <c r="Q38" s="103"/>
    </row>
    <row r="39" spans="1:17" ht="39" customHeight="1" x14ac:dyDescent="0.2">
      <c r="A39" s="12" t="s">
        <v>449</v>
      </c>
      <c r="B39" s="57"/>
      <c r="C39" s="20"/>
      <c r="D39" s="20"/>
      <c r="E39" s="20"/>
      <c r="F39" s="20"/>
      <c r="G39" s="20"/>
      <c r="H39" s="20"/>
      <c r="I39" s="20"/>
      <c r="J39" s="20"/>
      <c r="K39" s="20"/>
      <c r="L39" s="20"/>
      <c r="M39" s="20"/>
      <c r="N39" s="20"/>
      <c r="O39" s="20"/>
      <c r="P39" s="20"/>
      <c r="Q39" s="103"/>
    </row>
    <row r="40" spans="1:17" ht="39" customHeight="1" x14ac:dyDescent="0.2">
      <c r="A40" s="12" t="s">
        <v>450</v>
      </c>
      <c r="B40" s="57"/>
      <c r="C40" s="20"/>
      <c r="D40" s="20"/>
      <c r="E40" s="20"/>
      <c r="F40" s="20"/>
      <c r="G40" s="20"/>
      <c r="H40" s="20"/>
      <c r="I40" s="20"/>
      <c r="J40" s="20"/>
      <c r="K40" s="20"/>
      <c r="L40" s="20"/>
      <c r="M40" s="20"/>
      <c r="N40" s="20"/>
      <c r="O40" s="20"/>
      <c r="P40" s="20"/>
      <c r="Q40" s="103"/>
    </row>
    <row r="41" spans="1:17" ht="39" customHeight="1" x14ac:dyDescent="0.2">
      <c r="A41" s="12" t="s">
        <v>451</v>
      </c>
      <c r="B41" s="57"/>
      <c r="C41" s="20"/>
      <c r="D41" s="20"/>
      <c r="E41" s="20"/>
      <c r="F41" s="20"/>
      <c r="G41" s="20"/>
      <c r="H41" s="20"/>
      <c r="I41" s="20"/>
      <c r="J41" s="20"/>
      <c r="K41" s="20"/>
      <c r="L41" s="20"/>
      <c r="M41" s="20"/>
      <c r="N41" s="20"/>
      <c r="O41" s="20"/>
      <c r="P41" s="20"/>
      <c r="Q41" s="103"/>
    </row>
    <row r="42" spans="1:17" ht="39" customHeight="1" x14ac:dyDescent="0.2">
      <c r="A42" s="12" t="s">
        <v>452</v>
      </c>
      <c r="B42" s="57"/>
      <c r="C42" s="20"/>
      <c r="D42" s="20"/>
      <c r="E42" s="20"/>
      <c r="F42" s="20"/>
      <c r="G42" s="20"/>
      <c r="H42" s="20"/>
      <c r="I42" s="20"/>
      <c r="J42" s="20"/>
      <c r="K42" s="20"/>
      <c r="L42" s="20"/>
      <c r="M42" s="20"/>
      <c r="N42" s="20"/>
      <c r="O42" s="20"/>
      <c r="P42" s="20"/>
      <c r="Q42" s="103"/>
    </row>
    <row r="43" spans="1:17" ht="39" customHeight="1" x14ac:dyDescent="0.2">
      <c r="A43" s="12" t="s">
        <v>453</v>
      </c>
      <c r="B43" s="57"/>
      <c r="C43" s="20"/>
      <c r="D43" s="20"/>
      <c r="E43" s="20"/>
      <c r="F43" s="20"/>
      <c r="G43" s="20"/>
      <c r="H43" s="20"/>
      <c r="I43" s="20"/>
      <c r="J43" s="20"/>
      <c r="K43" s="20"/>
      <c r="L43" s="20"/>
      <c r="M43" s="20"/>
      <c r="N43" s="20"/>
      <c r="O43" s="20"/>
      <c r="P43" s="20"/>
      <c r="Q43" s="103"/>
    </row>
    <row r="44" spans="1:17" ht="39" customHeight="1" x14ac:dyDescent="0.2">
      <c r="A44" s="12" t="s">
        <v>454</v>
      </c>
      <c r="B44" s="57"/>
      <c r="C44" s="20"/>
      <c r="D44" s="20"/>
      <c r="E44" s="20"/>
      <c r="F44" s="20"/>
      <c r="G44" s="20"/>
      <c r="H44" s="20"/>
      <c r="I44" s="20"/>
      <c r="J44" s="20"/>
      <c r="K44" s="20"/>
      <c r="L44" s="20"/>
      <c r="M44" s="20"/>
      <c r="N44" s="20"/>
      <c r="O44" s="20"/>
      <c r="P44" s="20"/>
      <c r="Q44" s="103"/>
    </row>
    <row r="45" spans="1:17" ht="39" customHeight="1" x14ac:dyDescent="0.2">
      <c r="A45" s="12" t="s">
        <v>455</v>
      </c>
      <c r="B45" s="57"/>
      <c r="C45" s="20"/>
      <c r="D45" s="20"/>
      <c r="E45" s="20"/>
      <c r="F45" s="20"/>
      <c r="G45" s="20"/>
      <c r="H45" s="20"/>
      <c r="I45" s="20"/>
      <c r="J45" s="20"/>
      <c r="K45" s="20"/>
      <c r="L45" s="20"/>
      <c r="M45" s="20"/>
      <c r="N45" s="20"/>
      <c r="O45" s="20"/>
      <c r="P45" s="20"/>
      <c r="Q45" s="103"/>
    </row>
    <row r="46" spans="1:17" ht="47.25" customHeight="1" x14ac:dyDescent="0.2">
      <c r="A46" s="12" t="s">
        <v>456</v>
      </c>
      <c r="B46" s="57"/>
      <c r="C46" s="20"/>
      <c r="D46" s="20"/>
      <c r="E46" s="20"/>
      <c r="F46" s="20"/>
      <c r="G46" s="20"/>
      <c r="H46" s="20"/>
      <c r="I46" s="20"/>
      <c r="J46" s="20"/>
      <c r="K46" s="20"/>
      <c r="L46" s="20"/>
      <c r="M46" s="20"/>
      <c r="N46" s="20"/>
      <c r="O46" s="20"/>
      <c r="P46" s="20"/>
      <c r="Q46" s="103"/>
    </row>
    <row r="47" spans="1:17" ht="39" customHeight="1" x14ac:dyDescent="0.2">
      <c r="A47" s="12" t="s">
        <v>457</v>
      </c>
      <c r="B47" s="57"/>
      <c r="C47" s="20"/>
      <c r="D47" s="20"/>
      <c r="E47" s="20"/>
      <c r="F47" s="20"/>
      <c r="G47" s="20"/>
      <c r="H47" s="20"/>
      <c r="I47" s="20"/>
      <c r="J47" s="20"/>
      <c r="K47" s="20"/>
      <c r="L47" s="20"/>
      <c r="M47" s="20"/>
      <c r="N47" s="20"/>
      <c r="O47" s="20"/>
      <c r="P47" s="20"/>
      <c r="Q47" s="103"/>
    </row>
    <row r="48" spans="1:17" ht="39" customHeight="1" x14ac:dyDescent="0.2">
      <c r="A48" s="12" t="s">
        <v>458</v>
      </c>
      <c r="B48" s="57"/>
      <c r="C48" s="20"/>
      <c r="D48" s="20"/>
      <c r="E48" s="20"/>
      <c r="F48" s="20"/>
      <c r="G48" s="20"/>
      <c r="H48" s="20"/>
      <c r="I48" s="20"/>
      <c r="J48" s="20"/>
      <c r="K48" s="20"/>
      <c r="L48" s="20"/>
      <c r="M48" s="20"/>
      <c r="N48" s="20"/>
      <c r="O48" s="20"/>
      <c r="P48" s="20"/>
      <c r="Q48" s="103"/>
    </row>
    <row r="49" spans="1:17" ht="39" customHeight="1" x14ac:dyDescent="0.2">
      <c r="A49" s="12" t="s">
        <v>459</v>
      </c>
      <c r="B49" s="57"/>
      <c r="C49" s="20"/>
      <c r="D49" s="20"/>
      <c r="E49" s="20"/>
      <c r="F49" s="20"/>
      <c r="G49" s="20"/>
      <c r="H49" s="20"/>
      <c r="I49" s="20"/>
      <c r="J49" s="20"/>
      <c r="K49" s="20"/>
      <c r="L49" s="20"/>
      <c r="M49" s="20"/>
      <c r="N49" s="20"/>
      <c r="O49" s="20"/>
      <c r="P49" s="20"/>
      <c r="Q49" s="103"/>
    </row>
    <row r="50" spans="1:17" ht="39" customHeight="1" x14ac:dyDescent="0.2">
      <c r="A50" s="330" t="s">
        <v>355</v>
      </c>
      <c r="B50" s="57"/>
      <c r="C50" s="20"/>
      <c r="D50" s="20"/>
      <c r="E50" s="20"/>
      <c r="F50" s="20"/>
      <c r="G50" s="20"/>
      <c r="H50" s="20"/>
      <c r="I50" s="20"/>
      <c r="J50" s="20"/>
      <c r="K50" s="20"/>
      <c r="L50" s="20"/>
      <c r="M50" s="20"/>
      <c r="N50" s="20"/>
      <c r="O50" s="20"/>
      <c r="P50" s="20"/>
      <c r="Q50" s="103"/>
    </row>
    <row r="51" spans="1:17" ht="39" customHeight="1" x14ac:dyDescent="0.2">
      <c r="A51" s="12" t="s">
        <v>460</v>
      </c>
      <c r="B51" s="57"/>
      <c r="C51" s="20"/>
      <c r="D51" s="20"/>
      <c r="E51" s="20"/>
      <c r="F51" s="20"/>
      <c r="G51" s="20"/>
      <c r="H51" s="20"/>
      <c r="I51" s="20"/>
      <c r="J51" s="20"/>
      <c r="K51" s="20"/>
      <c r="L51" s="20"/>
      <c r="M51" s="20"/>
      <c r="N51" s="20"/>
      <c r="O51" s="20"/>
      <c r="P51" s="20"/>
      <c r="Q51" s="103"/>
    </row>
    <row r="52" spans="1:17" ht="39" customHeight="1" x14ac:dyDescent="0.2">
      <c r="A52" s="12" t="s">
        <v>858</v>
      </c>
      <c r="B52" s="57"/>
      <c r="C52" s="20"/>
      <c r="D52" s="20"/>
      <c r="E52" s="20"/>
      <c r="F52" s="20"/>
      <c r="G52" s="20"/>
      <c r="H52" s="20"/>
      <c r="I52" s="20"/>
      <c r="J52" s="20"/>
      <c r="K52" s="20"/>
      <c r="L52" s="20"/>
      <c r="M52" s="20"/>
      <c r="N52" s="20"/>
      <c r="O52" s="20"/>
      <c r="P52" s="20"/>
      <c r="Q52" s="103"/>
    </row>
    <row r="53" spans="1:17" ht="39" customHeight="1" x14ac:dyDescent="0.2">
      <c r="A53" s="12" t="s">
        <v>461</v>
      </c>
      <c r="B53" s="57"/>
      <c r="C53" s="20"/>
      <c r="D53" s="20"/>
      <c r="E53" s="20"/>
      <c r="F53" s="20"/>
      <c r="G53" s="20"/>
      <c r="H53" s="20"/>
      <c r="I53" s="20"/>
      <c r="J53" s="20"/>
      <c r="K53" s="20"/>
      <c r="L53" s="20"/>
      <c r="M53" s="20"/>
      <c r="N53" s="20"/>
      <c r="O53" s="20"/>
      <c r="P53" s="20"/>
      <c r="Q53" s="103"/>
    </row>
    <row r="54" spans="1:17" ht="39" customHeight="1" x14ac:dyDescent="0.2">
      <c r="A54" s="12" t="s">
        <v>462</v>
      </c>
      <c r="B54" s="57"/>
      <c r="C54" s="20"/>
      <c r="D54" s="20"/>
      <c r="E54" s="20"/>
      <c r="F54" s="20"/>
      <c r="G54" s="20"/>
      <c r="H54" s="20"/>
      <c r="I54" s="20"/>
      <c r="J54" s="20"/>
      <c r="K54" s="20"/>
      <c r="L54" s="20"/>
      <c r="M54" s="20"/>
      <c r="N54" s="20"/>
      <c r="O54" s="20"/>
      <c r="P54" s="20"/>
      <c r="Q54" s="103"/>
    </row>
    <row r="55" spans="1:17" ht="39" customHeight="1" x14ac:dyDescent="0.2">
      <c r="A55" s="12" t="s">
        <v>463</v>
      </c>
      <c r="B55" s="57"/>
      <c r="C55" s="20"/>
      <c r="D55" s="20"/>
      <c r="E55" s="20"/>
      <c r="F55" s="20"/>
      <c r="G55" s="20"/>
      <c r="H55" s="20"/>
      <c r="I55" s="20"/>
      <c r="J55" s="20"/>
      <c r="K55" s="20"/>
      <c r="L55" s="20"/>
      <c r="M55" s="20"/>
      <c r="N55" s="20"/>
      <c r="O55" s="20"/>
      <c r="P55" s="20"/>
      <c r="Q55" s="103"/>
    </row>
    <row r="56" spans="1:17" ht="39" customHeight="1" x14ac:dyDescent="0.2">
      <c r="A56" s="12" t="s">
        <v>464</v>
      </c>
      <c r="B56" s="57"/>
      <c r="C56" s="20"/>
      <c r="D56" s="20"/>
      <c r="E56" s="20"/>
      <c r="F56" s="20"/>
      <c r="G56" s="20"/>
      <c r="H56" s="20"/>
      <c r="I56" s="20"/>
      <c r="J56" s="20"/>
      <c r="K56" s="20"/>
      <c r="L56" s="20"/>
      <c r="M56" s="20"/>
      <c r="N56" s="20"/>
      <c r="O56" s="20"/>
      <c r="P56" s="20"/>
      <c r="Q56" s="103"/>
    </row>
    <row r="57" spans="1:17" ht="39" customHeight="1" x14ac:dyDescent="0.2">
      <c r="A57" s="12" t="s">
        <v>465</v>
      </c>
      <c r="B57" s="57"/>
      <c r="C57" s="20"/>
      <c r="D57" s="20"/>
      <c r="E57" s="20"/>
      <c r="F57" s="20"/>
      <c r="G57" s="20"/>
      <c r="H57" s="20"/>
      <c r="I57" s="20"/>
      <c r="J57" s="20"/>
      <c r="K57" s="20"/>
      <c r="L57" s="20"/>
      <c r="M57" s="20"/>
      <c r="N57" s="20"/>
      <c r="O57" s="20"/>
      <c r="P57" s="20"/>
      <c r="Q57" s="103"/>
    </row>
    <row r="58" spans="1:17" ht="39" customHeight="1" x14ac:dyDescent="0.2">
      <c r="A58" s="12" t="s">
        <v>466</v>
      </c>
      <c r="B58" s="57"/>
      <c r="C58" s="20"/>
      <c r="D58" s="20"/>
      <c r="E58" s="20"/>
      <c r="F58" s="20"/>
      <c r="G58" s="20"/>
      <c r="H58" s="20"/>
      <c r="I58" s="20"/>
      <c r="J58" s="20"/>
      <c r="K58" s="20"/>
      <c r="L58" s="20"/>
      <c r="M58" s="20"/>
      <c r="N58" s="20"/>
      <c r="O58" s="20"/>
      <c r="P58" s="20"/>
      <c r="Q58" s="103"/>
    </row>
    <row r="59" spans="1:17" ht="39" customHeight="1" x14ac:dyDescent="0.2">
      <c r="A59" s="12" t="s">
        <v>467</v>
      </c>
      <c r="B59" s="57"/>
      <c r="C59" s="20"/>
      <c r="D59" s="20"/>
      <c r="E59" s="20"/>
      <c r="F59" s="20"/>
      <c r="G59" s="20"/>
      <c r="H59" s="20"/>
      <c r="I59" s="20"/>
      <c r="J59" s="20"/>
      <c r="K59" s="20"/>
      <c r="L59" s="20"/>
      <c r="M59" s="20"/>
      <c r="N59" s="20"/>
      <c r="O59" s="20"/>
      <c r="P59" s="20"/>
      <c r="Q59" s="103"/>
    </row>
    <row r="60" spans="1:17" ht="39" customHeight="1" x14ac:dyDescent="0.2">
      <c r="A60" s="12" t="s">
        <v>859</v>
      </c>
      <c r="B60" s="57"/>
      <c r="C60" s="20"/>
      <c r="D60" s="20"/>
      <c r="E60" s="20"/>
      <c r="F60" s="20"/>
      <c r="G60" s="20"/>
      <c r="H60" s="20"/>
      <c r="I60" s="20"/>
      <c r="J60" s="20"/>
      <c r="K60" s="20"/>
      <c r="L60" s="20"/>
      <c r="M60" s="20"/>
      <c r="N60" s="20"/>
      <c r="O60" s="20"/>
      <c r="P60" s="20"/>
      <c r="Q60" s="103"/>
    </row>
    <row r="61" spans="1:17" ht="39" customHeight="1" x14ac:dyDescent="0.2">
      <c r="A61" s="12" t="s">
        <v>468</v>
      </c>
      <c r="B61" s="57"/>
      <c r="C61" s="20"/>
      <c r="D61" s="20"/>
      <c r="E61" s="20"/>
      <c r="F61" s="20"/>
      <c r="G61" s="20"/>
      <c r="H61" s="20"/>
      <c r="I61" s="20"/>
      <c r="J61" s="20"/>
      <c r="K61" s="20"/>
      <c r="L61" s="20"/>
      <c r="M61" s="20"/>
      <c r="N61" s="20"/>
      <c r="O61" s="20"/>
      <c r="P61" s="20"/>
      <c r="Q61" s="103"/>
    </row>
    <row r="62" spans="1:17" ht="39" customHeight="1" x14ac:dyDescent="0.2">
      <c r="A62" s="11" t="s">
        <v>860</v>
      </c>
      <c r="B62" s="57"/>
      <c r="C62" s="20"/>
      <c r="D62" s="20"/>
      <c r="E62" s="20"/>
      <c r="F62" s="20"/>
      <c r="G62" s="20"/>
      <c r="H62" s="20"/>
      <c r="I62" s="20"/>
      <c r="J62" s="20"/>
      <c r="K62" s="20"/>
      <c r="L62" s="20"/>
      <c r="M62" s="20"/>
      <c r="N62" s="20"/>
      <c r="O62" s="20"/>
      <c r="P62" s="20"/>
      <c r="Q62" s="103"/>
    </row>
    <row r="63" spans="1:17" ht="39" customHeight="1" x14ac:dyDescent="0.2">
      <c r="A63" s="12" t="s">
        <v>469</v>
      </c>
      <c r="B63" s="57"/>
      <c r="C63" s="20"/>
      <c r="D63" s="20"/>
      <c r="E63" s="20"/>
      <c r="F63" s="20"/>
      <c r="G63" s="20"/>
      <c r="H63" s="20"/>
      <c r="I63" s="20"/>
      <c r="J63" s="20"/>
      <c r="K63" s="20"/>
      <c r="L63" s="20"/>
      <c r="M63" s="20"/>
      <c r="N63" s="20"/>
      <c r="O63" s="20"/>
      <c r="P63" s="20"/>
      <c r="Q63" s="103"/>
    </row>
    <row r="64" spans="1:17" ht="39" customHeight="1" x14ac:dyDescent="0.2">
      <c r="A64" s="12" t="s">
        <v>470</v>
      </c>
      <c r="B64" s="57"/>
      <c r="C64" s="20"/>
      <c r="D64" s="20"/>
      <c r="E64" s="20"/>
      <c r="F64" s="20"/>
      <c r="G64" s="20"/>
      <c r="H64" s="20"/>
      <c r="I64" s="20"/>
      <c r="J64" s="20"/>
      <c r="K64" s="20"/>
      <c r="L64" s="20"/>
      <c r="M64" s="20"/>
      <c r="N64" s="20"/>
      <c r="O64" s="20"/>
      <c r="P64" s="20"/>
      <c r="Q64" s="103"/>
    </row>
    <row r="65" spans="1:17" ht="39" customHeight="1" x14ac:dyDescent="0.2">
      <c r="A65" s="12" t="s">
        <v>471</v>
      </c>
      <c r="B65" s="57"/>
      <c r="C65" s="20"/>
      <c r="D65" s="20"/>
      <c r="E65" s="20"/>
      <c r="F65" s="20"/>
      <c r="G65" s="20"/>
      <c r="H65" s="20"/>
      <c r="I65" s="20"/>
      <c r="J65" s="20"/>
      <c r="K65" s="20"/>
      <c r="L65" s="20"/>
      <c r="M65" s="20"/>
      <c r="N65" s="20"/>
      <c r="O65" s="20"/>
      <c r="P65" s="20"/>
      <c r="Q65" s="103"/>
    </row>
    <row r="66" spans="1:17" ht="39" customHeight="1" x14ac:dyDescent="0.2">
      <c r="A66" s="331" t="s">
        <v>421</v>
      </c>
      <c r="B66" s="57"/>
      <c r="C66" s="20"/>
      <c r="D66" s="20"/>
      <c r="E66" s="20"/>
      <c r="F66" s="20"/>
      <c r="G66" s="20"/>
      <c r="H66" s="20"/>
      <c r="I66" s="20"/>
      <c r="J66" s="20"/>
      <c r="K66" s="20"/>
      <c r="L66" s="20"/>
      <c r="M66" s="20"/>
      <c r="N66" s="20"/>
      <c r="O66" s="20"/>
      <c r="P66" s="20"/>
      <c r="Q66" s="103"/>
    </row>
    <row r="67" spans="1:17" ht="39" customHeight="1" x14ac:dyDescent="0.2">
      <c r="A67" s="12" t="s">
        <v>472</v>
      </c>
      <c r="B67" s="57"/>
      <c r="C67" s="20"/>
      <c r="D67" s="20"/>
      <c r="E67" s="20"/>
      <c r="F67" s="20"/>
      <c r="G67" s="20"/>
      <c r="H67" s="20"/>
      <c r="I67" s="20"/>
      <c r="J67" s="20"/>
      <c r="K67" s="20"/>
      <c r="L67" s="20"/>
      <c r="M67" s="20"/>
      <c r="N67" s="20"/>
      <c r="O67" s="20"/>
      <c r="P67" s="20"/>
      <c r="Q67" s="103"/>
    </row>
    <row r="68" spans="1:17" ht="39" customHeight="1" x14ac:dyDescent="0.2">
      <c r="A68" s="331" t="s">
        <v>861</v>
      </c>
      <c r="B68" s="57"/>
      <c r="C68" s="20"/>
      <c r="D68" s="20"/>
      <c r="E68" s="20"/>
      <c r="F68" s="20"/>
      <c r="G68" s="20"/>
      <c r="H68" s="20"/>
      <c r="I68" s="20"/>
      <c r="J68" s="20"/>
      <c r="K68" s="20"/>
      <c r="L68" s="20"/>
      <c r="M68" s="20"/>
      <c r="N68" s="20"/>
      <c r="O68" s="20"/>
      <c r="P68" s="20"/>
      <c r="Q68" s="103"/>
    </row>
    <row r="69" spans="1:17" ht="39" customHeight="1" x14ac:dyDescent="0.2">
      <c r="A69" s="331" t="s">
        <v>862</v>
      </c>
      <c r="B69" s="57"/>
      <c r="C69" s="20"/>
      <c r="D69" s="20"/>
      <c r="E69" s="20"/>
      <c r="F69" s="20"/>
      <c r="G69" s="20"/>
      <c r="H69" s="20"/>
      <c r="I69" s="20"/>
      <c r="J69" s="20"/>
      <c r="K69" s="20"/>
      <c r="L69" s="20"/>
      <c r="M69" s="20"/>
      <c r="N69" s="20"/>
      <c r="O69" s="20"/>
      <c r="P69" s="20"/>
      <c r="Q69" s="103"/>
    </row>
    <row r="70" spans="1:17" ht="39" customHeight="1" x14ac:dyDescent="0.2">
      <c r="A70" s="331" t="s">
        <v>473</v>
      </c>
      <c r="B70" s="57"/>
      <c r="C70" s="20"/>
      <c r="D70" s="20"/>
      <c r="E70" s="20"/>
      <c r="F70" s="20"/>
      <c r="G70" s="20"/>
      <c r="H70" s="20"/>
      <c r="I70" s="20"/>
      <c r="J70" s="20"/>
      <c r="K70" s="20"/>
      <c r="L70" s="20"/>
      <c r="M70" s="20"/>
      <c r="N70" s="20"/>
      <c r="O70" s="20"/>
      <c r="P70" s="20"/>
      <c r="Q70" s="103"/>
    </row>
    <row r="71" spans="1:17" ht="39" customHeight="1" x14ac:dyDescent="0.2">
      <c r="A71" s="12" t="s">
        <v>474</v>
      </c>
      <c r="B71" s="57"/>
      <c r="C71" s="20"/>
      <c r="D71" s="20"/>
      <c r="E71" s="20"/>
      <c r="F71" s="20"/>
      <c r="G71" s="20"/>
      <c r="H71" s="20"/>
      <c r="I71" s="20"/>
      <c r="J71" s="20"/>
      <c r="K71" s="20"/>
      <c r="L71" s="20"/>
      <c r="M71" s="20"/>
      <c r="N71" s="20"/>
      <c r="O71" s="20"/>
      <c r="P71" s="20"/>
      <c r="Q71" s="103"/>
    </row>
    <row r="72" spans="1:17" ht="39" customHeight="1" x14ac:dyDescent="0.2">
      <c r="A72" s="331" t="s">
        <v>475</v>
      </c>
      <c r="B72" s="57"/>
      <c r="C72" s="20"/>
      <c r="D72" s="20"/>
      <c r="E72" s="20"/>
      <c r="F72" s="20"/>
      <c r="G72" s="20"/>
      <c r="H72" s="20"/>
      <c r="I72" s="20"/>
      <c r="J72" s="20"/>
      <c r="K72" s="20"/>
      <c r="L72" s="20"/>
      <c r="M72" s="20"/>
      <c r="N72" s="20"/>
      <c r="O72" s="20"/>
      <c r="P72" s="20"/>
      <c r="Q72" s="103"/>
    </row>
    <row r="73" spans="1:17" ht="39" customHeight="1" x14ac:dyDescent="0.2">
      <c r="A73" s="12" t="s">
        <v>476</v>
      </c>
      <c r="B73" s="57"/>
      <c r="C73" s="20"/>
      <c r="D73" s="20"/>
      <c r="E73" s="20"/>
      <c r="F73" s="20"/>
      <c r="G73" s="20"/>
      <c r="H73" s="20"/>
      <c r="I73" s="20"/>
      <c r="J73" s="20"/>
      <c r="K73" s="20"/>
      <c r="L73" s="20"/>
      <c r="M73" s="20"/>
      <c r="N73" s="20"/>
      <c r="O73" s="20"/>
      <c r="P73" s="20"/>
      <c r="Q73" s="103"/>
    </row>
    <row r="74" spans="1:17" ht="39" customHeight="1" x14ac:dyDescent="0.2">
      <c r="A74" s="331" t="s">
        <v>356</v>
      </c>
      <c r="B74" s="57"/>
      <c r="C74" s="20"/>
      <c r="D74" s="20"/>
      <c r="E74" s="20"/>
      <c r="F74" s="20"/>
      <c r="G74" s="20"/>
      <c r="H74" s="20"/>
      <c r="I74" s="20"/>
      <c r="J74" s="20"/>
      <c r="K74" s="20"/>
      <c r="L74" s="20"/>
      <c r="M74" s="20"/>
      <c r="N74" s="20"/>
      <c r="O74" s="20"/>
      <c r="P74" s="20"/>
      <c r="Q74" s="103"/>
    </row>
    <row r="75" spans="1:17" ht="39" customHeight="1" x14ac:dyDescent="0.2">
      <c r="A75" s="12" t="s">
        <v>477</v>
      </c>
      <c r="B75" s="57"/>
      <c r="C75" s="20"/>
      <c r="D75" s="20"/>
      <c r="E75" s="20"/>
      <c r="F75" s="20"/>
      <c r="G75" s="20"/>
      <c r="H75" s="20"/>
      <c r="I75" s="20"/>
      <c r="J75" s="20"/>
      <c r="K75" s="20"/>
      <c r="L75" s="20"/>
      <c r="M75" s="20"/>
      <c r="N75" s="20"/>
      <c r="O75" s="20"/>
      <c r="P75" s="20"/>
      <c r="Q75" s="103"/>
    </row>
    <row r="76" spans="1:17" ht="39" customHeight="1" x14ac:dyDescent="0.2">
      <c r="A76" s="12" t="s">
        <v>478</v>
      </c>
      <c r="B76" s="57"/>
      <c r="C76" s="20"/>
      <c r="D76" s="20"/>
      <c r="E76" s="20"/>
      <c r="F76" s="20"/>
      <c r="G76" s="20"/>
      <c r="H76" s="20"/>
      <c r="I76" s="20"/>
      <c r="J76" s="20"/>
      <c r="K76" s="20"/>
      <c r="L76" s="20"/>
      <c r="M76" s="20"/>
      <c r="N76" s="20"/>
      <c r="O76" s="20"/>
      <c r="P76" s="20"/>
      <c r="Q76" s="103"/>
    </row>
    <row r="77" spans="1:17" ht="39" customHeight="1" x14ac:dyDescent="0.2">
      <c r="A77" s="12" t="s">
        <v>479</v>
      </c>
      <c r="B77" s="57"/>
      <c r="C77" s="20"/>
      <c r="D77" s="20"/>
      <c r="E77" s="20"/>
      <c r="F77" s="20"/>
      <c r="G77" s="20"/>
      <c r="H77" s="20"/>
      <c r="I77" s="20"/>
      <c r="J77" s="20"/>
      <c r="K77" s="20"/>
      <c r="L77" s="20"/>
      <c r="M77" s="20"/>
      <c r="N77" s="20"/>
      <c r="O77" s="20"/>
      <c r="P77" s="20"/>
      <c r="Q77" s="103"/>
    </row>
    <row r="78" spans="1:17" ht="39" customHeight="1" x14ac:dyDescent="0.2">
      <c r="A78" s="12" t="s">
        <v>480</v>
      </c>
      <c r="B78" s="57"/>
      <c r="C78" s="20"/>
      <c r="D78" s="20"/>
      <c r="E78" s="20"/>
      <c r="F78" s="20"/>
      <c r="G78" s="20"/>
      <c r="H78" s="20"/>
      <c r="I78" s="20"/>
      <c r="J78" s="20"/>
      <c r="K78" s="20"/>
      <c r="L78" s="20"/>
      <c r="M78" s="20"/>
      <c r="N78" s="20"/>
      <c r="O78" s="20"/>
      <c r="P78" s="20"/>
      <c r="Q78" s="103"/>
    </row>
    <row r="79" spans="1:17" ht="39" customHeight="1" x14ac:dyDescent="0.2">
      <c r="A79" s="331" t="s">
        <v>481</v>
      </c>
      <c r="B79" s="57"/>
      <c r="C79" s="20"/>
      <c r="D79" s="20"/>
      <c r="E79" s="20"/>
      <c r="F79" s="20"/>
      <c r="G79" s="20"/>
      <c r="H79" s="20"/>
      <c r="I79" s="20"/>
      <c r="J79" s="20"/>
      <c r="K79" s="20"/>
      <c r="L79" s="20"/>
      <c r="M79" s="20"/>
      <c r="N79" s="20"/>
      <c r="O79" s="20"/>
      <c r="P79" s="20"/>
      <c r="Q79" s="103"/>
    </row>
    <row r="80" spans="1:17" ht="39" customHeight="1" x14ac:dyDescent="0.2">
      <c r="A80" s="331" t="s">
        <v>482</v>
      </c>
      <c r="B80" s="57"/>
      <c r="C80" s="20"/>
      <c r="D80" s="20"/>
      <c r="E80" s="20"/>
      <c r="F80" s="20"/>
      <c r="G80" s="20"/>
      <c r="H80" s="20"/>
      <c r="I80" s="20"/>
      <c r="J80" s="20"/>
      <c r="K80" s="20"/>
      <c r="L80" s="20"/>
      <c r="M80" s="20"/>
      <c r="N80" s="20"/>
      <c r="O80" s="20"/>
      <c r="P80" s="20"/>
      <c r="Q80" s="103"/>
    </row>
    <row r="81" spans="1:17" ht="39" customHeight="1" x14ac:dyDescent="0.2">
      <c r="A81" s="331" t="s">
        <v>483</v>
      </c>
      <c r="B81" s="57"/>
      <c r="C81" s="20"/>
      <c r="D81" s="20"/>
      <c r="E81" s="20"/>
      <c r="F81" s="20"/>
      <c r="G81" s="20"/>
      <c r="H81" s="20"/>
      <c r="I81" s="20"/>
      <c r="J81" s="20"/>
      <c r="K81" s="20"/>
      <c r="L81" s="20"/>
      <c r="M81" s="20"/>
      <c r="N81" s="20"/>
      <c r="O81" s="20"/>
      <c r="P81" s="20"/>
      <c r="Q81" s="103"/>
    </row>
    <row r="82" spans="1:17" ht="39" customHeight="1" x14ac:dyDescent="0.2">
      <c r="A82" s="331" t="s">
        <v>484</v>
      </c>
      <c r="B82" s="57"/>
      <c r="C82" s="20"/>
      <c r="D82" s="20"/>
      <c r="E82" s="20"/>
      <c r="F82" s="20"/>
      <c r="G82" s="20"/>
      <c r="H82" s="20"/>
      <c r="I82" s="20"/>
      <c r="J82" s="20"/>
      <c r="K82" s="20"/>
      <c r="L82" s="20"/>
      <c r="M82" s="20"/>
      <c r="N82" s="20"/>
      <c r="O82" s="20"/>
      <c r="P82" s="20"/>
      <c r="Q82" s="103"/>
    </row>
    <row r="83" spans="1:17" ht="39" customHeight="1" x14ac:dyDescent="0.2">
      <c r="A83" s="331" t="s">
        <v>485</v>
      </c>
      <c r="B83" s="57"/>
      <c r="C83" s="20"/>
      <c r="D83" s="20"/>
      <c r="E83" s="20"/>
      <c r="F83" s="20"/>
      <c r="G83" s="20"/>
      <c r="H83" s="20"/>
      <c r="I83" s="20"/>
      <c r="J83" s="20"/>
      <c r="K83" s="20"/>
      <c r="L83" s="20"/>
      <c r="M83" s="20"/>
      <c r="N83" s="20"/>
      <c r="O83" s="20"/>
      <c r="P83" s="20"/>
      <c r="Q83" s="103"/>
    </row>
    <row r="84" spans="1:17" ht="39" customHeight="1" x14ac:dyDescent="0.2">
      <c r="A84" s="13" t="s">
        <v>863</v>
      </c>
      <c r="B84" s="57"/>
      <c r="C84" s="20"/>
      <c r="D84" s="20"/>
      <c r="E84" s="20"/>
      <c r="F84" s="20"/>
      <c r="G84" s="20"/>
      <c r="H84" s="20"/>
      <c r="I84" s="20"/>
      <c r="J84" s="20"/>
      <c r="K84" s="20"/>
      <c r="L84" s="20"/>
      <c r="M84" s="20"/>
      <c r="N84" s="20"/>
      <c r="O84" s="20"/>
      <c r="P84" s="20"/>
      <c r="Q84" s="103"/>
    </row>
    <row r="85" spans="1:17" ht="39" customHeight="1" x14ac:dyDescent="0.2">
      <c r="A85" s="331" t="s">
        <v>486</v>
      </c>
      <c r="B85" s="57"/>
      <c r="C85" s="20"/>
      <c r="D85" s="20"/>
      <c r="E85" s="20"/>
      <c r="F85" s="20"/>
      <c r="G85" s="20"/>
      <c r="H85" s="20"/>
      <c r="I85" s="20"/>
      <c r="J85" s="20"/>
      <c r="K85" s="20"/>
      <c r="L85" s="20"/>
      <c r="M85" s="20"/>
      <c r="N85" s="20"/>
      <c r="O85" s="20"/>
      <c r="P85" s="20"/>
      <c r="Q85" s="103"/>
    </row>
    <row r="86" spans="1:17" ht="39" customHeight="1" x14ac:dyDescent="0.2">
      <c r="A86" s="331" t="s">
        <v>487</v>
      </c>
      <c r="B86" s="57"/>
      <c r="C86" s="20"/>
      <c r="D86" s="20"/>
      <c r="E86" s="20"/>
      <c r="F86" s="20"/>
      <c r="G86" s="20"/>
      <c r="H86" s="20"/>
      <c r="I86" s="20"/>
      <c r="J86" s="20"/>
      <c r="K86" s="20"/>
      <c r="L86" s="20"/>
      <c r="M86" s="20"/>
      <c r="N86" s="20"/>
      <c r="O86" s="20"/>
      <c r="P86" s="20"/>
      <c r="Q86" s="103"/>
    </row>
    <row r="87" spans="1:17" ht="39" customHeight="1" x14ac:dyDescent="0.2">
      <c r="A87" s="331" t="s">
        <v>488</v>
      </c>
      <c r="B87" s="57"/>
      <c r="C87" s="20"/>
      <c r="D87" s="20"/>
      <c r="E87" s="20"/>
      <c r="F87" s="20"/>
      <c r="G87" s="20"/>
      <c r="H87" s="20"/>
      <c r="I87" s="20"/>
      <c r="J87" s="20"/>
      <c r="K87" s="20"/>
      <c r="L87" s="20"/>
      <c r="M87" s="20"/>
      <c r="N87" s="20"/>
      <c r="O87" s="20"/>
      <c r="P87" s="20"/>
      <c r="Q87" s="103"/>
    </row>
    <row r="88" spans="1:17" ht="39" customHeight="1" x14ac:dyDescent="0.2">
      <c r="A88" s="331" t="s">
        <v>489</v>
      </c>
      <c r="B88" s="57"/>
      <c r="C88" s="20"/>
      <c r="D88" s="20"/>
      <c r="E88" s="20"/>
      <c r="F88" s="20"/>
      <c r="G88" s="20"/>
      <c r="H88" s="20"/>
      <c r="I88" s="20"/>
      <c r="J88" s="20"/>
      <c r="K88" s="20"/>
      <c r="L88" s="20"/>
      <c r="M88" s="20"/>
      <c r="N88" s="20"/>
      <c r="O88" s="20"/>
      <c r="P88" s="20"/>
      <c r="Q88" s="103"/>
    </row>
    <row r="89" spans="1:17" ht="39" customHeight="1" x14ac:dyDescent="0.2">
      <c r="A89" s="12" t="s">
        <v>490</v>
      </c>
      <c r="B89" s="57"/>
      <c r="C89" s="20"/>
      <c r="D89" s="20"/>
      <c r="E89" s="20"/>
      <c r="F89" s="20"/>
      <c r="G89" s="20"/>
      <c r="H89" s="20"/>
      <c r="I89" s="20"/>
      <c r="J89" s="20"/>
      <c r="K89" s="20"/>
      <c r="L89" s="20"/>
      <c r="M89" s="20"/>
      <c r="N89" s="20"/>
      <c r="O89" s="20"/>
      <c r="P89" s="20"/>
      <c r="Q89" s="103"/>
    </row>
    <row r="90" spans="1:17" ht="39" customHeight="1" x14ac:dyDescent="0.2">
      <c r="A90" s="331" t="s">
        <v>491</v>
      </c>
      <c r="B90" s="57"/>
      <c r="C90" s="20"/>
      <c r="D90" s="20"/>
      <c r="E90" s="20"/>
      <c r="F90" s="20"/>
      <c r="G90" s="20"/>
      <c r="H90" s="20"/>
      <c r="I90" s="20"/>
      <c r="J90" s="20"/>
      <c r="K90" s="20"/>
      <c r="L90" s="20"/>
      <c r="M90" s="20"/>
      <c r="N90" s="20"/>
      <c r="O90" s="20"/>
      <c r="P90" s="20"/>
      <c r="Q90" s="103"/>
    </row>
    <row r="91" spans="1:17" ht="39" customHeight="1" x14ac:dyDescent="0.2">
      <c r="A91" s="331" t="s">
        <v>492</v>
      </c>
      <c r="B91" s="57"/>
      <c r="C91" s="20"/>
      <c r="D91" s="20"/>
      <c r="E91" s="20"/>
      <c r="F91" s="20"/>
      <c r="G91" s="20"/>
      <c r="H91" s="20"/>
      <c r="I91" s="20"/>
      <c r="J91" s="20"/>
      <c r="K91" s="20"/>
      <c r="L91" s="20"/>
      <c r="M91" s="20"/>
      <c r="N91" s="20"/>
      <c r="O91" s="20"/>
      <c r="P91" s="20"/>
      <c r="Q91" s="103"/>
    </row>
    <row r="92" spans="1:17" ht="39" customHeight="1" x14ac:dyDescent="0.2">
      <c r="A92" s="12" t="s">
        <v>864</v>
      </c>
      <c r="B92" s="57"/>
      <c r="C92" s="20"/>
      <c r="D92" s="20"/>
      <c r="E92" s="20"/>
      <c r="F92" s="20"/>
      <c r="G92" s="20"/>
      <c r="H92" s="20"/>
      <c r="I92" s="20"/>
      <c r="J92" s="20"/>
      <c r="K92" s="20"/>
      <c r="L92" s="20"/>
      <c r="M92" s="20"/>
      <c r="N92" s="20"/>
      <c r="O92" s="20"/>
      <c r="P92" s="20"/>
      <c r="Q92" s="103"/>
    </row>
    <row r="93" spans="1:17" ht="39" customHeight="1" x14ac:dyDescent="0.2">
      <c r="A93" s="331" t="s">
        <v>493</v>
      </c>
      <c r="B93" s="57"/>
      <c r="C93" s="20"/>
      <c r="D93" s="20"/>
      <c r="E93" s="20"/>
      <c r="F93" s="20"/>
      <c r="G93" s="20"/>
      <c r="H93" s="20"/>
      <c r="I93" s="20"/>
      <c r="J93" s="20"/>
      <c r="K93" s="20"/>
      <c r="L93" s="20"/>
      <c r="M93" s="20"/>
      <c r="N93" s="20"/>
      <c r="O93" s="20"/>
      <c r="P93" s="20"/>
      <c r="Q93" s="103"/>
    </row>
    <row r="94" spans="1:17" ht="39" customHeight="1" x14ac:dyDescent="0.2">
      <c r="A94" s="331" t="s">
        <v>494</v>
      </c>
      <c r="B94" s="57"/>
      <c r="C94" s="20"/>
      <c r="D94" s="20"/>
      <c r="E94" s="20"/>
      <c r="F94" s="20"/>
      <c r="G94" s="20"/>
      <c r="H94" s="20"/>
      <c r="I94" s="20"/>
      <c r="J94" s="20"/>
      <c r="K94" s="20"/>
      <c r="L94" s="20"/>
      <c r="M94" s="20"/>
      <c r="N94" s="20"/>
      <c r="O94" s="20"/>
      <c r="P94" s="20"/>
      <c r="Q94" s="103"/>
    </row>
    <row r="95" spans="1:17" ht="39" customHeight="1" x14ac:dyDescent="0.2">
      <c r="A95" s="12" t="s">
        <v>865</v>
      </c>
      <c r="B95" s="57"/>
      <c r="C95" s="20"/>
      <c r="D95" s="20"/>
      <c r="E95" s="20"/>
      <c r="F95" s="20"/>
      <c r="G95" s="20"/>
      <c r="H95" s="20"/>
      <c r="I95" s="20"/>
      <c r="J95" s="20"/>
      <c r="K95" s="20"/>
      <c r="L95" s="20"/>
      <c r="M95" s="20"/>
      <c r="N95" s="20"/>
      <c r="O95" s="20"/>
      <c r="P95" s="20"/>
      <c r="Q95" s="103"/>
    </row>
    <row r="96" spans="1:17" ht="45.75" customHeight="1" x14ac:dyDescent="0.2">
      <c r="A96" s="12" t="s">
        <v>495</v>
      </c>
      <c r="B96" s="57"/>
      <c r="C96" s="20"/>
      <c r="D96" s="20"/>
      <c r="E96" s="20"/>
      <c r="F96" s="20"/>
      <c r="G96" s="20"/>
      <c r="H96" s="20"/>
      <c r="I96" s="20"/>
      <c r="J96" s="20"/>
      <c r="K96" s="20"/>
      <c r="L96" s="20"/>
      <c r="M96" s="20"/>
      <c r="N96" s="20"/>
      <c r="O96" s="20"/>
      <c r="P96" s="20"/>
      <c r="Q96" s="103"/>
    </row>
    <row r="97" spans="1:17" ht="39" customHeight="1" x14ac:dyDescent="0.2">
      <c r="A97" s="331" t="s">
        <v>357</v>
      </c>
      <c r="B97" s="57"/>
      <c r="C97" s="20"/>
      <c r="D97" s="20"/>
      <c r="E97" s="20"/>
      <c r="F97" s="20"/>
      <c r="G97" s="20"/>
      <c r="H97" s="20"/>
      <c r="I97" s="20"/>
      <c r="J97" s="20"/>
      <c r="K97" s="20"/>
      <c r="L97" s="20"/>
      <c r="M97" s="20"/>
      <c r="N97" s="20"/>
      <c r="O97" s="20"/>
      <c r="P97" s="20"/>
      <c r="Q97" s="103"/>
    </row>
    <row r="98" spans="1:17" ht="45.75" customHeight="1" x14ac:dyDescent="0.2">
      <c r="A98" s="12" t="s">
        <v>866</v>
      </c>
      <c r="B98" s="57"/>
      <c r="C98" s="20"/>
      <c r="D98" s="20"/>
      <c r="E98" s="20"/>
      <c r="F98" s="20"/>
      <c r="G98" s="20"/>
      <c r="H98" s="20"/>
      <c r="I98" s="20"/>
      <c r="J98" s="20"/>
      <c r="K98" s="20"/>
      <c r="L98" s="20"/>
      <c r="M98" s="20"/>
      <c r="N98" s="20"/>
      <c r="O98" s="20"/>
      <c r="P98" s="20"/>
      <c r="Q98" s="103"/>
    </row>
    <row r="99" spans="1:17" ht="39" customHeight="1" x14ac:dyDescent="0.2">
      <c r="A99" s="331" t="s">
        <v>496</v>
      </c>
      <c r="B99" s="57"/>
      <c r="C99" s="20"/>
      <c r="D99" s="20"/>
      <c r="E99" s="20"/>
      <c r="F99" s="20"/>
      <c r="G99" s="20"/>
      <c r="H99" s="20"/>
      <c r="I99" s="20"/>
      <c r="J99" s="20"/>
      <c r="K99" s="20"/>
      <c r="L99" s="20"/>
      <c r="M99" s="20"/>
      <c r="N99" s="20"/>
      <c r="O99" s="20"/>
      <c r="P99" s="20"/>
      <c r="Q99" s="103"/>
    </row>
    <row r="100" spans="1:17" ht="39" customHeight="1" x14ac:dyDescent="0.2">
      <c r="A100" s="12" t="s">
        <v>867</v>
      </c>
      <c r="B100" s="57"/>
      <c r="C100" s="20"/>
      <c r="D100" s="20"/>
      <c r="E100" s="20"/>
      <c r="F100" s="20"/>
      <c r="G100" s="20"/>
      <c r="H100" s="20"/>
      <c r="I100" s="20"/>
      <c r="J100" s="20"/>
      <c r="K100" s="20"/>
      <c r="L100" s="20"/>
      <c r="M100" s="20"/>
      <c r="N100" s="20"/>
      <c r="O100" s="20"/>
      <c r="P100" s="20"/>
      <c r="Q100" s="103"/>
    </row>
    <row r="101" spans="1:17" ht="39" customHeight="1" x14ac:dyDescent="0.2">
      <c r="A101" s="12" t="s">
        <v>497</v>
      </c>
      <c r="B101" s="57"/>
      <c r="C101" s="20"/>
      <c r="D101" s="20"/>
      <c r="E101" s="20"/>
      <c r="F101" s="20"/>
      <c r="G101" s="20"/>
      <c r="H101" s="20"/>
      <c r="I101" s="20"/>
      <c r="J101" s="20"/>
      <c r="K101" s="20"/>
      <c r="L101" s="20"/>
      <c r="M101" s="20"/>
      <c r="N101" s="20"/>
      <c r="O101" s="20"/>
      <c r="P101" s="20"/>
      <c r="Q101" s="103"/>
    </row>
    <row r="102" spans="1:17" ht="39" customHeight="1" x14ac:dyDescent="0.2">
      <c r="A102" s="331" t="s">
        <v>498</v>
      </c>
      <c r="B102" s="57"/>
      <c r="C102" s="20"/>
      <c r="D102" s="20"/>
      <c r="E102" s="20"/>
      <c r="F102" s="20"/>
      <c r="G102" s="20"/>
      <c r="H102" s="20"/>
      <c r="I102" s="20"/>
      <c r="J102" s="20"/>
      <c r="K102" s="20"/>
      <c r="L102" s="20"/>
      <c r="M102" s="20"/>
      <c r="N102" s="20"/>
      <c r="O102" s="20"/>
      <c r="P102" s="20"/>
      <c r="Q102" s="103"/>
    </row>
    <row r="103" spans="1:17" ht="39" customHeight="1" x14ac:dyDescent="0.2">
      <c r="A103" s="12" t="s">
        <v>499</v>
      </c>
      <c r="B103" s="57"/>
      <c r="C103" s="20"/>
      <c r="D103" s="20"/>
      <c r="E103" s="20"/>
      <c r="F103" s="20"/>
      <c r="G103" s="20"/>
      <c r="H103" s="20"/>
      <c r="I103" s="20"/>
      <c r="J103" s="20"/>
      <c r="K103" s="20"/>
      <c r="L103" s="20"/>
      <c r="M103" s="20"/>
      <c r="N103" s="20"/>
      <c r="O103" s="20"/>
      <c r="P103" s="20"/>
      <c r="Q103" s="103"/>
    </row>
    <row r="104" spans="1:17" ht="47.25" customHeight="1" x14ac:dyDescent="0.2">
      <c r="A104" s="12" t="s">
        <v>500</v>
      </c>
      <c r="B104" s="57"/>
      <c r="C104" s="20"/>
      <c r="D104" s="20"/>
      <c r="E104" s="20"/>
      <c r="F104" s="20"/>
      <c r="G104" s="20"/>
      <c r="H104" s="20"/>
      <c r="I104" s="20"/>
      <c r="J104" s="20"/>
      <c r="K104" s="20"/>
      <c r="L104" s="20"/>
      <c r="M104" s="20"/>
      <c r="N104" s="20"/>
      <c r="O104" s="20"/>
      <c r="P104" s="20"/>
      <c r="Q104" s="103"/>
    </row>
    <row r="105" spans="1:17" ht="39" customHeight="1" x14ac:dyDescent="0.2">
      <c r="A105" s="12" t="s">
        <v>501</v>
      </c>
      <c r="B105" s="57"/>
      <c r="C105" s="20"/>
      <c r="D105" s="20"/>
      <c r="E105" s="20"/>
      <c r="F105" s="20"/>
      <c r="G105" s="20"/>
      <c r="H105" s="20"/>
      <c r="I105" s="20"/>
      <c r="J105" s="20"/>
      <c r="K105" s="20"/>
      <c r="L105" s="20"/>
      <c r="M105" s="20"/>
      <c r="N105" s="20"/>
      <c r="O105" s="20"/>
      <c r="P105" s="20"/>
      <c r="Q105" s="103"/>
    </row>
    <row r="106" spans="1:17" ht="39" customHeight="1" x14ac:dyDescent="0.2">
      <c r="A106" s="331" t="s">
        <v>502</v>
      </c>
      <c r="B106" s="57"/>
      <c r="C106" s="20"/>
      <c r="D106" s="20"/>
      <c r="E106" s="20"/>
      <c r="F106" s="20"/>
      <c r="G106" s="20"/>
      <c r="H106" s="20"/>
      <c r="I106" s="20"/>
      <c r="J106" s="20"/>
      <c r="K106" s="20"/>
      <c r="L106" s="20"/>
      <c r="M106" s="20"/>
      <c r="N106" s="20"/>
      <c r="O106" s="20"/>
      <c r="P106" s="20"/>
      <c r="Q106" s="103"/>
    </row>
    <row r="107" spans="1:17" ht="39" customHeight="1" x14ac:dyDescent="0.2">
      <c r="A107" s="12" t="s">
        <v>868</v>
      </c>
      <c r="B107" s="57"/>
      <c r="C107" s="20"/>
      <c r="D107" s="20"/>
      <c r="E107" s="20"/>
      <c r="F107" s="20"/>
      <c r="G107" s="20"/>
      <c r="H107" s="20"/>
      <c r="I107" s="20"/>
      <c r="J107" s="20"/>
      <c r="K107" s="20"/>
      <c r="L107" s="20"/>
      <c r="M107" s="20"/>
      <c r="N107" s="20"/>
      <c r="O107" s="20"/>
      <c r="P107" s="20"/>
      <c r="Q107" s="103"/>
    </row>
    <row r="108" spans="1:17" ht="39" customHeight="1" x14ac:dyDescent="0.2">
      <c r="A108" s="14" t="s">
        <v>358</v>
      </c>
      <c r="B108" s="57"/>
      <c r="C108" s="20"/>
      <c r="D108" s="20"/>
      <c r="E108" s="20"/>
      <c r="F108" s="20"/>
      <c r="G108" s="20"/>
      <c r="H108" s="20"/>
      <c r="I108" s="20"/>
      <c r="J108" s="20"/>
      <c r="K108" s="20"/>
      <c r="L108" s="20"/>
      <c r="M108" s="20"/>
      <c r="N108" s="20"/>
      <c r="O108" s="20"/>
      <c r="P108" s="20"/>
      <c r="Q108" s="103"/>
    </row>
    <row r="109" spans="1:17" ht="39" customHeight="1" x14ac:dyDescent="0.2">
      <c r="A109" s="331" t="s">
        <v>869</v>
      </c>
      <c r="B109" s="57"/>
      <c r="C109" s="20"/>
      <c r="D109" s="20"/>
      <c r="E109" s="20"/>
      <c r="F109" s="20"/>
      <c r="G109" s="20"/>
      <c r="H109" s="20"/>
      <c r="I109" s="20"/>
      <c r="J109" s="20"/>
      <c r="K109" s="20"/>
      <c r="L109" s="20"/>
      <c r="M109" s="20"/>
      <c r="N109" s="20"/>
      <c r="O109" s="20"/>
      <c r="P109" s="20"/>
      <c r="Q109" s="103"/>
    </row>
    <row r="110" spans="1:17" ht="39" customHeight="1" x14ac:dyDescent="0.2">
      <c r="A110" s="331" t="s">
        <v>503</v>
      </c>
      <c r="B110" s="57"/>
      <c r="C110" s="20"/>
      <c r="D110" s="20"/>
      <c r="E110" s="20"/>
      <c r="F110" s="20"/>
      <c r="G110" s="20"/>
      <c r="H110" s="20"/>
      <c r="I110" s="20"/>
      <c r="J110" s="20"/>
      <c r="K110" s="20"/>
      <c r="L110" s="20"/>
      <c r="M110" s="20"/>
      <c r="N110" s="20"/>
      <c r="O110" s="20"/>
      <c r="P110" s="20"/>
      <c r="Q110" s="103"/>
    </row>
    <row r="111" spans="1:17" ht="39" customHeight="1" x14ac:dyDescent="0.2">
      <c r="A111" s="12" t="s">
        <v>504</v>
      </c>
      <c r="B111" s="57"/>
      <c r="C111" s="20"/>
      <c r="D111" s="20"/>
      <c r="E111" s="20"/>
      <c r="F111" s="20"/>
      <c r="G111" s="20"/>
      <c r="H111" s="20"/>
      <c r="I111" s="20"/>
      <c r="J111" s="20"/>
      <c r="K111" s="20"/>
      <c r="L111" s="20"/>
      <c r="M111" s="20"/>
      <c r="N111" s="20"/>
      <c r="O111" s="20"/>
      <c r="P111" s="20"/>
      <c r="Q111" s="103"/>
    </row>
    <row r="112" spans="1:17" ht="39" customHeight="1" x14ac:dyDescent="0.2">
      <c r="A112" s="331" t="s">
        <v>505</v>
      </c>
      <c r="B112" s="57"/>
      <c r="C112" s="20"/>
      <c r="D112" s="20"/>
      <c r="E112" s="20"/>
      <c r="F112" s="20"/>
      <c r="G112" s="20"/>
      <c r="H112" s="20"/>
      <c r="I112" s="20"/>
      <c r="J112" s="20"/>
      <c r="K112" s="20"/>
      <c r="L112" s="20"/>
      <c r="M112" s="20"/>
      <c r="N112" s="20"/>
      <c r="O112" s="20"/>
      <c r="P112" s="20"/>
      <c r="Q112" s="103"/>
    </row>
    <row r="113" spans="1:17" ht="39" customHeight="1" x14ac:dyDescent="0.2">
      <c r="A113" s="12" t="s">
        <v>506</v>
      </c>
      <c r="B113" s="57"/>
      <c r="C113" s="20"/>
      <c r="D113" s="20"/>
      <c r="E113" s="20"/>
      <c r="F113" s="20"/>
      <c r="G113" s="20"/>
      <c r="H113" s="20"/>
      <c r="I113" s="20"/>
      <c r="J113" s="20"/>
      <c r="K113" s="20"/>
      <c r="L113" s="20"/>
      <c r="M113" s="20"/>
      <c r="N113" s="20"/>
      <c r="O113" s="20"/>
      <c r="P113" s="20"/>
      <c r="Q113" s="103"/>
    </row>
    <row r="114" spans="1:17" ht="39" customHeight="1" x14ac:dyDescent="0.2">
      <c r="A114" s="12" t="s">
        <v>507</v>
      </c>
      <c r="B114" s="57"/>
      <c r="C114" s="20"/>
      <c r="D114" s="20"/>
      <c r="E114" s="20"/>
      <c r="F114" s="20"/>
      <c r="G114" s="20"/>
      <c r="H114" s="20"/>
      <c r="I114" s="20"/>
      <c r="J114" s="20"/>
      <c r="K114" s="20"/>
      <c r="L114" s="20"/>
      <c r="M114" s="20"/>
      <c r="N114" s="20"/>
      <c r="O114" s="20"/>
      <c r="P114" s="20"/>
      <c r="Q114" s="103"/>
    </row>
    <row r="115" spans="1:17" ht="39" customHeight="1" x14ac:dyDescent="0.2">
      <c r="A115" s="331" t="s">
        <v>870</v>
      </c>
      <c r="B115" s="57"/>
      <c r="C115" s="20"/>
      <c r="D115" s="20"/>
      <c r="E115" s="20"/>
      <c r="F115" s="20"/>
      <c r="G115" s="20"/>
      <c r="H115" s="20"/>
      <c r="I115" s="20"/>
      <c r="J115" s="20"/>
      <c r="K115" s="20"/>
      <c r="L115" s="20"/>
      <c r="M115" s="20"/>
      <c r="N115" s="20"/>
      <c r="O115" s="20"/>
      <c r="P115" s="20"/>
      <c r="Q115" s="103"/>
    </row>
    <row r="116" spans="1:17" ht="39" customHeight="1" x14ac:dyDescent="0.2">
      <c r="A116" s="331" t="s">
        <v>508</v>
      </c>
      <c r="B116" s="57"/>
      <c r="C116" s="20"/>
      <c r="D116" s="20"/>
      <c r="E116" s="20"/>
      <c r="F116" s="20"/>
      <c r="G116" s="20"/>
      <c r="H116" s="20"/>
      <c r="I116" s="20"/>
      <c r="J116" s="20"/>
      <c r="K116" s="20"/>
      <c r="L116" s="20"/>
      <c r="M116" s="20"/>
      <c r="N116" s="20"/>
      <c r="O116" s="20"/>
      <c r="P116" s="20"/>
      <c r="Q116" s="103"/>
    </row>
    <row r="117" spans="1:17" ht="39" customHeight="1" x14ac:dyDescent="0.2">
      <c r="A117" s="331" t="s">
        <v>509</v>
      </c>
      <c r="B117" s="57"/>
      <c r="C117" s="20"/>
      <c r="D117" s="20"/>
      <c r="E117" s="20"/>
      <c r="F117" s="20"/>
      <c r="G117" s="20"/>
      <c r="H117" s="20"/>
      <c r="I117" s="20"/>
      <c r="J117" s="20"/>
      <c r="K117" s="20"/>
      <c r="L117" s="20"/>
      <c r="M117" s="20"/>
      <c r="N117" s="20"/>
      <c r="O117" s="20"/>
      <c r="P117" s="20"/>
      <c r="Q117" s="103"/>
    </row>
    <row r="118" spans="1:17" ht="39" customHeight="1" x14ac:dyDescent="0.2">
      <c r="A118" s="331" t="s">
        <v>510</v>
      </c>
      <c r="B118" s="57"/>
      <c r="C118" s="20"/>
      <c r="D118" s="20"/>
      <c r="E118" s="20"/>
      <c r="F118" s="20"/>
      <c r="G118" s="20"/>
      <c r="H118" s="20"/>
      <c r="I118" s="20"/>
      <c r="J118" s="20"/>
      <c r="K118" s="20"/>
      <c r="L118" s="20"/>
      <c r="M118" s="20"/>
      <c r="N118" s="20"/>
      <c r="O118" s="20"/>
      <c r="P118" s="20"/>
      <c r="Q118" s="103"/>
    </row>
    <row r="119" spans="1:17" ht="39" customHeight="1" x14ac:dyDescent="0.2">
      <c r="A119" s="331" t="s">
        <v>511</v>
      </c>
      <c r="B119" s="57"/>
      <c r="C119" s="20"/>
      <c r="D119" s="20"/>
      <c r="E119" s="20"/>
      <c r="F119" s="20"/>
      <c r="G119" s="20"/>
      <c r="H119" s="20"/>
      <c r="I119" s="20"/>
      <c r="J119" s="20"/>
      <c r="K119" s="20"/>
      <c r="L119" s="20"/>
      <c r="M119" s="20"/>
      <c r="N119" s="20"/>
      <c r="O119" s="20"/>
      <c r="P119" s="20"/>
      <c r="Q119" s="103"/>
    </row>
    <row r="120" spans="1:17" ht="39" customHeight="1" x14ac:dyDescent="0.2">
      <c r="A120" s="331" t="s">
        <v>512</v>
      </c>
      <c r="B120" s="57"/>
      <c r="C120" s="20"/>
      <c r="D120" s="20"/>
      <c r="E120" s="20"/>
      <c r="F120" s="20"/>
      <c r="G120" s="20"/>
      <c r="H120" s="20"/>
      <c r="I120" s="20"/>
      <c r="J120" s="20"/>
      <c r="K120" s="20"/>
      <c r="L120" s="20"/>
      <c r="M120" s="20"/>
      <c r="N120" s="20"/>
      <c r="O120" s="20"/>
      <c r="P120" s="20"/>
      <c r="Q120" s="103"/>
    </row>
    <row r="121" spans="1:17" ht="39" customHeight="1" x14ac:dyDescent="0.2">
      <c r="A121" s="331" t="s">
        <v>513</v>
      </c>
      <c r="B121" s="57"/>
      <c r="C121" s="20"/>
      <c r="D121" s="20"/>
      <c r="E121" s="20"/>
      <c r="F121" s="20"/>
      <c r="G121" s="20"/>
      <c r="H121" s="20"/>
      <c r="I121" s="20"/>
      <c r="J121" s="20"/>
      <c r="K121" s="20"/>
      <c r="L121" s="20"/>
      <c r="M121" s="20"/>
      <c r="N121" s="20"/>
      <c r="O121" s="20"/>
      <c r="P121" s="20"/>
      <c r="Q121" s="103"/>
    </row>
    <row r="122" spans="1:17" ht="39" customHeight="1" x14ac:dyDescent="0.2">
      <c r="A122" s="331" t="s">
        <v>514</v>
      </c>
      <c r="B122" s="57"/>
      <c r="C122" s="20"/>
      <c r="D122" s="20"/>
      <c r="E122" s="20"/>
      <c r="F122" s="20"/>
      <c r="G122" s="20"/>
      <c r="H122" s="20"/>
      <c r="I122" s="20"/>
      <c r="J122" s="20"/>
      <c r="K122" s="20"/>
      <c r="L122" s="20"/>
      <c r="M122" s="20"/>
      <c r="N122" s="20"/>
      <c r="O122" s="20"/>
      <c r="P122" s="20"/>
      <c r="Q122" s="103"/>
    </row>
    <row r="123" spans="1:17" ht="39" customHeight="1" x14ac:dyDescent="0.2">
      <c r="A123" s="12" t="s">
        <v>515</v>
      </c>
      <c r="B123" s="57"/>
      <c r="C123" s="20"/>
      <c r="D123" s="20"/>
      <c r="E123" s="20"/>
      <c r="F123" s="20"/>
      <c r="G123" s="20"/>
      <c r="H123" s="20"/>
      <c r="I123" s="20"/>
      <c r="J123" s="20"/>
      <c r="K123" s="20"/>
      <c r="L123" s="20"/>
      <c r="M123" s="20"/>
      <c r="N123" s="20"/>
      <c r="O123" s="20"/>
      <c r="P123" s="20"/>
      <c r="Q123" s="103"/>
    </row>
    <row r="124" spans="1:17" ht="39" customHeight="1" x14ac:dyDescent="0.2">
      <c r="A124" s="331" t="s">
        <v>516</v>
      </c>
      <c r="B124" s="57"/>
      <c r="C124" s="20"/>
      <c r="D124" s="20"/>
      <c r="E124" s="20"/>
      <c r="F124" s="20"/>
      <c r="G124" s="20"/>
      <c r="H124" s="20"/>
      <c r="I124" s="20"/>
      <c r="J124" s="20"/>
      <c r="K124" s="20"/>
      <c r="L124" s="20"/>
      <c r="M124" s="20"/>
      <c r="N124" s="20"/>
      <c r="O124" s="20"/>
      <c r="P124" s="20"/>
      <c r="Q124" s="103"/>
    </row>
    <row r="125" spans="1:17" ht="39" customHeight="1" x14ac:dyDescent="0.2">
      <c r="A125" s="11" t="s">
        <v>359</v>
      </c>
      <c r="B125" s="57"/>
      <c r="C125" s="20"/>
      <c r="D125" s="20"/>
      <c r="E125" s="20"/>
      <c r="F125" s="20"/>
      <c r="G125" s="20"/>
      <c r="H125" s="20"/>
      <c r="I125" s="20"/>
      <c r="J125" s="20"/>
      <c r="K125" s="20"/>
      <c r="L125" s="20"/>
      <c r="M125" s="20"/>
      <c r="N125" s="20"/>
      <c r="O125" s="20"/>
      <c r="P125" s="20"/>
      <c r="Q125" s="103"/>
    </row>
    <row r="126" spans="1:17" ht="39" customHeight="1" x14ac:dyDescent="0.2">
      <c r="A126" s="11" t="s">
        <v>360</v>
      </c>
      <c r="B126" s="57"/>
      <c r="C126" s="20"/>
      <c r="D126" s="20"/>
      <c r="E126" s="20"/>
      <c r="F126" s="20"/>
      <c r="G126" s="20"/>
      <c r="H126" s="20"/>
      <c r="I126" s="20"/>
      <c r="J126" s="20"/>
      <c r="K126" s="20"/>
      <c r="L126" s="20"/>
      <c r="M126" s="20"/>
      <c r="N126" s="20"/>
      <c r="O126" s="20"/>
      <c r="P126" s="20"/>
      <c r="Q126" s="103"/>
    </row>
    <row r="127" spans="1:17" ht="39" customHeight="1" x14ac:dyDescent="0.2">
      <c r="A127" s="331" t="s">
        <v>517</v>
      </c>
      <c r="B127" s="57"/>
      <c r="C127" s="20"/>
      <c r="D127" s="20"/>
      <c r="E127" s="20"/>
      <c r="F127" s="20"/>
      <c r="G127" s="20"/>
      <c r="H127" s="20"/>
      <c r="I127" s="20"/>
      <c r="J127" s="20"/>
      <c r="K127" s="20"/>
      <c r="L127" s="20"/>
      <c r="M127" s="20"/>
      <c r="N127" s="20"/>
      <c r="O127" s="20"/>
      <c r="P127" s="20"/>
      <c r="Q127" s="103"/>
    </row>
    <row r="128" spans="1:17" ht="39" customHeight="1" x14ac:dyDescent="0.2">
      <c r="A128" s="12" t="s">
        <v>518</v>
      </c>
      <c r="B128" s="57"/>
      <c r="C128" s="20"/>
      <c r="D128" s="20"/>
      <c r="E128" s="20"/>
      <c r="F128" s="20"/>
      <c r="G128" s="20"/>
      <c r="H128" s="20"/>
      <c r="I128" s="20"/>
      <c r="J128" s="20"/>
      <c r="K128" s="20"/>
      <c r="L128" s="20"/>
      <c r="M128" s="20"/>
      <c r="N128" s="20"/>
      <c r="O128" s="20"/>
      <c r="P128" s="20"/>
      <c r="Q128" s="103"/>
    </row>
    <row r="129" spans="1:29" ht="39" customHeight="1" x14ac:dyDescent="0.2">
      <c r="A129" s="331" t="s">
        <v>519</v>
      </c>
      <c r="B129" s="57"/>
      <c r="C129" s="20"/>
      <c r="D129" s="20"/>
      <c r="E129" s="20"/>
      <c r="F129" s="20"/>
      <c r="G129" s="20"/>
      <c r="H129" s="20"/>
      <c r="I129" s="20"/>
      <c r="J129" s="20"/>
      <c r="K129" s="20"/>
      <c r="L129" s="20"/>
      <c r="M129" s="20"/>
      <c r="N129" s="20"/>
      <c r="O129" s="20"/>
      <c r="P129" s="20"/>
      <c r="Q129" s="103"/>
    </row>
    <row r="130" spans="1:29" ht="39" customHeight="1" x14ac:dyDescent="0.2">
      <c r="A130" s="331" t="s">
        <v>520</v>
      </c>
      <c r="B130" s="57"/>
      <c r="C130" s="20"/>
      <c r="D130" s="20"/>
      <c r="E130" s="20"/>
      <c r="F130" s="20"/>
      <c r="G130" s="20"/>
      <c r="H130" s="20"/>
      <c r="I130" s="20"/>
      <c r="J130" s="20"/>
      <c r="K130" s="20"/>
      <c r="L130" s="20"/>
      <c r="M130" s="20"/>
      <c r="N130" s="20"/>
      <c r="O130" s="20"/>
      <c r="P130" s="20"/>
      <c r="Q130" s="103"/>
    </row>
    <row r="131" spans="1:29" ht="39" customHeight="1" x14ac:dyDescent="0.2">
      <c r="A131" s="331" t="s">
        <v>521</v>
      </c>
      <c r="B131" s="57"/>
      <c r="C131" s="20"/>
      <c r="D131" s="20"/>
      <c r="E131" s="20"/>
      <c r="F131" s="20"/>
      <c r="G131" s="20"/>
      <c r="H131" s="20"/>
      <c r="I131" s="20"/>
      <c r="J131" s="20"/>
      <c r="K131" s="20"/>
      <c r="L131" s="20"/>
      <c r="M131" s="20"/>
      <c r="N131" s="20"/>
      <c r="O131" s="20"/>
      <c r="P131" s="20"/>
      <c r="Q131" s="103"/>
    </row>
    <row r="132" spans="1:29" ht="39" customHeight="1" x14ac:dyDescent="0.2">
      <c r="A132" s="331" t="s">
        <v>522</v>
      </c>
      <c r="B132" s="57"/>
      <c r="C132" s="20"/>
      <c r="D132" s="20"/>
      <c r="E132" s="20"/>
      <c r="F132" s="20"/>
      <c r="G132" s="20"/>
      <c r="H132" s="20"/>
      <c r="I132" s="20"/>
      <c r="J132" s="20"/>
      <c r="K132" s="20"/>
      <c r="L132" s="20"/>
      <c r="M132" s="20"/>
      <c r="N132" s="20"/>
      <c r="O132" s="20"/>
      <c r="P132" s="20"/>
      <c r="Q132" s="103"/>
      <c r="R132" s="19"/>
      <c r="S132" s="19"/>
      <c r="T132" s="19"/>
      <c r="U132" s="19"/>
      <c r="V132" s="19"/>
      <c r="W132" s="19"/>
      <c r="X132" s="19"/>
      <c r="Y132" s="19"/>
      <c r="Z132" s="19"/>
      <c r="AA132" s="19"/>
      <c r="AB132" s="19"/>
    </row>
    <row r="133" spans="1:29" ht="39" customHeight="1" x14ac:dyDescent="0.2">
      <c r="A133" s="331" t="s">
        <v>523</v>
      </c>
      <c r="B133" s="57"/>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107"/>
    </row>
    <row r="134" spans="1:29" ht="39" customHeight="1" x14ac:dyDescent="0.2">
      <c r="A134" s="331" t="s">
        <v>524</v>
      </c>
      <c r="B134" s="57"/>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107"/>
    </row>
    <row r="135" spans="1:29" ht="39" customHeight="1" x14ac:dyDescent="0.2">
      <c r="A135" s="14" t="s">
        <v>361</v>
      </c>
      <c r="B135" s="57"/>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107"/>
    </row>
    <row r="136" spans="1:29" ht="39" customHeight="1" x14ac:dyDescent="0.2">
      <c r="A136" s="331" t="s">
        <v>525</v>
      </c>
      <c r="B136" s="57"/>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107"/>
    </row>
    <row r="137" spans="1:29" ht="39" customHeight="1" x14ac:dyDescent="0.2">
      <c r="A137" s="331" t="s">
        <v>526</v>
      </c>
      <c r="B137" s="57"/>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107"/>
    </row>
    <row r="138" spans="1:29" ht="39" customHeight="1" x14ac:dyDescent="0.2">
      <c r="A138" s="12" t="s">
        <v>527</v>
      </c>
      <c r="B138" s="57"/>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107"/>
    </row>
    <row r="139" spans="1:29" ht="39" customHeight="1" x14ac:dyDescent="0.2">
      <c r="A139" s="331" t="s">
        <v>528</v>
      </c>
      <c r="B139" s="57"/>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107"/>
    </row>
    <row r="140" spans="1:29" ht="39" customHeight="1" x14ac:dyDescent="0.2">
      <c r="A140" s="331" t="s">
        <v>529</v>
      </c>
      <c r="B140" s="57"/>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107"/>
    </row>
    <row r="141" spans="1:29" ht="39" customHeight="1" x14ac:dyDescent="0.2">
      <c r="A141" s="331" t="s">
        <v>871</v>
      </c>
      <c r="B141" s="57"/>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107"/>
    </row>
    <row r="142" spans="1:29" ht="39" customHeight="1" x14ac:dyDescent="0.2">
      <c r="A142" s="331" t="s">
        <v>530</v>
      </c>
      <c r="B142" s="57"/>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107"/>
    </row>
    <row r="143" spans="1:29" ht="39" customHeight="1" x14ac:dyDescent="0.2">
      <c r="A143" s="331" t="s">
        <v>872</v>
      </c>
      <c r="B143" s="57"/>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107"/>
    </row>
    <row r="144" spans="1:29" ht="39" customHeight="1" x14ac:dyDescent="0.2">
      <c r="A144" s="331" t="s">
        <v>531</v>
      </c>
      <c r="B144" s="57"/>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107"/>
    </row>
    <row r="145" spans="1:29" ht="39" customHeight="1" x14ac:dyDescent="0.2">
      <c r="A145" s="12" t="s">
        <v>873</v>
      </c>
      <c r="B145" s="57"/>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107"/>
    </row>
    <row r="146" spans="1:29" ht="39" customHeight="1" x14ac:dyDescent="0.2">
      <c r="A146" s="331" t="s">
        <v>532</v>
      </c>
      <c r="B146" s="57"/>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107"/>
    </row>
    <row r="147" spans="1:29" ht="39" customHeight="1" x14ac:dyDescent="0.2">
      <c r="A147" s="12" t="s">
        <v>874</v>
      </c>
      <c r="B147" s="57"/>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107"/>
    </row>
    <row r="148" spans="1:29" ht="39" customHeight="1" x14ac:dyDescent="0.2">
      <c r="A148" s="331" t="s">
        <v>533</v>
      </c>
      <c r="B148" s="57"/>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107"/>
    </row>
    <row r="149" spans="1:29" ht="39" customHeight="1" x14ac:dyDescent="0.2">
      <c r="A149" s="12" t="s">
        <v>534</v>
      </c>
      <c r="B149" s="57"/>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107"/>
    </row>
    <row r="150" spans="1:29" ht="39" customHeight="1" x14ac:dyDescent="0.2">
      <c r="A150" s="12" t="s">
        <v>875</v>
      </c>
      <c r="B150" s="57"/>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107"/>
    </row>
    <row r="151" spans="1:29" ht="59.25" customHeight="1" x14ac:dyDescent="0.2">
      <c r="A151" s="12" t="s">
        <v>876</v>
      </c>
      <c r="B151" s="57"/>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107"/>
    </row>
    <row r="152" spans="1:29" ht="39" customHeight="1" x14ac:dyDescent="0.2">
      <c r="A152" s="12" t="s">
        <v>535</v>
      </c>
      <c r="B152" s="57"/>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107"/>
    </row>
    <row r="153" spans="1:29" ht="39" customHeight="1" x14ac:dyDescent="0.2">
      <c r="A153" s="331" t="s">
        <v>536</v>
      </c>
      <c r="B153" s="57"/>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107"/>
    </row>
    <row r="154" spans="1:29" ht="39" customHeight="1" x14ac:dyDescent="0.2">
      <c r="A154" s="331" t="s">
        <v>537</v>
      </c>
      <c r="B154" s="57"/>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107"/>
    </row>
    <row r="155" spans="1:29" ht="39" customHeight="1" x14ac:dyDescent="0.2">
      <c r="A155" s="11" t="s">
        <v>362</v>
      </c>
      <c r="B155" s="57"/>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107"/>
    </row>
    <row r="156" spans="1:29" ht="39" customHeight="1" x14ac:dyDescent="0.2">
      <c r="A156" s="14" t="s">
        <v>363</v>
      </c>
      <c r="B156" s="57"/>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107"/>
    </row>
    <row r="157" spans="1:29" ht="39" customHeight="1" x14ac:dyDescent="0.2">
      <c r="A157" s="12" t="s">
        <v>877</v>
      </c>
      <c r="B157" s="57"/>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107"/>
    </row>
    <row r="158" spans="1:29" ht="39" customHeight="1" x14ac:dyDescent="0.2">
      <c r="A158" s="332" t="s">
        <v>538</v>
      </c>
      <c r="B158" s="57"/>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107"/>
    </row>
    <row r="159" spans="1:29" ht="39" customHeight="1" x14ac:dyDescent="0.2">
      <c r="A159" s="14" t="s">
        <v>542</v>
      </c>
      <c r="B159" s="57"/>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107"/>
    </row>
    <row r="160" spans="1:29" ht="39" customHeight="1" x14ac:dyDescent="0.2">
      <c r="A160" s="328" t="s">
        <v>539</v>
      </c>
      <c r="B160" s="57"/>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107"/>
    </row>
    <row r="161" spans="1:29" ht="39" customHeight="1" x14ac:dyDescent="0.2">
      <c r="A161" s="108"/>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107"/>
    </row>
    <row r="162" spans="1:29" ht="39" customHeight="1" x14ac:dyDescent="0.2">
      <c r="A162" s="109"/>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107"/>
    </row>
    <row r="163" spans="1:29" ht="39" customHeight="1" x14ac:dyDescent="0.2">
      <c r="A163" s="109"/>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107"/>
    </row>
    <row r="164" spans="1:29" ht="39" customHeight="1" x14ac:dyDescent="0.2">
      <c r="A164" s="109"/>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107"/>
    </row>
    <row r="165" spans="1:29" ht="39" customHeight="1" x14ac:dyDescent="0.2">
      <c r="A165" s="109"/>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107"/>
    </row>
    <row r="166" spans="1:29" ht="39" customHeight="1" x14ac:dyDescent="0.2">
      <c r="A166" s="10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107"/>
    </row>
    <row r="167" spans="1:29" ht="39" customHeight="1" x14ac:dyDescent="0.2">
      <c r="A167" s="109"/>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107"/>
    </row>
    <row r="168" spans="1:29" ht="39" customHeight="1" x14ac:dyDescent="0.2">
      <c r="A168" s="109"/>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107"/>
    </row>
    <row r="169" spans="1:29" ht="39" customHeight="1" x14ac:dyDescent="0.2">
      <c r="A169" s="109"/>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107"/>
    </row>
    <row r="170" spans="1:29" ht="39" customHeight="1" x14ac:dyDescent="0.2">
      <c r="A170" s="109"/>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107"/>
    </row>
    <row r="171" spans="1:29" ht="39" customHeight="1" x14ac:dyDescent="0.2">
      <c r="A171" s="109"/>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107"/>
    </row>
    <row r="172" spans="1:29" ht="39" customHeight="1" x14ac:dyDescent="0.2">
      <c r="A172" s="10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107"/>
    </row>
    <row r="173" spans="1:29" ht="39" customHeight="1" x14ac:dyDescent="0.2">
      <c r="A173" s="109"/>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107"/>
    </row>
    <row r="174" spans="1:29" ht="39" customHeight="1" x14ac:dyDescent="0.2">
      <c r="A174" s="10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107"/>
    </row>
    <row r="175" spans="1:29" ht="39" customHeight="1" x14ac:dyDescent="0.2">
      <c r="A175" s="109"/>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107"/>
    </row>
    <row r="176" spans="1:29" ht="39" customHeight="1" x14ac:dyDescent="0.2">
      <c r="A176" s="109"/>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107"/>
    </row>
    <row r="177" spans="1:29" ht="39" customHeight="1" x14ac:dyDescent="0.2">
      <c r="A177" s="109"/>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107"/>
    </row>
    <row r="178" spans="1:29" ht="39" customHeight="1" x14ac:dyDescent="0.2">
      <c r="A178" s="109"/>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107"/>
    </row>
    <row r="179" spans="1:29" ht="39" customHeight="1" x14ac:dyDescent="0.2">
      <c r="A179" s="109"/>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107"/>
    </row>
    <row r="180" spans="1:29" ht="39" customHeight="1" x14ac:dyDescent="0.2">
      <c r="A180" s="109"/>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107"/>
    </row>
    <row r="181" spans="1:29" ht="39" customHeight="1" x14ac:dyDescent="0.2">
      <c r="A181" s="10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107"/>
    </row>
    <row r="182" spans="1:29" ht="39" customHeight="1" x14ac:dyDescent="0.2">
      <c r="A182" s="10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107"/>
    </row>
    <row r="183" spans="1:29" ht="39" customHeight="1" x14ac:dyDescent="0.2">
      <c r="A183" s="109"/>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107"/>
    </row>
    <row r="184" spans="1:29" ht="39" customHeight="1" x14ac:dyDescent="0.2">
      <c r="A184" s="109"/>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107"/>
    </row>
    <row r="185" spans="1:29" ht="39" customHeight="1" x14ac:dyDescent="0.2">
      <c r="A185" s="109"/>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107"/>
    </row>
    <row r="186" spans="1:29" ht="39" customHeight="1" x14ac:dyDescent="0.2">
      <c r="A186" s="109"/>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107"/>
    </row>
    <row r="187" spans="1:29" ht="39" customHeight="1" x14ac:dyDescent="0.2">
      <c r="A187" s="109"/>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107"/>
    </row>
    <row r="188" spans="1:29" ht="39" customHeight="1" x14ac:dyDescent="0.2">
      <c r="A188" s="109"/>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107"/>
    </row>
    <row r="189" spans="1:29" ht="39" customHeight="1" x14ac:dyDescent="0.2">
      <c r="A189" s="10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107"/>
    </row>
    <row r="190" spans="1:29" ht="39" customHeight="1" x14ac:dyDescent="0.2">
      <c r="A190" s="10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107"/>
    </row>
    <row r="191" spans="1:29" ht="39" customHeight="1" x14ac:dyDescent="0.2">
      <c r="A191" s="109"/>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107"/>
    </row>
    <row r="192" spans="1:29" ht="39" customHeight="1" x14ac:dyDescent="0.2">
      <c r="A192" s="109"/>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107"/>
    </row>
    <row r="193" spans="1:29" ht="39" customHeight="1" x14ac:dyDescent="0.2">
      <c r="A193" s="109"/>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107"/>
    </row>
    <row r="194" spans="1:29" ht="39" customHeight="1" x14ac:dyDescent="0.2">
      <c r="A194" s="109"/>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107"/>
    </row>
    <row r="195" spans="1:29" ht="39" customHeight="1" x14ac:dyDescent="0.2">
      <c r="A195" s="109"/>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107"/>
    </row>
    <row r="196" spans="1:29" ht="39" customHeight="1" x14ac:dyDescent="0.2">
      <c r="A196" s="109"/>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107"/>
    </row>
    <row r="197" spans="1:29" ht="39" customHeight="1" x14ac:dyDescent="0.2">
      <c r="A197" s="10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107"/>
    </row>
    <row r="198" spans="1:29" ht="39" customHeight="1" x14ac:dyDescent="0.2">
      <c r="A198" s="110"/>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row>
  </sheetData>
  <hyperlinks>
    <hyperlink ref="A1" location="'فهرست '!A3" display="تعاریف و مفاهیم"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P26"/>
  <sheetViews>
    <sheetView rightToLeft="1" zoomScaleNormal="100" workbookViewId="0">
      <selection activeCell="O27" sqref="O27"/>
    </sheetView>
  </sheetViews>
  <sheetFormatPr defaultColWidth="9" defaultRowHeight="27" customHeight="1" x14ac:dyDescent="0.25"/>
  <cols>
    <col min="1" max="1" width="13.42578125" style="119" customWidth="1"/>
    <col min="2" max="2" width="9" style="120"/>
    <col min="3" max="3" width="9.85546875" style="120" customWidth="1"/>
    <col min="4" max="4" width="13.140625" style="120" customWidth="1"/>
    <col min="5" max="5" width="11.42578125" style="120" customWidth="1"/>
    <col min="6" max="7" width="9" style="120"/>
    <col min="8" max="8" width="19.42578125" style="120" customWidth="1"/>
    <col min="9" max="9" width="28" style="120" customWidth="1"/>
    <col min="10" max="11" width="10.42578125" style="120" customWidth="1"/>
    <col min="12" max="12" width="10.140625" style="120" customWidth="1"/>
    <col min="13" max="13" width="11.42578125" style="120" customWidth="1"/>
    <col min="14" max="14" width="11.140625" style="120" customWidth="1"/>
    <col min="15" max="15" width="11.5703125" style="120" customWidth="1"/>
    <col min="16" max="16384" width="9" style="120"/>
  </cols>
  <sheetData>
    <row r="1" spans="1:16" s="172" customFormat="1" ht="32.25" customHeight="1" x14ac:dyDescent="0.25">
      <c r="A1" s="285" t="s">
        <v>402</v>
      </c>
      <c r="B1" s="286"/>
      <c r="C1" s="286"/>
      <c r="D1" s="286"/>
      <c r="E1" s="286"/>
      <c r="F1" s="286"/>
      <c r="G1" s="286"/>
      <c r="H1" s="286"/>
      <c r="I1" s="286"/>
    </row>
    <row r="2" spans="1:16" ht="56.25" customHeight="1" x14ac:dyDescent="0.25">
      <c r="A2" s="295" t="s">
        <v>393</v>
      </c>
      <c r="B2" s="295"/>
      <c r="C2" s="295"/>
      <c r="D2" s="295"/>
      <c r="E2" s="282" t="s">
        <v>392</v>
      </c>
      <c r="F2" s="283"/>
      <c r="G2" s="283"/>
      <c r="H2" s="284"/>
      <c r="I2" s="112" t="s">
        <v>617</v>
      </c>
    </row>
    <row r="3" spans="1:16" ht="27" customHeight="1" x14ac:dyDescent="0.25">
      <c r="A3" s="293" t="s">
        <v>394</v>
      </c>
      <c r="B3" s="293"/>
      <c r="C3" s="293"/>
      <c r="D3" s="293"/>
      <c r="E3" s="289">
        <v>79926270</v>
      </c>
      <c r="F3" s="290"/>
      <c r="G3" s="290"/>
      <c r="H3" s="291"/>
      <c r="I3" s="32">
        <v>84055</v>
      </c>
    </row>
    <row r="4" spans="1:16" ht="27" customHeight="1" x14ac:dyDescent="0.25">
      <c r="A4" s="293" t="s">
        <v>395</v>
      </c>
      <c r="B4" s="293"/>
      <c r="C4" s="293"/>
      <c r="D4" s="293"/>
      <c r="E4" s="289">
        <v>59146847</v>
      </c>
      <c r="F4" s="290"/>
      <c r="G4" s="290"/>
      <c r="H4" s="291"/>
      <c r="I4" s="32">
        <v>63876</v>
      </c>
    </row>
    <row r="5" spans="1:16" ht="27" customHeight="1" x14ac:dyDescent="0.25">
      <c r="A5" s="293" t="s">
        <v>396</v>
      </c>
      <c r="B5" s="293"/>
      <c r="C5" s="293"/>
      <c r="D5" s="293"/>
      <c r="E5" s="289">
        <v>20730625</v>
      </c>
      <c r="F5" s="290"/>
      <c r="G5" s="290"/>
      <c r="H5" s="291"/>
      <c r="I5" s="32">
        <v>20179</v>
      </c>
    </row>
    <row r="6" spans="1:16" ht="27" customHeight="1" x14ac:dyDescent="0.25">
      <c r="A6" s="293" t="s">
        <v>397</v>
      </c>
      <c r="B6" s="293"/>
      <c r="C6" s="293"/>
      <c r="D6" s="293"/>
      <c r="E6" s="289">
        <v>24196035</v>
      </c>
      <c r="F6" s="290"/>
      <c r="G6" s="290"/>
      <c r="H6" s="291"/>
      <c r="I6" s="32">
        <v>26384</v>
      </c>
    </row>
    <row r="7" spans="1:16" ht="27" customHeight="1" x14ac:dyDescent="0.25">
      <c r="A7" s="293" t="s">
        <v>398</v>
      </c>
      <c r="B7" s="293"/>
      <c r="C7" s="293"/>
      <c r="D7" s="293"/>
      <c r="E7" s="289">
        <v>3.3</v>
      </c>
      <c r="F7" s="290"/>
      <c r="G7" s="290"/>
      <c r="H7" s="291"/>
      <c r="I7" s="32">
        <v>3.2</v>
      </c>
    </row>
    <row r="8" spans="1:16" ht="27" customHeight="1" x14ac:dyDescent="0.25">
      <c r="A8" s="293" t="s">
        <v>399</v>
      </c>
      <c r="B8" s="293"/>
      <c r="C8" s="293"/>
      <c r="D8" s="293"/>
      <c r="E8" s="289">
        <v>74</v>
      </c>
      <c r="F8" s="290"/>
      <c r="G8" s="290"/>
      <c r="H8" s="291"/>
      <c r="I8" s="32">
        <v>76</v>
      </c>
    </row>
    <row r="9" spans="1:16" ht="27" customHeight="1" x14ac:dyDescent="0.25">
      <c r="A9" s="293" t="s">
        <v>400</v>
      </c>
      <c r="B9" s="293"/>
      <c r="C9" s="293"/>
      <c r="D9" s="293"/>
      <c r="E9" s="289">
        <v>87.6</v>
      </c>
      <c r="F9" s="290"/>
      <c r="G9" s="290"/>
      <c r="H9" s="291"/>
      <c r="I9" s="32">
        <v>90.3</v>
      </c>
      <c r="P9" s="121"/>
    </row>
    <row r="10" spans="1:16" ht="27" customHeight="1" x14ac:dyDescent="0.25">
      <c r="A10" s="294" t="s">
        <v>401</v>
      </c>
      <c r="B10" s="294"/>
      <c r="C10" s="294"/>
      <c r="D10" s="294"/>
      <c r="E10" s="292">
        <v>1.24</v>
      </c>
      <c r="F10" s="290"/>
      <c r="G10" s="290"/>
      <c r="H10" s="291"/>
      <c r="I10" s="32" t="s">
        <v>618</v>
      </c>
    </row>
    <row r="11" spans="1:16" ht="27" customHeight="1" x14ac:dyDescent="0.25">
      <c r="A11" s="115"/>
      <c r="B11" s="114"/>
      <c r="C11" s="114"/>
      <c r="D11" s="114"/>
      <c r="E11" s="122"/>
      <c r="F11" s="123"/>
      <c r="G11" s="123"/>
      <c r="H11" s="123"/>
      <c r="I11" s="121"/>
      <c r="J11" s="121"/>
      <c r="K11" s="121"/>
      <c r="L11" s="121"/>
      <c r="M11" s="121"/>
      <c r="N11" s="121"/>
      <c r="O11" s="121"/>
    </row>
    <row r="12" spans="1:16" s="121" customFormat="1" ht="40.5" customHeight="1" x14ac:dyDescent="0.25">
      <c r="A12" s="287" t="s">
        <v>391</v>
      </c>
      <c r="B12" s="287"/>
      <c r="C12" s="287"/>
      <c r="D12" s="287"/>
      <c r="E12" s="287"/>
      <c r="F12" s="287"/>
      <c r="G12" s="287"/>
      <c r="H12" s="287"/>
      <c r="I12" s="287"/>
      <c r="J12" s="287"/>
      <c r="K12" s="287"/>
      <c r="L12" s="287"/>
      <c r="M12" s="287"/>
      <c r="N12" s="287"/>
      <c r="O12" s="287"/>
    </row>
    <row r="13" spans="1:16" ht="27" customHeight="1" x14ac:dyDescent="0.25">
      <c r="A13" s="288" t="s">
        <v>0</v>
      </c>
      <c r="B13" s="288" t="s">
        <v>1</v>
      </c>
      <c r="C13" s="288"/>
      <c r="D13" s="288" t="s">
        <v>2</v>
      </c>
      <c r="E13" s="288"/>
      <c r="F13" s="288"/>
      <c r="G13" s="113"/>
      <c r="H13" s="288" t="s">
        <v>3</v>
      </c>
      <c r="I13" s="288"/>
      <c r="J13" s="288"/>
      <c r="K13" s="288" t="s">
        <v>8</v>
      </c>
      <c r="L13" s="288"/>
      <c r="M13" s="288"/>
      <c r="N13" s="288" t="s">
        <v>836</v>
      </c>
      <c r="O13" s="288"/>
      <c r="P13" s="121"/>
    </row>
    <row r="14" spans="1:16" ht="121.5" customHeight="1" x14ac:dyDescent="0.25">
      <c r="A14" s="288"/>
      <c r="B14" s="113" t="s">
        <v>4</v>
      </c>
      <c r="C14" s="113" t="s">
        <v>5</v>
      </c>
      <c r="D14" s="113" t="s">
        <v>810</v>
      </c>
      <c r="E14" s="113" t="s">
        <v>811</v>
      </c>
      <c r="F14" s="113" t="s">
        <v>6</v>
      </c>
      <c r="G14" s="113" t="s">
        <v>389</v>
      </c>
      <c r="H14" s="113" t="s">
        <v>837</v>
      </c>
      <c r="I14" s="113" t="s">
        <v>838</v>
      </c>
      <c r="J14" s="113" t="s">
        <v>7</v>
      </c>
      <c r="K14" s="113" t="s">
        <v>9</v>
      </c>
      <c r="L14" s="113" t="s">
        <v>10</v>
      </c>
      <c r="M14" s="113" t="s">
        <v>543</v>
      </c>
      <c r="N14" s="113" t="s">
        <v>544</v>
      </c>
      <c r="O14" s="113" t="s">
        <v>390</v>
      </c>
      <c r="P14" s="121"/>
    </row>
    <row r="15" spans="1:16" ht="27" customHeight="1" x14ac:dyDescent="0.25">
      <c r="A15" s="116">
        <v>1400</v>
      </c>
      <c r="B15" s="2">
        <v>9.1999999999999993</v>
      </c>
      <c r="C15" s="2">
        <v>40.9</v>
      </c>
      <c r="D15" s="2">
        <v>3.6537393672620766</v>
      </c>
      <c r="E15" s="2">
        <v>2.1839856155330608</v>
      </c>
      <c r="F15" s="2">
        <v>40.200000000000003</v>
      </c>
      <c r="G15" s="2">
        <v>49.400000000000006</v>
      </c>
      <c r="H15" s="2">
        <v>39.013865715436395</v>
      </c>
      <c r="I15" s="2">
        <v>42.778581765557163</v>
      </c>
      <c r="J15" s="2">
        <v>38.083441045526357</v>
      </c>
      <c r="K15" s="2">
        <v>29.5</v>
      </c>
      <c r="L15" s="2">
        <v>21.1</v>
      </c>
      <c r="M15" s="2">
        <v>38.953386706862311</v>
      </c>
      <c r="N15" s="2">
        <v>36.271380348391382</v>
      </c>
      <c r="O15" s="2">
        <v>39</v>
      </c>
    </row>
    <row r="16" spans="1:16" ht="27" customHeight="1" x14ac:dyDescent="0.25">
      <c r="A16" s="116">
        <v>1401</v>
      </c>
      <c r="B16" s="124">
        <v>9</v>
      </c>
      <c r="C16" s="85">
        <v>40.9</v>
      </c>
      <c r="D16" s="2">
        <v>3.646013707848212</v>
      </c>
      <c r="E16" s="2">
        <v>2.4876137004968797</v>
      </c>
      <c r="F16" s="85">
        <v>45.8</v>
      </c>
      <c r="G16" s="2">
        <v>54.8</v>
      </c>
      <c r="H16" s="124">
        <v>31.149739259995041</v>
      </c>
      <c r="I16" s="124">
        <v>65.182444759781063</v>
      </c>
      <c r="J16" s="124">
        <v>22.415819444083311</v>
      </c>
      <c r="K16" s="124">
        <v>33.6</v>
      </c>
      <c r="L16" s="124">
        <v>25.9</v>
      </c>
      <c r="M16" s="124">
        <v>11.765185340336828</v>
      </c>
      <c r="N16" s="124">
        <v>13.797872315436502</v>
      </c>
      <c r="O16" s="2">
        <v>41.4</v>
      </c>
    </row>
    <row r="17" spans="1:15" ht="27" customHeight="1" x14ac:dyDescent="0.25">
      <c r="A17" s="116">
        <v>1402</v>
      </c>
      <c r="B17" s="124">
        <v>8.1</v>
      </c>
      <c r="C17" s="124">
        <v>41.3</v>
      </c>
      <c r="D17" s="2">
        <v>4.5698641417604335</v>
      </c>
      <c r="E17" s="2">
        <v>1.9312829775311826</v>
      </c>
      <c r="F17" s="85">
        <v>40.700000000000003</v>
      </c>
      <c r="G17" s="2">
        <v>48.800000000000004</v>
      </c>
      <c r="H17" s="5">
        <v>24.295483520783627</v>
      </c>
      <c r="I17" s="5">
        <v>17.484920444992596</v>
      </c>
      <c r="J17" s="5">
        <v>26.652987793092166</v>
      </c>
      <c r="K17" s="86">
        <v>39.9</v>
      </c>
      <c r="L17" s="86">
        <v>22.1</v>
      </c>
      <c r="M17" s="5">
        <v>-7.4235672759573754</v>
      </c>
      <c r="N17" s="124">
        <v>10.901737917705828</v>
      </c>
      <c r="O17" s="2">
        <v>41.3</v>
      </c>
    </row>
    <row r="18" spans="1:15" ht="27" customHeight="1" x14ac:dyDescent="0.25">
      <c r="A18" s="117" t="s">
        <v>623</v>
      </c>
      <c r="B18" s="124">
        <v>8.1999999999999993</v>
      </c>
      <c r="C18" s="124">
        <v>41</v>
      </c>
      <c r="D18" s="2">
        <v>3.8622028584140793</v>
      </c>
      <c r="E18" s="2">
        <v>2.3764587516132281</v>
      </c>
      <c r="F18" s="5">
        <v>41.9</v>
      </c>
      <c r="G18" s="2">
        <v>50.099999999999994</v>
      </c>
      <c r="H18" s="5">
        <v>22.208633391275555</v>
      </c>
      <c r="I18" s="5">
        <v>40.973038718832349</v>
      </c>
      <c r="J18" s="5">
        <v>17.391767856678534</v>
      </c>
      <c r="K18" s="2">
        <v>32.85245063281765</v>
      </c>
      <c r="L18" s="2">
        <v>27.026615219948731</v>
      </c>
      <c r="M18" s="5">
        <v>-10.584737252830189</v>
      </c>
      <c r="N18" s="5">
        <v>16.654336866597717</v>
      </c>
      <c r="O18" s="2">
        <v>41.2</v>
      </c>
    </row>
    <row r="19" spans="1:15" ht="27" customHeight="1" x14ac:dyDescent="0.25">
      <c r="A19" s="117" t="s">
        <v>640</v>
      </c>
      <c r="B19" s="124">
        <v>9.6999999999999993</v>
      </c>
      <c r="C19" s="124">
        <v>40.5</v>
      </c>
      <c r="D19" s="2">
        <v>3.1810533395753424</v>
      </c>
      <c r="E19" s="2">
        <v>1.3800876954200447</v>
      </c>
      <c r="F19" s="5">
        <v>45.8</v>
      </c>
      <c r="G19" s="2">
        <v>55.5</v>
      </c>
      <c r="H19" s="5">
        <v>31.149739259995041</v>
      </c>
      <c r="I19" s="5">
        <v>65.182444759781063</v>
      </c>
      <c r="J19" s="5">
        <v>22.415819444083311</v>
      </c>
      <c r="K19" s="2">
        <v>22.87742999989462</v>
      </c>
      <c r="L19" s="2">
        <v>24.266111051729094</v>
      </c>
      <c r="M19" s="5">
        <v>24.972220164456626</v>
      </c>
      <c r="N19" s="5">
        <v>5.4267947993216508</v>
      </c>
      <c r="O19" s="2">
        <v>45.7</v>
      </c>
    </row>
    <row r="20" spans="1:15" ht="27" customHeight="1" x14ac:dyDescent="0.25">
      <c r="A20" s="117" t="s">
        <v>645</v>
      </c>
      <c r="B20" s="124">
        <v>8.1999999999999993</v>
      </c>
      <c r="C20" s="124">
        <v>41.2</v>
      </c>
      <c r="D20" s="2">
        <v>4.4020332283263457</v>
      </c>
      <c r="E20" s="2">
        <v>1.392599701494234</v>
      </c>
      <c r="F20" s="5">
        <v>48.5</v>
      </c>
      <c r="G20" s="2">
        <v>56.7</v>
      </c>
      <c r="H20" s="5">
        <v>3.9176796556468516</v>
      </c>
      <c r="I20" s="5">
        <v>3.9903294491590495</v>
      </c>
      <c r="J20" s="5">
        <v>3.892531632395138</v>
      </c>
      <c r="K20" s="2">
        <v>50.4</v>
      </c>
      <c r="L20" s="2">
        <v>24.7</v>
      </c>
      <c r="M20" s="5">
        <v>-7.1983046959673018</v>
      </c>
      <c r="N20" s="5">
        <v>7.1372491134442173</v>
      </c>
      <c r="O20" s="2">
        <v>41.8</v>
      </c>
    </row>
    <row r="21" spans="1:15" ht="27" customHeight="1" x14ac:dyDescent="0.25">
      <c r="A21" s="117" t="s">
        <v>747</v>
      </c>
      <c r="B21" s="124">
        <v>7.9</v>
      </c>
      <c r="C21" s="124">
        <v>41.6</v>
      </c>
      <c r="D21" s="2">
        <v>4.3716096707703116</v>
      </c>
      <c r="E21" s="2">
        <v>0.27278826875860318</v>
      </c>
      <c r="F21" s="5">
        <v>46.1</v>
      </c>
      <c r="G21" s="2">
        <v>54</v>
      </c>
      <c r="H21" s="5">
        <v>12.014491107155921</v>
      </c>
      <c r="I21" s="5">
        <v>9.9178371346697904</v>
      </c>
      <c r="J21" s="5">
        <v>12.740256457639031</v>
      </c>
      <c r="K21" s="2">
        <v>53.8</v>
      </c>
      <c r="L21" s="2">
        <v>20.5</v>
      </c>
      <c r="M21" s="5">
        <v>-52.782125887869526</v>
      </c>
      <c r="N21" s="5">
        <v>-39.471191466075062</v>
      </c>
      <c r="O21" s="2">
        <v>37.5</v>
      </c>
    </row>
    <row r="22" spans="1:15" ht="27" customHeight="1" x14ac:dyDescent="0.25">
      <c r="A22" s="117" t="s">
        <v>763</v>
      </c>
      <c r="B22" s="124">
        <v>7.6200716936080397</v>
      </c>
      <c r="C22" s="124">
        <v>41.486227777464073</v>
      </c>
      <c r="D22" s="2">
        <v>5.4808409062454757</v>
      </c>
      <c r="E22" s="2">
        <v>3.4792153853584011</v>
      </c>
      <c r="F22" s="5">
        <v>44.4</v>
      </c>
      <c r="G22" s="2">
        <v>52.020071693608038</v>
      </c>
      <c r="H22" s="5">
        <v>18.308276845785834</v>
      </c>
      <c r="I22" s="5">
        <v>10.534518834870441</v>
      </c>
      <c r="J22" s="5">
        <v>20.999194985545852</v>
      </c>
      <c r="K22" s="5">
        <v>41.7</v>
      </c>
      <c r="L22" s="5">
        <v>19.600000000000001</v>
      </c>
      <c r="M22" s="5">
        <v>3.895782651994586</v>
      </c>
      <c r="N22" s="5">
        <v>13.135344578855209</v>
      </c>
      <c r="O22" s="2">
        <v>42.3</v>
      </c>
    </row>
    <row r="23" spans="1:15" ht="27" customHeight="1" x14ac:dyDescent="0.25">
      <c r="A23" s="117" t="s">
        <v>776</v>
      </c>
      <c r="B23" s="124">
        <v>8.6</v>
      </c>
      <c r="C23" s="124">
        <v>40.799999999999997</v>
      </c>
      <c r="D23" s="2">
        <v>4.0377582266373224</v>
      </c>
      <c r="E23" s="2">
        <v>2.7155320064349695</v>
      </c>
      <c r="F23" s="86">
        <v>40.700000000000003</v>
      </c>
      <c r="G23" s="2">
        <v>49.300000000000004</v>
      </c>
      <c r="H23" s="5">
        <v>24.295483520783627</v>
      </c>
      <c r="I23" s="5">
        <v>17.484920444992596</v>
      </c>
      <c r="J23" s="5">
        <v>26.652987793092166</v>
      </c>
      <c r="K23" s="86">
        <v>29.7</v>
      </c>
      <c r="L23" s="86">
        <v>23.3</v>
      </c>
      <c r="M23" s="5">
        <v>-23.367853218731479</v>
      </c>
      <c r="N23" s="5">
        <v>5.6706285016383697</v>
      </c>
      <c r="O23" s="2">
        <v>43.9</v>
      </c>
    </row>
    <row r="24" spans="1:15" ht="27" customHeight="1" x14ac:dyDescent="0.25">
      <c r="A24" s="117" t="s">
        <v>835</v>
      </c>
      <c r="B24" s="124">
        <v>7.7</v>
      </c>
      <c r="C24" s="124">
        <v>41.2</v>
      </c>
      <c r="D24" s="2">
        <v>4.6621619993059085</v>
      </c>
      <c r="E24" s="2">
        <v>2.8911378274639077</v>
      </c>
      <c r="F24" s="86">
        <v>36.1</v>
      </c>
      <c r="G24" s="2">
        <v>43.800000000000004</v>
      </c>
      <c r="H24" s="5">
        <v>6</v>
      </c>
      <c r="I24" s="5">
        <v>7.3</v>
      </c>
      <c r="J24" s="5">
        <v>5.7</v>
      </c>
      <c r="K24" s="86" t="s">
        <v>775</v>
      </c>
      <c r="L24" s="86" t="s">
        <v>775</v>
      </c>
      <c r="M24" s="5">
        <v>8.4084141001115853</v>
      </c>
      <c r="N24" s="5">
        <v>4.5</v>
      </c>
      <c r="O24" s="2">
        <v>42.3</v>
      </c>
    </row>
    <row r="25" spans="1:15" ht="27" customHeight="1" x14ac:dyDescent="0.25">
      <c r="A25" s="118" t="s">
        <v>813</v>
      </c>
      <c r="B25" s="86">
        <v>7.5</v>
      </c>
      <c r="C25" s="86">
        <v>41.7</v>
      </c>
      <c r="D25" s="5">
        <v>3.1207376426816325</v>
      </c>
      <c r="E25" s="2">
        <v>2.2336136124450974</v>
      </c>
      <c r="F25" s="86">
        <v>34.200000000000003</v>
      </c>
      <c r="G25" s="2">
        <v>41.7</v>
      </c>
      <c r="H25" s="5">
        <v>15.1</v>
      </c>
      <c r="I25" s="5">
        <v>16.7</v>
      </c>
      <c r="J25" s="5">
        <v>14.6</v>
      </c>
      <c r="K25" s="86" t="s">
        <v>775</v>
      </c>
      <c r="L25" s="86" t="s">
        <v>775</v>
      </c>
      <c r="M25" s="5">
        <v>6.5</v>
      </c>
      <c r="N25" s="5">
        <v>12.3</v>
      </c>
      <c r="O25" s="2">
        <v>38</v>
      </c>
    </row>
    <row r="26" spans="1:15" ht="27" customHeight="1" x14ac:dyDescent="0.25">
      <c r="A26" s="118" t="s">
        <v>851</v>
      </c>
      <c r="B26" s="52">
        <v>7.2</v>
      </c>
      <c r="C26" s="52">
        <v>41.2</v>
      </c>
      <c r="D26" s="50">
        <v>1.5854016557153017</v>
      </c>
      <c r="E26" s="77">
        <v>1.4565488517315401</v>
      </c>
      <c r="F26" s="52">
        <v>32.5</v>
      </c>
      <c r="G26" s="2">
        <v>39.700000000000003</v>
      </c>
      <c r="H26" s="50">
        <v>21.9</v>
      </c>
      <c r="I26" s="50">
        <v>22.2</v>
      </c>
      <c r="J26" s="50">
        <v>21.7</v>
      </c>
      <c r="K26" s="52" t="s">
        <v>775</v>
      </c>
      <c r="L26" s="52" t="s">
        <v>775</v>
      </c>
      <c r="M26" s="50">
        <v>39.6</v>
      </c>
      <c r="N26" s="50">
        <v>-0.7</v>
      </c>
      <c r="O26" s="77">
        <v>42.9</v>
      </c>
    </row>
  </sheetData>
  <mergeCells count="26">
    <mergeCell ref="A10:D10"/>
    <mergeCell ref="A2:D2"/>
    <mergeCell ref="A3:D3"/>
    <mergeCell ref="A6:D6"/>
    <mergeCell ref="A7:D7"/>
    <mergeCell ref="E5:H5"/>
    <mergeCell ref="A4:D4"/>
    <mergeCell ref="A5:D5"/>
    <mergeCell ref="A8:D8"/>
    <mergeCell ref="A9:D9"/>
    <mergeCell ref="E2:H2"/>
    <mergeCell ref="A1:I1"/>
    <mergeCell ref="A12:O12"/>
    <mergeCell ref="A13:A14"/>
    <mergeCell ref="B13:C13"/>
    <mergeCell ref="D13:F13"/>
    <mergeCell ref="H13:J13"/>
    <mergeCell ref="N13:O13"/>
    <mergeCell ref="K13:M13"/>
    <mergeCell ref="E8:H8"/>
    <mergeCell ref="E9:H9"/>
    <mergeCell ref="E10:H10"/>
    <mergeCell ref="E6:H6"/>
    <mergeCell ref="E7:H7"/>
    <mergeCell ref="E3:H3"/>
    <mergeCell ref="E4:H4"/>
  </mergeCells>
  <hyperlinks>
    <hyperlink ref="A1:G1" location="'فهرست '!A5" display="شاخص های جمعیتی (سرشماری نفوس و مسکن 1395)" xr:uid="{00000000-0004-0000-0300-000000000000}"/>
    <hyperlink ref="A12:O12" location="'فهرست '!A6" display="شاخص های کلیدی اقتصاد ایران                                                   (درصد)" xr:uid="{00000000-0004-0000-03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E152"/>
  <sheetViews>
    <sheetView rightToLeft="1" zoomScaleNormal="100" zoomScaleSheetLayoutView="120" workbookViewId="0">
      <selection activeCell="G3" sqref="G3"/>
    </sheetView>
  </sheetViews>
  <sheetFormatPr defaultRowHeight="29.25" customHeight="1" x14ac:dyDescent="0.25"/>
  <cols>
    <col min="1" max="1" width="14.140625" style="173" customWidth="1"/>
    <col min="2" max="5" width="10.85546875" style="8" customWidth="1"/>
    <col min="6" max="6" width="12.28515625" style="8" customWidth="1"/>
    <col min="7" max="7" width="14" style="8" customWidth="1"/>
    <col min="8" max="9" width="10.85546875" style="8" customWidth="1"/>
    <col min="10" max="10" width="12.140625" style="8" customWidth="1"/>
    <col min="11" max="11" width="13" style="8" customWidth="1"/>
    <col min="12" max="21" width="10.7109375" style="8" customWidth="1"/>
    <col min="22" max="99" width="11.140625" style="8" customWidth="1"/>
    <col min="100" max="999" width="12.140625" style="8" customWidth="1"/>
    <col min="1000" max="9999" width="13.140625" style="8" customWidth="1"/>
    <col min="10000" max="16384" width="14.140625" style="8" customWidth="1"/>
  </cols>
  <sheetData>
    <row r="1" spans="1:31" s="355" customFormat="1" ht="29.25" customHeight="1" x14ac:dyDescent="0.25">
      <c r="A1" s="296" t="s">
        <v>381</v>
      </c>
      <c r="B1" s="297"/>
      <c r="C1" s="297"/>
      <c r="D1" s="297"/>
      <c r="E1" s="297"/>
      <c r="F1" s="297"/>
      <c r="G1" s="297"/>
      <c r="H1" s="297"/>
      <c r="I1" s="297"/>
      <c r="J1" s="297"/>
      <c r="K1" s="297"/>
      <c r="L1" s="297"/>
      <c r="M1" s="297"/>
      <c r="N1" s="297"/>
      <c r="O1" s="297"/>
      <c r="P1" s="297"/>
      <c r="Q1" s="297"/>
      <c r="R1" s="297"/>
      <c r="S1" s="297"/>
      <c r="T1" s="297"/>
      <c r="U1" s="297"/>
      <c r="V1" s="354"/>
      <c r="W1" s="166"/>
      <c r="X1" s="166"/>
      <c r="Y1" s="166"/>
      <c r="Z1" s="166"/>
      <c r="AA1" s="166"/>
      <c r="AB1" s="166"/>
      <c r="AC1" s="101"/>
      <c r="AD1" s="101"/>
    </row>
    <row r="2" spans="1:31" s="8" customFormat="1" ht="29.25" customHeight="1" x14ac:dyDescent="0.25">
      <c r="A2" s="288" t="s">
        <v>0</v>
      </c>
      <c r="B2" s="288" t="s">
        <v>382</v>
      </c>
      <c r="C2" s="288"/>
      <c r="D2" s="288"/>
      <c r="E2" s="288"/>
      <c r="F2" s="288"/>
      <c r="G2" s="288" t="s">
        <v>383</v>
      </c>
      <c r="H2" s="288"/>
      <c r="I2" s="288"/>
      <c r="J2" s="288"/>
      <c r="K2" s="288"/>
      <c r="L2" s="288" t="s">
        <v>384</v>
      </c>
      <c r="M2" s="288"/>
      <c r="N2" s="288"/>
      <c r="O2" s="288"/>
      <c r="P2" s="288"/>
      <c r="Q2" s="288" t="s">
        <v>612</v>
      </c>
      <c r="R2" s="288"/>
      <c r="S2" s="288"/>
      <c r="T2" s="288"/>
      <c r="U2" s="300"/>
      <c r="V2" s="356"/>
      <c r="W2" s="101"/>
      <c r="X2" s="101"/>
      <c r="Y2" s="101"/>
      <c r="Z2" s="101"/>
      <c r="AA2" s="101"/>
      <c r="AB2" s="101"/>
      <c r="AC2" s="101"/>
      <c r="AD2" s="101"/>
    </row>
    <row r="3" spans="1:31" s="8" customFormat="1" ht="33.75" customHeight="1" x14ac:dyDescent="0.25">
      <c r="A3" s="288"/>
      <c r="B3" s="246" t="s">
        <v>15</v>
      </c>
      <c r="C3" s="246" t="s">
        <v>16</v>
      </c>
      <c r="D3" s="246" t="s">
        <v>17</v>
      </c>
      <c r="E3" s="246" t="s">
        <v>18</v>
      </c>
      <c r="F3" s="246" t="s">
        <v>19</v>
      </c>
      <c r="G3" s="246" t="s">
        <v>15</v>
      </c>
      <c r="H3" s="246" t="s">
        <v>16</v>
      </c>
      <c r="I3" s="246" t="s">
        <v>17</v>
      </c>
      <c r="J3" s="246" t="s">
        <v>18</v>
      </c>
      <c r="K3" s="246" t="s">
        <v>19</v>
      </c>
      <c r="L3" s="246" t="s">
        <v>15</v>
      </c>
      <c r="M3" s="246" t="s">
        <v>16</v>
      </c>
      <c r="N3" s="246" t="s">
        <v>17</v>
      </c>
      <c r="O3" s="246" t="s">
        <v>18</v>
      </c>
      <c r="P3" s="246" t="s">
        <v>19</v>
      </c>
      <c r="Q3" s="246" t="s">
        <v>15</v>
      </c>
      <c r="R3" s="246" t="s">
        <v>16</v>
      </c>
      <c r="S3" s="246" t="s">
        <v>17</v>
      </c>
      <c r="T3" s="246" t="s">
        <v>18</v>
      </c>
      <c r="U3" s="251" t="s">
        <v>19</v>
      </c>
      <c r="V3" s="356"/>
      <c r="W3" s="101"/>
      <c r="X3" s="101"/>
      <c r="Y3" s="101"/>
      <c r="Z3" s="101"/>
      <c r="AA3" s="101"/>
      <c r="AB3" s="101"/>
      <c r="AC3" s="101"/>
      <c r="AD3" s="101"/>
    </row>
    <row r="4" spans="1:31" s="8" customFormat="1" ht="29.25" customHeight="1" x14ac:dyDescent="0.25">
      <c r="A4" s="130">
        <v>1400</v>
      </c>
      <c r="B4" s="15">
        <v>25822</v>
      </c>
      <c r="C4" s="15">
        <v>21638</v>
      </c>
      <c r="D4" s="15">
        <v>4185</v>
      </c>
      <c r="E4" s="15">
        <v>19537</v>
      </c>
      <c r="F4" s="15">
        <v>6285</v>
      </c>
      <c r="G4" s="15">
        <v>23447</v>
      </c>
      <c r="H4" s="15">
        <v>19932</v>
      </c>
      <c r="I4" s="15">
        <v>3515</v>
      </c>
      <c r="J4" s="15">
        <v>17597</v>
      </c>
      <c r="K4" s="15">
        <v>5850</v>
      </c>
      <c r="L4" s="15">
        <v>2375</v>
      </c>
      <c r="M4" s="15">
        <v>1707</v>
      </c>
      <c r="N4" s="15">
        <v>699</v>
      </c>
      <c r="O4" s="15">
        <v>1940</v>
      </c>
      <c r="P4" s="15">
        <v>435</v>
      </c>
      <c r="Q4" s="15">
        <v>1669</v>
      </c>
      <c r="R4" s="15">
        <v>1138</v>
      </c>
      <c r="S4" s="15">
        <v>531</v>
      </c>
      <c r="T4" s="15">
        <v>1368</v>
      </c>
      <c r="U4" s="15">
        <v>301</v>
      </c>
      <c r="V4" s="127"/>
      <c r="W4" s="128"/>
      <c r="X4" s="128"/>
      <c r="Y4" s="128"/>
      <c r="Z4" s="101"/>
      <c r="AA4" s="101"/>
      <c r="AB4" s="101"/>
      <c r="AC4" s="101"/>
      <c r="AD4" s="101"/>
    </row>
    <row r="5" spans="1:31" s="357" customFormat="1" ht="29.25" customHeight="1" x14ac:dyDescent="0.25">
      <c r="A5" s="130">
        <v>1401</v>
      </c>
      <c r="B5" s="15">
        <v>26065</v>
      </c>
      <c r="C5" s="15">
        <v>21727</v>
      </c>
      <c r="D5" s="15">
        <v>4338</v>
      </c>
      <c r="E5" s="15">
        <v>19874</v>
      </c>
      <c r="F5" s="15">
        <v>6190</v>
      </c>
      <c r="G5" s="15">
        <v>23715</v>
      </c>
      <c r="H5" s="15">
        <v>20063</v>
      </c>
      <c r="I5" s="15">
        <v>3652</v>
      </c>
      <c r="J5" s="15">
        <v>17941</v>
      </c>
      <c r="K5" s="15">
        <v>5775</v>
      </c>
      <c r="L5" s="15">
        <v>2349</v>
      </c>
      <c r="M5" s="15">
        <v>1663</v>
      </c>
      <c r="N5" s="15">
        <v>686</v>
      </c>
      <c r="O5" s="15">
        <v>1933</v>
      </c>
      <c r="P5" s="15">
        <v>415</v>
      </c>
      <c r="Q5" s="15">
        <v>1621</v>
      </c>
      <c r="R5" s="15">
        <v>1080</v>
      </c>
      <c r="S5" s="15">
        <v>540</v>
      </c>
      <c r="T5" s="15">
        <v>1333</v>
      </c>
      <c r="U5" s="15">
        <v>287</v>
      </c>
      <c r="V5" s="127"/>
      <c r="W5" s="128"/>
      <c r="X5" s="128"/>
      <c r="Y5" s="128"/>
      <c r="Z5" s="101"/>
      <c r="AA5" s="101"/>
      <c r="AB5" s="101"/>
      <c r="AC5" s="101"/>
      <c r="AD5" s="101"/>
    </row>
    <row r="6" spans="1:31" s="357" customFormat="1" ht="29.25" customHeight="1" x14ac:dyDescent="0.25">
      <c r="A6" s="130">
        <v>1402</v>
      </c>
      <c r="B6" s="15">
        <v>26638</v>
      </c>
      <c r="C6" s="15">
        <v>22042</v>
      </c>
      <c r="D6" s="15">
        <v>4597</v>
      </c>
      <c r="E6" s="15">
        <v>20444</v>
      </c>
      <c r="F6" s="15">
        <v>6196</v>
      </c>
      <c r="G6" s="15">
        <v>24490</v>
      </c>
      <c r="H6" s="15">
        <v>20583</v>
      </c>
      <c r="I6" s="15">
        <v>3907</v>
      </c>
      <c r="J6" s="15">
        <v>18656</v>
      </c>
      <c r="K6" s="15">
        <v>5835</v>
      </c>
      <c r="L6" s="15">
        <v>2148</v>
      </c>
      <c r="M6" s="15">
        <v>1458</v>
      </c>
      <c r="N6" s="15">
        <v>690</v>
      </c>
      <c r="O6" s="15">
        <v>1786</v>
      </c>
      <c r="P6" s="15">
        <v>362</v>
      </c>
      <c r="Q6" s="15">
        <v>1501</v>
      </c>
      <c r="R6" s="15">
        <v>967</v>
      </c>
      <c r="S6" s="15">
        <v>534</v>
      </c>
      <c r="T6" s="15">
        <v>1248</v>
      </c>
      <c r="U6" s="15">
        <v>253</v>
      </c>
      <c r="V6" s="127"/>
      <c r="W6" s="128"/>
      <c r="X6" s="128"/>
      <c r="Y6" s="128"/>
      <c r="Z6" s="101"/>
      <c r="AA6" s="101"/>
      <c r="AB6" s="101"/>
      <c r="AC6" s="101"/>
      <c r="AD6" s="101"/>
    </row>
    <row r="7" spans="1:31" s="8" customFormat="1" ht="29.25" hidden="1" customHeight="1" x14ac:dyDescent="0.25">
      <c r="A7" s="130" t="s">
        <v>14</v>
      </c>
      <c r="B7" s="4">
        <v>27338.82</v>
      </c>
      <c r="C7" s="4">
        <v>21934.922999999999</v>
      </c>
      <c r="D7" s="4">
        <v>5403.8969999999999</v>
      </c>
      <c r="E7" s="4">
        <v>20331.355</v>
      </c>
      <c r="F7" s="4">
        <v>7007.4650000000001</v>
      </c>
      <c r="G7" s="4">
        <v>24446.094000000001</v>
      </c>
      <c r="H7" s="4">
        <v>19978.199000000001</v>
      </c>
      <c r="I7" s="4">
        <v>4467.8950000000004</v>
      </c>
      <c r="J7" s="4">
        <v>17932.905999999999</v>
      </c>
      <c r="K7" s="4">
        <v>6513.1880000000001</v>
      </c>
      <c r="L7" s="4">
        <v>2892.7260000000001</v>
      </c>
      <c r="M7" s="4">
        <v>1956.7239999999999</v>
      </c>
      <c r="N7" s="4">
        <v>936.00199999999995</v>
      </c>
      <c r="O7" s="4">
        <v>2398.4490000000001</v>
      </c>
      <c r="P7" s="4">
        <v>494.27699999999999</v>
      </c>
      <c r="Q7" s="4">
        <v>0</v>
      </c>
      <c r="R7" s="4">
        <v>0</v>
      </c>
      <c r="S7" s="4">
        <v>0</v>
      </c>
      <c r="T7" s="4">
        <v>0</v>
      </c>
      <c r="U7" s="3">
        <v>0</v>
      </c>
      <c r="V7" s="127"/>
      <c r="W7" s="128"/>
      <c r="X7" s="128"/>
      <c r="Y7" s="128"/>
      <c r="Z7" s="101"/>
      <c r="AA7" s="101"/>
      <c r="AB7" s="101"/>
      <c r="AC7" s="101"/>
      <c r="AD7" s="101"/>
    </row>
    <row r="8" spans="1:31" s="358" customFormat="1" ht="29.25" hidden="1" customHeight="1" x14ac:dyDescent="0.25">
      <c r="A8" s="130" t="s">
        <v>556</v>
      </c>
      <c r="B8" s="15">
        <v>26019</v>
      </c>
      <c r="C8" s="15">
        <v>21624</v>
      </c>
      <c r="D8" s="15">
        <v>4395</v>
      </c>
      <c r="E8" s="15">
        <v>19446</v>
      </c>
      <c r="F8" s="15">
        <v>6573</v>
      </c>
      <c r="G8" s="15">
        <v>23542</v>
      </c>
      <c r="H8" s="15">
        <v>19872</v>
      </c>
      <c r="I8" s="15">
        <v>3670</v>
      </c>
      <c r="J8" s="15">
        <v>17381</v>
      </c>
      <c r="K8" s="15">
        <v>6160</v>
      </c>
      <c r="L8" s="15">
        <v>2477</v>
      </c>
      <c r="M8" s="15">
        <v>1752</v>
      </c>
      <c r="N8" s="15">
        <v>725</v>
      </c>
      <c r="O8" s="15">
        <v>2065</v>
      </c>
      <c r="P8" s="15">
        <v>412</v>
      </c>
      <c r="Q8" s="15">
        <v>1814</v>
      </c>
      <c r="R8" s="15">
        <v>1231</v>
      </c>
      <c r="S8" s="15">
        <v>583</v>
      </c>
      <c r="T8" s="15">
        <v>1516</v>
      </c>
      <c r="U8" s="15">
        <v>298</v>
      </c>
      <c r="V8" s="127"/>
      <c r="W8" s="128"/>
      <c r="X8" s="128"/>
      <c r="Y8" s="128"/>
      <c r="Z8" s="101"/>
      <c r="AA8" s="101"/>
      <c r="AB8" s="101"/>
      <c r="AC8" s="101"/>
      <c r="AD8" s="101"/>
    </row>
    <row r="9" spans="1:31" s="8" customFormat="1" ht="29.25" hidden="1" customHeight="1" x14ac:dyDescent="0.25">
      <c r="A9" s="130" t="s">
        <v>561</v>
      </c>
      <c r="B9" s="15">
        <v>25967</v>
      </c>
      <c r="C9" s="15">
        <v>21676</v>
      </c>
      <c r="D9" s="15">
        <v>4292</v>
      </c>
      <c r="E9" s="15">
        <v>19482</v>
      </c>
      <c r="F9" s="15">
        <v>6485</v>
      </c>
      <c r="G9" s="15">
        <v>23676</v>
      </c>
      <c r="H9" s="15">
        <v>20053</v>
      </c>
      <c r="I9" s="15">
        <v>3622</v>
      </c>
      <c r="J9" s="15">
        <v>17607</v>
      </c>
      <c r="K9" s="15">
        <v>6069</v>
      </c>
      <c r="L9" s="15">
        <v>2292</v>
      </c>
      <c r="M9" s="15">
        <v>1622</v>
      </c>
      <c r="N9" s="15">
        <v>670</v>
      </c>
      <c r="O9" s="15">
        <v>1876</v>
      </c>
      <c r="P9" s="15">
        <v>416</v>
      </c>
      <c r="Q9" s="15">
        <v>1609</v>
      </c>
      <c r="R9" s="15">
        <v>1083</v>
      </c>
      <c r="S9" s="15">
        <v>526</v>
      </c>
      <c r="T9" s="15">
        <v>1317</v>
      </c>
      <c r="U9" s="15">
        <v>292</v>
      </c>
      <c r="V9" s="127"/>
      <c r="W9" s="128"/>
      <c r="X9" s="128"/>
      <c r="Y9" s="128"/>
      <c r="Z9" s="101"/>
      <c r="AA9" s="101"/>
      <c r="AB9" s="101"/>
      <c r="AC9" s="101"/>
      <c r="AD9" s="101"/>
    </row>
    <row r="10" spans="1:31" s="8" customFormat="1" ht="29.25" hidden="1" customHeight="1" x14ac:dyDescent="0.25">
      <c r="A10" s="130" t="s">
        <v>576</v>
      </c>
      <c r="B10" s="4">
        <v>25977</v>
      </c>
      <c r="C10" s="4">
        <v>2159</v>
      </c>
      <c r="D10" s="4">
        <v>4389</v>
      </c>
      <c r="E10" s="4">
        <v>19675</v>
      </c>
      <c r="F10" s="4">
        <v>6302</v>
      </c>
      <c r="G10" s="4">
        <v>23578</v>
      </c>
      <c r="H10" s="4">
        <v>19897</v>
      </c>
      <c r="I10" s="4">
        <v>3681</v>
      </c>
      <c r="J10" s="4">
        <v>17680</v>
      </c>
      <c r="K10" s="4">
        <v>5898</v>
      </c>
      <c r="L10" s="4">
        <v>2400</v>
      </c>
      <c r="M10" s="4">
        <v>1691</v>
      </c>
      <c r="N10" s="4">
        <v>708</v>
      </c>
      <c r="O10" s="4">
        <v>1994</v>
      </c>
      <c r="P10" s="4">
        <v>405</v>
      </c>
      <c r="Q10" s="4">
        <v>1684</v>
      </c>
      <c r="R10" s="4">
        <v>1129</v>
      </c>
      <c r="S10" s="4">
        <v>555</v>
      </c>
      <c r="T10" s="4">
        <v>1391</v>
      </c>
      <c r="U10" s="4">
        <v>292</v>
      </c>
      <c r="V10" s="127"/>
      <c r="W10" s="128"/>
      <c r="X10" s="128"/>
      <c r="Y10" s="128"/>
      <c r="Z10" s="101"/>
      <c r="AA10" s="101"/>
      <c r="AB10" s="101"/>
      <c r="AC10" s="101"/>
      <c r="AD10" s="101"/>
    </row>
    <row r="11" spans="1:31" s="8" customFormat="1" ht="29.25" hidden="1" customHeight="1" x14ac:dyDescent="0.25">
      <c r="A11" s="130" t="s">
        <v>611</v>
      </c>
      <c r="B11" s="4">
        <v>26112</v>
      </c>
      <c r="C11" s="4">
        <v>21758</v>
      </c>
      <c r="D11" s="4">
        <v>4354</v>
      </c>
      <c r="E11" s="4">
        <v>1987</v>
      </c>
      <c r="F11" s="4">
        <v>6240</v>
      </c>
      <c r="G11" s="4">
        <v>23779</v>
      </c>
      <c r="H11" s="4">
        <v>20173</v>
      </c>
      <c r="I11" s="4">
        <v>3606</v>
      </c>
      <c r="J11" s="4">
        <v>17961</v>
      </c>
      <c r="K11" s="4">
        <v>5817</v>
      </c>
      <c r="L11" s="4">
        <v>2333</v>
      </c>
      <c r="M11" s="4">
        <v>1585</v>
      </c>
      <c r="N11" s="4">
        <v>748</v>
      </c>
      <c r="O11" s="4">
        <v>1911</v>
      </c>
      <c r="P11" s="4">
        <v>422</v>
      </c>
      <c r="Q11" s="4">
        <v>1643</v>
      </c>
      <c r="R11" s="4">
        <v>1069</v>
      </c>
      <c r="S11" s="4">
        <v>574</v>
      </c>
      <c r="T11" s="4">
        <v>1340</v>
      </c>
      <c r="U11" s="4">
        <v>303</v>
      </c>
      <c r="V11" s="127"/>
      <c r="W11" s="128"/>
      <c r="X11" s="128"/>
      <c r="Y11" s="128"/>
      <c r="Z11" s="101"/>
      <c r="AA11" s="101"/>
      <c r="AB11" s="101"/>
      <c r="AC11" s="101"/>
      <c r="AD11" s="101"/>
    </row>
    <row r="12" spans="1:31" s="357" customFormat="1" ht="29.25" customHeight="1" x14ac:dyDescent="0.25">
      <c r="A12" s="130" t="s">
        <v>623</v>
      </c>
      <c r="B12" s="4">
        <v>26207</v>
      </c>
      <c r="C12" s="4">
        <v>21858</v>
      </c>
      <c r="D12" s="4">
        <v>4350</v>
      </c>
      <c r="E12" s="4">
        <v>19989</v>
      </c>
      <c r="F12" s="4">
        <v>6219</v>
      </c>
      <c r="G12" s="4">
        <v>24070</v>
      </c>
      <c r="H12" s="4">
        <v>20337</v>
      </c>
      <c r="I12" s="4">
        <v>3733</v>
      </c>
      <c r="J12" s="4">
        <v>18211</v>
      </c>
      <c r="K12" s="4">
        <v>5859</v>
      </c>
      <c r="L12" s="4">
        <v>2137</v>
      </c>
      <c r="M12" s="4">
        <v>1520</v>
      </c>
      <c r="N12" s="4">
        <v>616</v>
      </c>
      <c r="O12" s="4">
        <v>1777</v>
      </c>
      <c r="P12" s="4">
        <v>360</v>
      </c>
      <c r="Q12" s="4">
        <v>1458</v>
      </c>
      <c r="R12" s="4">
        <v>964</v>
      </c>
      <c r="S12" s="4">
        <v>494</v>
      </c>
      <c r="T12" s="4">
        <v>1202</v>
      </c>
      <c r="U12" s="4">
        <v>255</v>
      </c>
      <c r="V12" s="127"/>
      <c r="W12" s="128"/>
      <c r="X12" s="128"/>
      <c r="Y12" s="128"/>
      <c r="Z12" s="101"/>
      <c r="AA12" s="101"/>
      <c r="AB12" s="101"/>
      <c r="AC12" s="101"/>
      <c r="AD12" s="101"/>
    </row>
    <row r="13" spans="1:31" s="8" customFormat="1" ht="29.25" customHeight="1" x14ac:dyDescent="0.25">
      <c r="A13" s="130" t="s">
        <v>640</v>
      </c>
      <c r="B13" s="4">
        <v>25962</v>
      </c>
      <c r="C13" s="4">
        <v>21705</v>
      </c>
      <c r="D13" s="4">
        <v>4258</v>
      </c>
      <c r="E13" s="4">
        <v>19963</v>
      </c>
      <c r="F13" s="4">
        <v>6000</v>
      </c>
      <c r="G13" s="4">
        <v>23436</v>
      </c>
      <c r="H13" s="4">
        <v>19849</v>
      </c>
      <c r="I13" s="4">
        <v>3587</v>
      </c>
      <c r="J13" s="4">
        <v>17911</v>
      </c>
      <c r="K13" s="4">
        <v>5526</v>
      </c>
      <c r="L13" s="4">
        <v>2526</v>
      </c>
      <c r="M13" s="4">
        <v>1856</v>
      </c>
      <c r="N13" s="4">
        <v>670</v>
      </c>
      <c r="O13" s="4">
        <v>2052</v>
      </c>
      <c r="P13" s="4">
        <v>474</v>
      </c>
      <c r="Q13" s="4">
        <v>1698</v>
      </c>
      <c r="R13" s="4">
        <v>1162</v>
      </c>
      <c r="S13" s="4">
        <v>536</v>
      </c>
      <c r="T13" s="4">
        <v>1399</v>
      </c>
      <c r="U13" s="4">
        <v>298</v>
      </c>
      <c r="V13" s="128"/>
      <c r="W13" s="128"/>
      <c r="X13" s="128"/>
      <c r="Y13" s="128"/>
      <c r="Z13" s="101"/>
      <c r="AA13" s="101"/>
      <c r="AB13" s="101"/>
      <c r="AC13" s="101"/>
      <c r="AD13" s="101"/>
      <c r="AE13" s="359"/>
    </row>
    <row r="14" spans="1:31" s="8" customFormat="1" ht="29.25" customHeight="1" x14ac:dyDescent="0.25">
      <c r="A14" s="130" t="s">
        <v>645</v>
      </c>
      <c r="B14" s="4">
        <v>26470</v>
      </c>
      <c r="C14" s="4">
        <v>21930</v>
      </c>
      <c r="D14" s="4">
        <v>4540</v>
      </c>
      <c r="E14" s="4">
        <v>20162</v>
      </c>
      <c r="F14" s="4">
        <v>6306</v>
      </c>
      <c r="G14" s="4">
        <v>24306</v>
      </c>
      <c r="H14" s="4">
        <v>20439</v>
      </c>
      <c r="I14" s="4">
        <v>3866</v>
      </c>
      <c r="J14" s="4">
        <v>18352</v>
      </c>
      <c r="K14" s="4">
        <v>5953</v>
      </c>
      <c r="L14" s="4">
        <v>2164</v>
      </c>
      <c r="M14" s="4">
        <v>1491</v>
      </c>
      <c r="N14" s="4">
        <v>673</v>
      </c>
      <c r="O14" s="4">
        <v>1810</v>
      </c>
      <c r="P14" s="4">
        <v>354</v>
      </c>
      <c r="Q14" s="4">
        <v>1532</v>
      </c>
      <c r="R14" s="4">
        <v>1009</v>
      </c>
      <c r="S14" s="4">
        <v>523</v>
      </c>
      <c r="T14" s="4">
        <v>1275</v>
      </c>
      <c r="U14" s="4">
        <v>257</v>
      </c>
      <c r="V14" s="128"/>
      <c r="W14" s="128"/>
      <c r="X14" s="128"/>
      <c r="Y14" s="128"/>
      <c r="Z14" s="101"/>
      <c r="AA14" s="101"/>
      <c r="AB14" s="101"/>
      <c r="AC14" s="101"/>
      <c r="AD14" s="101"/>
      <c r="AE14" s="359"/>
    </row>
    <row r="15" spans="1:31" s="360" customFormat="1" ht="29.25" customHeight="1" x14ac:dyDescent="0.25">
      <c r="A15" s="130" t="s">
        <v>747</v>
      </c>
      <c r="B15" s="4">
        <v>26801</v>
      </c>
      <c r="C15" s="4">
        <v>22092</v>
      </c>
      <c r="D15" s="4">
        <v>4709</v>
      </c>
      <c r="E15" s="4">
        <v>20495</v>
      </c>
      <c r="F15" s="4">
        <v>6306</v>
      </c>
      <c r="G15" s="4">
        <v>24685</v>
      </c>
      <c r="H15" s="4">
        <v>20701</v>
      </c>
      <c r="I15" s="4">
        <v>3984</v>
      </c>
      <c r="J15" s="4">
        <v>18697</v>
      </c>
      <c r="K15" s="4">
        <v>5988</v>
      </c>
      <c r="L15" s="4">
        <v>2116</v>
      </c>
      <c r="M15" s="4">
        <v>1391</v>
      </c>
      <c r="N15" s="4">
        <v>725</v>
      </c>
      <c r="O15" s="4">
        <v>1798</v>
      </c>
      <c r="P15" s="4">
        <v>318</v>
      </c>
      <c r="Q15" s="4">
        <v>1521</v>
      </c>
      <c r="R15" s="4">
        <v>958</v>
      </c>
      <c r="S15" s="4">
        <v>563</v>
      </c>
      <c r="T15" s="4">
        <v>1284</v>
      </c>
      <c r="U15" s="4">
        <v>237</v>
      </c>
      <c r="V15" s="129"/>
      <c r="W15" s="129"/>
      <c r="X15" s="129"/>
      <c r="Y15" s="129"/>
    </row>
    <row r="16" spans="1:31" s="360" customFormat="1" ht="29.25" customHeight="1" x14ac:dyDescent="0.25">
      <c r="A16" s="130" t="s">
        <v>751</v>
      </c>
      <c r="B16" s="4">
        <v>26820</v>
      </c>
      <c r="C16" s="4">
        <v>22147</v>
      </c>
      <c r="D16" s="4">
        <v>4673</v>
      </c>
      <c r="E16" s="4">
        <v>20642</v>
      </c>
      <c r="F16" s="4">
        <v>6178</v>
      </c>
      <c r="G16" s="4">
        <v>24776</v>
      </c>
      <c r="H16" s="4">
        <v>20767</v>
      </c>
      <c r="I16" s="4">
        <v>4009</v>
      </c>
      <c r="J16" s="4">
        <v>18950</v>
      </c>
      <c r="K16" s="4">
        <v>5826</v>
      </c>
      <c r="L16" s="4">
        <v>2044</v>
      </c>
      <c r="M16" s="4">
        <v>1380</v>
      </c>
      <c r="N16" s="4">
        <v>664</v>
      </c>
      <c r="O16" s="4">
        <v>1692</v>
      </c>
      <c r="P16" s="4">
        <v>352</v>
      </c>
      <c r="Q16" s="4">
        <v>1434</v>
      </c>
      <c r="R16" s="4">
        <v>931</v>
      </c>
      <c r="S16" s="4">
        <v>503</v>
      </c>
      <c r="T16" s="4">
        <v>1179</v>
      </c>
      <c r="U16" s="4">
        <v>255</v>
      </c>
      <c r="V16" s="129"/>
      <c r="W16" s="129"/>
      <c r="X16" s="129"/>
      <c r="Y16" s="129"/>
    </row>
    <row r="17" spans="1:30" s="360" customFormat="1" ht="29.25" customHeight="1" x14ac:dyDescent="0.25">
      <c r="A17" s="130" t="s">
        <v>776</v>
      </c>
      <c r="B17" s="4">
        <v>26463</v>
      </c>
      <c r="C17" s="4">
        <v>21997</v>
      </c>
      <c r="D17" s="4">
        <v>4466</v>
      </c>
      <c r="E17" s="4">
        <v>20468</v>
      </c>
      <c r="F17" s="4">
        <v>5995</v>
      </c>
      <c r="G17" s="4">
        <v>24194</v>
      </c>
      <c r="H17" s="4">
        <v>20425</v>
      </c>
      <c r="I17" s="4">
        <v>3769</v>
      </c>
      <c r="J17" s="4">
        <v>18622</v>
      </c>
      <c r="K17" s="4">
        <v>5571</v>
      </c>
      <c r="L17" s="4">
        <v>2269</v>
      </c>
      <c r="M17" s="4">
        <v>1572</v>
      </c>
      <c r="N17" s="4">
        <v>697</v>
      </c>
      <c r="O17" s="4">
        <v>1845</v>
      </c>
      <c r="P17" s="4">
        <v>424</v>
      </c>
      <c r="Q17" s="4">
        <v>1519</v>
      </c>
      <c r="R17" s="4">
        <v>972</v>
      </c>
      <c r="S17" s="4">
        <v>547</v>
      </c>
      <c r="T17" s="4">
        <v>1255</v>
      </c>
      <c r="U17" s="4">
        <v>264</v>
      </c>
      <c r="V17" s="129"/>
      <c r="W17" s="129"/>
      <c r="X17" s="129"/>
      <c r="Y17" s="129"/>
    </row>
    <row r="18" spans="1:30" s="360" customFormat="1" ht="29.25" customHeight="1" x14ac:dyDescent="0.25">
      <c r="A18" s="130" t="s">
        <v>788</v>
      </c>
      <c r="B18" s="4">
        <v>26820</v>
      </c>
      <c r="C18" s="4">
        <v>22166</v>
      </c>
      <c r="D18" s="4">
        <v>4655</v>
      </c>
      <c r="E18" s="4">
        <v>2066</v>
      </c>
      <c r="F18" s="4">
        <v>6155</v>
      </c>
      <c r="G18" s="4">
        <v>24746</v>
      </c>
      <c r="H18" s="4">
        <v>20789</v>
      </c>
      <c r="I18" s="4">
        <v>3957</v>
      </c>
      <c r="J18" s="4">
        <v>18918</v>
      </c>
      <c r="K18" s="4">
        <v>5827</v>
      </c>
      <c r="L18" s="4">
        <v>2075</v>
      </c>
      <c r="M18" s="4">
        <v>1377</v>
      </c>
      <c r="N18" s="4">
        <v>698</v>
      </c>
      <c r="O18" s="4">
        <v>1747</v>
      </c>
      <c r="P18" s="4">
        <v>328</v>
      </c>
      <c r="Q18" s="4">
        <v>1442</v>
      </c>
      <c r="R18" s="4">
        <v>925</v>
      </c>
      <c r="S18" s="4">
        <v>517</v>
      </c>
      <c r="T18" s="4">
        <v>1210</v>
      </c>
      <c r="U18" s="4">
        <v>232</v>
      </c>
      <c r="V18" s="129"/>
      <c r="W18" s="129"/>
      <c r="X18" s="129"/>
      <c r="Y18" s="129"/>
    </row>
    <row r="19" spans="1:30" s="360" customFormat="1" ht="29.25" customHeight="1" x14ac:dyDescent="0.25">
      <c r="A19" s="26" t="s">
        <v>813</v>
      </c>
      <c r="B19" s="4">
        <v>27175</v>
      </c>
      <c r="C19" s="4">
        <v>22402</v>
      </c>
      <c r="D19" s="4">
        <v>4773</v>
      </c>
      <c r="E19" s="4">
        <v>21007</v>
      </c>
      <c r="F19" s="4">
        <v>6168</v>
      </c>
      <c r="G19" s="4">
        <v>25129</v>
      </c>
      <c r="H19" s="4">
        <v>21033</v>
      </c>
      <c r="I19" s="4">
        <v>4096</v>
      </c>
      <c r="J19" s="4">
        <v>19292</v>
      </c>
      <c r="K19" s="4">
        <v>5838</v>
      </c>
      <c r="L19" s="4">
        <v>2046</v>
      </c>
      <c r="M19" s="4">
        <v>1369</v>
      </c>
      <c r="N19" s="4">
        <v>677</v>
      </c>
      <c r="O19" s="4">
        <v>1716</v>
      </c>
      <c r="P19" s="4">
        <v>330</v>
      </c>
      <c r="Q19" s="4">
        <v>1455</v>
      </c>
      <c r="R19" s="4">
        <v>936</v>
      </c>
      <c r="S19" s="4">
        <v>519</v>
      </c>
      <c r="T19" s="4">
        <v>1219</v>
      </c>
      <c r="U19" s="4">
        <v>236</v>
      </c>
      <c r="V19" s="129"/>
      <c r="W19" s="129"/>
      <c r="X19" s="129"/>
      <c r="Y19" s="129"/>
    </row>
    <row r="20" spans="1:30" s="360" customFormat="1" ht="29.25" customHeight="1" x14ac:dyDescent="0.25">
      <c r="A20" s="26" t="s">
        <v>851</v>
      </c>
      <c r="B20" s="31">
        <v>26935</v>
      </c>
      <c r="C20" s="31">
        <v>22195</v>
      </c>
      <c r="D20" s="31">
        <v>4740</v>
      </c>
      <c r="E20" s="31">
        <v>20803</v>
      </c>
      <c r="F20" s="31">
        <v>6132</v>
      </c>
      <c r="G20" s="31">
        <v>24983</v>
      </c>
      <c r="H20" s="31">
        <v>20892</v>
      </c>
      <c r="I20" s="31">
        <v>4091</v>
      </c>
      <c r="J20" s="31">
        <v>19173</v>
      </c>
      <c r="K20" s="31">
        <v>5811</v>
      </c>
      <c r="L20" s="31">
        <v>1952</v>
      </c>
      <c r="M20" s="31">
        <v>1302</v>
      </c>
      <c r="N20" s="31">
        <v>649</v>
      </c>
      <c r="O20" s="31">
        <v>1630</v>
      </c>
      <c r="P20" s="31">
        <v>322</v>
      </c>
      <c r="Q20" s="31">
        <v>1374</v>
      </c>
      <c r="R20" s="31">
        <v>869</v>
      </c>
      <c r="S20" s="31">
        <v>505</v>
      </c>
      <c r="T20" s="31">
        <v>1151</v>
      </c>
      <c r="U20" s="31">
        <v>223</v>
      </c>
      <c r="V20" s="129"/>
      <c r="W20" s="129"/>
      <c r="X20" s="129"/>
      <c r="Y20" s="129"/>
    </row>
    <row r="21" spans="1:30" s="361" customFormat="1" ht="29.25" customHeight="1" x14ac:dyDescent="0.25">
      <c r="A21" s="131"/>
      <c r="B21" s="21"/>
      <c r="C21" s="21"/>
      <c r="D21" s="21"/>
      <c r="E21" s="21"/>
      <c r="F21" s="21"/>
      <c r="G21" s="21"/>
      <c r="H21" s="21"/>
      <c r="I21" s="21"/>
      <c r="J21" s="21"/>
      <c r="K21" s="21"/>
      <c r="L21" s="21"/>
      <c r="M21" s="21"/>
      <c r="N21" s="21"/>
      <c r="O21" s="21"/>
      <c r="P21" s="21"/>
      <c r="Q21" s="21"/>
      <c r="R21" s="21"/>
      <c r="S21" s="21"/>
      <c r="T21" s="21"/>
      <c r="U21" s="21"/>
      <c r="V21" s="128"/>
      <c r="W21" s="128"/>
      <c r="X21" s="128"/>
      <c r="Y21" s="128"/>
      <c r="Z21" s="101"/>
      <c r="AA21" s="101"/>
      <c r="AB21" s="101"/>
      <c r="AC21" s="101"/>
      <c r="AD21" s="101"/>
    </row>
    <row r="22" spans="1:30" s="362" customFormat="1" ht="29.25" customHeight="1" x14ac:dyDescent="0.25">
      <c r="A22" s="303" t="s">
        <v>852</v>
      </c>
      <c r="B22" s="303"/>
      <c r="C22" s="303"/>
      <c r="D22" s="303"/>
      <c r="E22" s="303"/>
      <c r="F22" s="303"/>
      <c r="G22" s="303"/>
      <c r="H22" s="303"/>
      <c r="I22" s="303"/>
      <c r="J22" s="303"/>
      <c r="K22" s="303"/>
      <c r="L22" s="16"/>
      <c r="M22" s="16"/>
      <c r="N22" s="16"/>
      <c r="O22" s="16"/>
      <c r="P22" s="16"/>
      <c r="Q22" s="16"/>
      <c r="R22" s="16"/>
      <c r="S22" s="16"/>
      <c r="T22" s="16"/>
      <c r="U22" s="16"/>
      <c r="V22" s="166"/>
      <c r="W22" s="166"/>
      <c r="X22" s="166"/>
      <c r="Y22" s="166"/>
      <c r="Z22" s="166"/>
      <c r="AA22" s="166"/>
      <c r="AB22" s="166"/>
      <c r="AC22" s="101"/>
      <c r="AD22" s="101"/>
    </row>
    <row r="23" spans="1:30" s="8" customFormat="1" ht="29.25" customHeight="1" x14ac:dyDescent="0.25">
      <c r="A23" s="298" t="s">
        <v>0</v>
      </c>
      <c r="B23" s="298" t="s">
        <v>21</v>
      </c>
      <c r="C23" s="298"/>
      <c r="D23" s="298"/>
      <c r="E23" s="298"/>
      <c r="F23" s="298"/>
      <c r="G23" s="298" t="s">
        <v>22</v>
      </c>
      <c r="H23" s="298"/>
      <c r="I23" s="298"/>
      <c r="J23" s="298"/>
      <c r="K23" s="298"/>
      <c r="L23" s="121"/>
      <c r="M23" s="121"/>
      <c r="N23" s="121"/>
      <c r="O23" s="121"/>
      <c r="P23" s="121"/>
      <c r="Q23" s="121"/>
      <c r="R23" s="121"/>
      <c r="S23" s="121"/>
      <c r="T23" s="121"/>
      <c r="U23" s="121"/>
      <c r="V23" s="101"/>
      <c r="W23" s="101"/>
      <c r="X23" s="101"/>
      <c r="Y23" s="101"/>
      <c r="Z23" s="101"/>
      <c r="AA23" s="101"/>
      <c r="AB23" s="101"/>
      <c r="AC23" s="101"/>
      <c r="AD23" s="101"/>
    </row>
    <row r="24" spans="1:30" s="8" customFormat="1" ht="29.25" customHeight="1" x14ac:dyDescent="0.25">
      <c r="A24" s="298"/>
      <c r="B24" s="250" t="s">
        <v>15</v>
      </c>
      <c r="C24" s="250" t="s">
        <v>16</v>
      </c>
      <c r="D24" s="250" t="s">
        <v>17</v>
      </c>
      <c r="E24" s="250" t="s">
        <v>18</v>
      </c>
      <c r="F24" s="250" t="s">
        <v>19</v>
      </c>
      <c r="G24" s="250" t="s">
        <v>15</v>
      </c>
      <c r="H24" s="250" t="s">
        <v>16</v>
      </c>
      <c r="I24" s="250" t="s">
        <v>17</v>
      </c>
      <c r="J24" s="250" t="s">
        <v>18</v>
      </c>
      <c r="K24" s="250" t="s">
        <v>19</v>
      </c>
      <c r="L24" s="121"/>
      <c r="M24" s="121"/>
      <c r="N24" s="121"/>
      <c r="O24" s="121"/>
      <c r="P24" s="121"/>
      <c r="Q24" s="121"/>
      <c r="R24" s="121"/>
      <c r="S24" s="121"/>
      <c r="T24" s="121"/>
      <c r="U24" s="121"/>
      <c r="V24" s="101"/>
      <c r="W24" s="101"/>
      <c r="X24" s="101"/>
      <c r="Y24" s="101"/>
      <c r="Z24" s="101"/>
      <c r="AA24" s="101"/>
      <c r="AB24" s="101"/>
      <c r="AC24" s="101"/>
      <c r="AD24" s="101"/>
    </row>
    <row r="25" spans="1:30" s="8" customFormat="1" ht="29.25" customHeight="1" x14ac:dyDescent="0.25">
      <c r="A25" s="130">
        <v>1400</v>
      </c>
      <c r="B25" s="5">
        <v>37.200000000000003</v>
      </c>
      <c r="C25" s="5">
        <v>63.3</v>
      </c>
      <c r="D25" s="5">
        <v>11.1</v>
      </c>
      <c r="E25" s="5">
        <v>36.1</v>
      </c>
      <c r="F25" s="5">
        <v>40.700000000000003</v>
      </c>
      <c r="G25" s="5">
        <v>10.199999999999999</v>
      </c>
      <c r="H25" s="5">
        <v>11.2</v>
      </c>
      <c r="I25" s="5">
        <v>4.3</v>
      </c>
      <c r="J25" s="5">
        <v>8.6</v>
      </c>
      <c r="K25" s="5">
        <v>12.8</v>
      </c>
      <c r="L25" s="121"/>
      <c r="M25" s="121"/>
      <c r="N25" s="121"/>
      <c r="O25" s="121"/>
      <c r="P25" s="121"/>
      <c r="Q25" s="121"/>
      <c r="R25" s="121"/>
      <c r="S25" s="121"/>
      <c r="T25" s="121"/>
      <c r="U25" s="121"/>
      <c r="V25" s="101"/>
      <c r="W25" s="101"/>
      <c r="X25" s="101"/>
      <c r="Y25" s="101"/>
      <c r="Z25" s="101"/>
      <c r="AA25" s="101"/>
      <c r="AB25" s="101"/>
      <c r="AC25" s="101"/>
      <c r="AD25" s="101"/>
    </row>
    <row r="26" spans="1:30" s="8" customFormat="1" ht="29.25" customHeight="1" x14ac:dyDescent="0.25">
      <c r="A26" s="130">
        <v>1401</v>
      </c>
      <c r="B26" s="5">
        <v>37.175466374717551</v>
      </c>
      <c r="C26" s="5">
        <v>62.959685711774746</v>
      </c>
      <c r="D26" s="5">
        <v>11.438625448028922</v>
      </c>
      <c r="E26" s="5">
        <v>36.385618457545391</v>
      </c>
      <c r="F26" s="5">
        <v>39.863965774622379</v>
      </c>
      <c r="G26" s="5">
        <v>9.4556109915549307</v>
      </c>
      <c r="H26" s="5">
        <v>10.351855506883286</v>
      </c>
      <c r="I26" s="5">
        <v>4.5316287918997462</v>
      </c>
      <c r="J26" s="5">
        <v>8.1345738067875626</v>
      </c>
      <c r="K26" s="5">
        <v>13.55983228140861</v>
      </c>
      <c r="L26" s="121"/>
      <c r="M26" s="121"/>
      <c r="N26" s="121"/>
      <c r="O26" s="121"/>
      <c r="P26" s="121"/>
      <c r="Q26" s="121"/>
      <c r="R26" s="121"/>
      <c r="S26" s="121"/>
      <c r="T26" s="121"/>
      <c r="U26" s="121"/>
      <c r="V26" s="101"/>
      <c r="W26" s="101"/>
      <c r="X26" s="101"/>
      <c r="Y26" s="101"/>
      <c r="Z26" s="101"/>
      <c r="AA26" s="101"/>
      <c r="AB26" s="101"/>
      <c r="AC26" s="101"/>
      <c r="AD26" s="101"/>
    </row>
    <row r="27" spans="1:30" s="8" customFormat="1" ht="29.25" customHeight="1" x14ac:dyDescent="0.25">
      <c r="A27" s="130">
        <v>1402</v>
      </c>
      <c r="B27" s="5">
        <v>37.9</v>
      </c>
      <c r="C27" s="5">
        <v>63.9</v>
      </c>
      <c r="D27" s="5">
        <v>12.1</v>
      </c>
      <c r="E27" s="5">
        <v>37.200000000000003</v>
      </c>
      <c r="F27" s="5">
        <v>40.4</v>
      </c>
      <c r="G27" s="5">
        <v>8.1999999999999993</v>
      </c>
      <c r="H27" s="5">
        <v>8.9</v>
      </c>
      <c r="I27" s="5">
        <v>4.7</v>
      </c>
      <c r="J27" s="5">
        <v>6.9</v>
      </c>
      <c r="K27" s="5">
        <v>12.2</v>
      </c>
      <c r="L27" s="121"/>
      <c r="M27" s="121"/>
      <c r="N27" s="121"/>
      <c r="O27" s="121"/>
      <c r="P27" s="121"/>
      <c r="Q27" s="121"/>
      <c r="R27" s="121"/>
      <c r="S27" s="121"/>
      <c r="T27" s="121"/>
      <c r="U27" s="121"/>
      <c r="V27" s="101"/>
      <c r="W27" s="101"/>
      <c r="X27" s="101"/>
      <c r="Y27" s="101"/>
      <c r="Z27" s="101"/>
      <c r="AA27" s="101"/>
      <c r="AB27" s="101"/>
      <c r="AC27" s="101"/>
      <c r="AD27" s="101"/>
    </row>
    <row r="28" spans="1:30" s="8" customFormat="1" ht="29.25" customHeight="1" x14ac:dyDescent="0.25">
      <c r="A28" s="132" t="s">
        <v>556</v>
      </c>
      <c r="B28" s="5">
        <v>4.625</v>
      </c>
      <c r="C28" s="5">
        <v>63.8</v>
      </c>
      <c r="D28" s="5">
        <v>11.8</v>
      </c>
      <c r="E28" s="5">
        <v>36.5</v>
      </c>
      <c r="F28" s="5">
        <v>42.1</v>
      </c>
      <c r="G28" s="5">
        <v>9.3000000000000007</v>
      </c>
      <c r="H28" s="5">
        <v>10.1</v>
      </c>
      <c r="I28" s="5">
        <v>4.8</v>
      </c>
      <c r="J28" s="5">
        <v>8.1999999999999993</v>
      </c>
      <c r="K28" s="5">
        <v>12.3</v>
      </c>
      <c r="L28" s="121"/>
      <c r="M28" s="121"/>
      <c r="N28" s="121"/>
      <c r="O28" s="121"/>
      <c r="P28" s="121"/>
      <c r="Q28" s="121"/>
      <c r="R28" s="121"/>
      <c r="S28" s="121"/>
      <c r="T28" s="121"/>
      <c r="U28" s="121"/>
      <c r="V28" s="101"/>
      <c r="W28" s="101"/>
      <c r="X28" s="101"/>
      <c r="Y28" s="101"/>
      <c r="Z28" s="101"/>
      <c r="AA28" s="101"/>
      <c r="AB28" s="101"/>
      <c r="AC28" s="101"/>
      <c r="AD28" s="101"/>
    </row>
    <row r="29" spans="1:30" s="8" customFormat="1" ht="29.25" customHeight="1" x14ac:dyDescent="0.25">
      <c r="A29" s="132" t="s">
        <v>562</v>
      </c>
      <c r="B29" s="5">
        <v>37.700000000000003</v>
      </c>
      <c r="C29" s="5">
        <v>63.9</v>
      </c>
      <c r="D29" s="5">
        <v>11.5</v>
      </c>
      <c r="E29" s="5">
        <v>36.5</v>
      </c>
      <c r="F29" s="5">
        <v>41.6</v>
      </c>
      <c r="G29" s="5">
        <v>9.8000000000000007</v>
      </c>
      <c r="H29" s="5">
        <v>10.8</v>
      </c>
      <c r="I29" s="5">
        <v>4.3</v>
      </c>
      <c r="J29" s="5">
        <v>8.8000000000000007</v>
      </c>
      <c r="K29" s="5">
        <v>12.6</v>
      </c>
      <c r="L29" s="17"/>
      <c r="M29" s="17"/>
      <c r="N29" s="17"/>
      <c r="O29" s="121"/>
      <c r="P29" s="121"/>
      <c r="Q29" s="121"/>
      <c r="R29" s="121"/>
      <c r="S29" s="121"/>
      <c r="T29" s="121"/>
      <c r="U29" s="121"/>
      <c r="V29" s="101"/>
      <c r="W29" s="101"/>
      <c r="X29" s="101"/>
      <c r="Y29" s="101"/>
      <c r="Z29" s="101"/>
      <c r="AA29" s="101"/>
      <c r="AB29" s="101"/>
      <c r="AC29" s="101"/>
      <c r="AD29" s="101"/>
    </row>
    <row r="30" spans="1:30" s="8" customFormat="1" ht="29.25" customHeight="1" x14ac:dyDescent="0.25">
      <c r="A30" s="132" t="s">
        <v>576</v>
      </c>
      <c r="B30" s="5">
        <v>37.1</v>
      </c>
      <c r="C30" s="5">
        <v>62.7</v>
      </c>
      <c r="D30" s="5">
        <v>11.6</v>
      </c>
      <c r="E30" s="5">
        <v>36.1</v>
      </c>
      <c r="F30" s="5">
        <v>40.700000000000003</v>
      </c>
      <c r="G30" s="5">
        <v>9.6999999999999993</v>
      </c>
      <c r="H30" s="5">
        <v>10.5</v>
      </c>
      <c r="I30" s="5">
        <v>5</v>
      </c>
      <c r="J30" s="5">
        <v>8.6</v>
      </c>
      <c r="K30" s="5">
        <v>12.8</v>
      </c>
      <c r="L30" s="121"/>
      <c r="M30" s="17"/>
      <c r="N30" s="121"/>
      <c r="O30" s="121"/>
      <c r="P30" s="121"/>
      <c r="Q30" s="121"/>
      <c r="R30" s="121"/>
      <c r="S30" s="121"/>
      <c r="T30" s="121"/>
      <c r="U30" s="121"/>
      <c r="V30" s="101"/>
      <c r="W30" s="101"/>
      <c r="X30" s="101"/>
      <c r="Y30" s="101"/>
      <c r="Z30" s="101"/>
      <c r="AA30" s="101"/>
      <c r="AB30" s="101"/>
      <c r="AC30" s="101"/>
      <c r="AD30" s="101"/>
    </row>
    <row r="31" spans="1:30" s="8" customFormat="1" ht="29.25" customHeight="1" x14ac:dyDescent="0.25">
      <c r="A31" s="132" t="s">
        <v>623</v>
      </c>
      <c r="B31" s="5">
        <v>37.677072469716535</v>
      </c>
      <c r="C31" s="5">
        <v>63.728996563093091</v>
      </c>
      <c r="D31" s="5">
        <v>11.675825302050148</v>
      </c>
      <c r="E31" s="5">
        <v>36.861761383699061</v>
      </c>
      <c r="F31" s="5">
        <v>40.458717115920848</v>
      </c>
      <c r="G31" s="5">
        <v>9.4507603696492524</v>
      </c>
      <c r="H31" s="5">
        <v>10.316703990318612</v>
      </c>
      <c r="I31" s="5">
        <v>4.7334604948691643</v>
      </c>
      <c r="J31" s="5">
        <v>8.2550022950633686</v>
      </c>
      <c r="K31" s="5">
        <v>13.167700779737689</v>
      </c>
      <c r="L31" s="121"/>
      <c r="M31" s="17"/>
      <c r="N31" s="121"/>
      <c r="O31" s="121"/>
      <c r="P31" s="121"/>
      <c r="Q31" s="121"/>
      <c r="R31" s="121"/>
      <c r="S31" s="121"/>
      <c r="T31" s="121"/>
      <c r="U31" s="121"/>
      <c r="V31" s="101"/>
      <c r="W31" s="101"/>
      <c r="X31" s="101"/>
      <c r="Y31" s="101"/>
      <c r="Z31" s="101"/>
      <c r="AA31" s="101"/>
      <c r="AB31" s="101"/>
      <c r="AC31" s="101"/>
      <c r="AD31" s="101"/>
    </row>
    <row r="32" spans="1:30" s="8" customFormat="1" ht="29.25" customHeight="1" x14ac:dyDescent="0.25">
      <c r="A32" s="132" t="s">
        <v>640</v>
      </c>
      <c r="B32" s="5">
        <v>36.579599014541181</v>
      </c>
      <c r="C32" s="5">
        <v>62.028426779474366</v>
      </c>
      <c r="D32" s="5">
        <v>11.18573144765757</v>
      </c>
      <c r="E32" s="5">
        <v>36.11064693793093</v>
      </c>
      <c r="F32" s="5">
        <v>38.187005344673395</v>
      </c>
      <c r="G32" s="5">
        <v>8.5874039842108498</v>
      </c>
      <c r="H32" s="5">
        <v>9.6434874120781533</v>
      </c>
      <c r="I32" s="5">
        <v>3.2035254789811751</v>
      </c>
      <c r="J32" s="5">
        <v>6.8658716835610285</v>
      </c>
      <c r="K32" s="5">
        <v>14.315550824036013</v>
      </c>
      <c r="L32" s="121"/>
      <c r="M32" s="17"/>
      <c r="N32" s="121"/>
      <c r="O32" s="121"/>
      <c r="P32" s="121"/>
      <c r="Q32" s="121"/>
      <c r="R32" s="121"/>
      <c r="S32" s="121"/>
      <c r="T32" s="121"/>
      <c r="U32" s="121"/>
      <c r="V32" s="101"/>
      <c r="W32" s="101"/>
      <c r="X32" s="101"/>
      <c r="Y32" s="101"/>
      <c r="Z32" s="101"/>
      <c r="AA32" s="101"/>
      <c r="AB32" s="101"/>
      <c r="AC32" s="101"/>
      <c r="AD32" s="101"/>
    </row>
    <row r="33" spans="1:30" s="8" customFormat="1" ht="29.25" customHeight="1" x14ac:dyDescent="0.25">
      <c r="A33" s="132" t="s">
        <v>645</v>
      </c>
      <c r="B33" s="5">
        <v>37.799999999999997</v>
      </c>
      <c r="C33" s="5">
        <v>63.7</v>
      </c>
      <c r="D33" s="5">
        <v>12</v>
      </c>
      <c r="E33" s="5">
        <v>36.799999999999997</v>
      </c>
      <c r="F33" s="5">
        <v>41.2</v>
      </c>
      <c r="G33" s="5">
        <v>8.3000000000000007</v>
      </c>
      <c r="H33" s="5">
        <v>9</v>
      </c>
      <c r="I33" s="5">
        <v>4.4000000000000004</v>
      </c>
      <c r="J33" s="5">
        <v>7.1</v>
      </c>
      <c r="K33" s="5">
        <v>11.9</v>
      </c>
      <c r="L33" s="121"/>
      <c r="M33" s="121"/>
      <c r="N33" s="121"/>
      <c r="O33" s="121"/>
      <c r="P33" s="121"/>
      <c r="Q33" s="121"/>
      <c r="R33" s="121"/>
      <c r="S33" s="121"/>
      <c r="T33" s="121"/>
      <c r="U33" s="121"/>
      <c r="V33" s="101"/>
      <c r="W33" s="101"/>
      <c r="X33" s="101"/>
      <c r="Y33" s="101"/>
      <c r="Z33" s="101"/>
      <c r="AA33" s="101"/>
      <c r="AB33" s="101"/>
      <c r="AC33" s="101"/>
      <c r="AD33" s="101"/>
    </row>
    <row r="34" spans="1:30" s="8" customFormat="1" ht="29.25" customHeight="1" x14ac:dyDescent="0.25">
      <c r="A34" s="132" t="s">
        <v>747</v>
      </c>
      <c r="B34" s="5">
        <v>38.297796121881269</v>
      </c>
      <c r="C34" s="5">
        <v>64.314582887814552</v>
      </c>
      <c r="D34" s="5">
        <v>12.346610543939466</v>
      </c>
      <c r="E34" s="5">
        <v>37.391360607642866</v>
      </c>
      <c r="F34" s="5">
        <v>41.43409521827558</v>
      </c>
      <c r="G34" s="5">
        <v>7.8676146919859216</v>
      </c>
      <c r="H34" s="5">
        <v>8.4496923047865824</v>
      </c>
      <c r="I34" s="5">
        <v>4.8431664945597372</v>
      </c>
      <c r="J34" s="5">
        <v>6.8644256529432734</v>
      </c>
      <c r="K34" s="5">
        <v>11.000011316695895</v>
      </c>
      <c r="L34" s="121"/>
      <c r="M34" s="121"/>
      <c r="N34" s="121"/>
      <c r="O34" s="121"/>
      <c r="P34" s="121"/>
      <c r="Q34" s="121"/>
      <c r="R34" s="121"/>
      <c r="S34" s="121"/>
      <c r="T34" s="121"/>
      <c r="U34" s="121"/>
      <c r="V34" s="101"/>
      <c r="W34" s="101"/>
      <c r="X34" s="101"/>
      <c r="Y34" s="101"/>
      <c r="Z34" s="101"/>
      <c r="AA34" s="101"/>
      <c r="AB34" s="101"/>
      <c r="AC34" s="101"/>
      <c r="AD34" s="101"/>
    </row>
    <row r="35" spans="1:30" s="8" customFormat="1" ht="29.25" customHeight="1" x14ac:dyDescent="0.25">
      <c r="A35" s="132" t="s">
        <v>751</v>
      </c>
      <c r="B35" s="5">
        <v>38.32494747784768</v>
      </c>
      <c r="C35" s="5">
        <v>64.334702853082234</v>
      </c>
      <c r="D35" s="5">
        <v>12.385711052375544</v>
      </c>
      <c r="E35" s="5">
        <v>37.745008727327544</v>
      </c>
      <c r="F35" s="5">
        <v>40.340913528053605</v>
      </c>
      <c r="G35" s="5">
        <v>8.1046361932541942</v>
      </c>
      <c r="H35" s="5">
        <v>8.6669343798396259</v>
      </c>
      <c r="I35" s="5">
        <v>5.1918275261258522</v>
      </c>
      <c r="J35" s="5">
        <v>6.8797163168289144</v>
      </c>
      <c r="K35" s="5">
        <v>12.08866590772277</v>
      </c>
      <c r="L35" s="121"/>
      <c r="M35" s="121"/>
      <c r="N35" s="121"/>
      <c r="O35" s="121"/>
      <c r="P35" s="121"/>
      <c r="Q35" s="121"/>
      <c r="R35" s="121"/>
      <c r="S35" s="121"/>
      <c r="T35" s="121"/>
      <c r="U35" s="121"/>
      <c r="V35" s="101"/>
      <c r="W35" s="101"/>
      <c r="X35" s="101"/>
      <c r="Y35" s="101"/>
      <c r="Z35" s="101"/>
      <c r="AA35" s="101"/>
      <c r="AB35" s="101"/>
      <c r="AC35" s="101"/>
      <c r="AD35" s="101"/>
    </row>
    <row r="36" spans="1:30" s="8" customFormat="1" ht="29.25" customHeight="1" x14ac:dyDescent="0.25">
      <c r="A36" s="132" t="s">
        <v>776</v>
      </c>
      <c r="B36" s="5">
        <v>37.314374461558373</v>
      </c>
      <c r="C36" s="5">
        <v>63.095391785650911</v>
      </c>
      <c r="D36" s="5">
        <v>11.608118382864854</v>
      </c>
      <c r="E36" s="5">
        <v>36.945846834511606</v>
      </c>
      <c r="F36" s="5">
        <v>38.601393508553677</v>
      </c>
      <c r="G36" s="5">
        <v>8.605784646364409</v>
      </c>
      <c r="H36" s="5">
        <v>9.4301285706488809</v>
      </c>
      <c r="I36" s="5">
        <v>4.1380946250890114</v>
      </c>
      <c r="J36" s="5">
        <v>6.9655716275286768</v>
      </c>
      <c r="K36" s="5">
        <v>14.0882742986172</v>
      </c>
      <c r="L36" s="121"/>
      <c r="M36" s="121"/>
      <c r="N36" s="121"/>
      <c r="O36" s="121"/>
      <c r="P36" s="121"/>
      <c r="Q36" s="121"/>
      <c r="R36" s="121"/>
      <c r="S36" s="121"/>
      <c r="T36" s="121"/>
      <c r="U36" s="121"/>
      <c r="V36" s="101"/>
      <c r="W36" s="101"/>
      <c r="X36" s="101"/>
      <c r="Y36" s="101"/>
      <c r="Z36" s="101"/>
      <c r="AA36" s="101"/>
      <c r="AB36" s="101"/>
      <c r="AC36" s="101"/>
      <c r="AD36" s="101"/>
    </row>
    <row r="37" spans="1:30" s="8" customFormat="1" ht="29.25" customHeight="1" x14ac:dyDescent="0.25">
      <c r="A37" s="132" t="s">
        <v>788</v>
      </c>
      <c r="B37" s="5">
        <v>38</v>
      </c>
      <c r="C37" s="5">
        <v>64</v>
      </c>
      <c r="D37" s="5">
        <v>12.1</v>
      </c>
      <c r="E37" s="5">
        <v>37.4</v>
      </c>
      <c r="F37" s="5">
        <v>40.4</v>
      </c>
      <c r="G37" s="5">
        <v>7.9</v>
      </c>
      <c r="H37" s="5">
        <v>8.5</v>
      </c>
      <c r="I37" s="5">
        <v>4.5999999999999996</v>
      </c>
      <c r="J37" s="5">
        <v>6.8</v>
      </c>
      <c r="K37" s="5">
        <v>11.5</v>
      </c>
      <c r="L37" s="121"/>
      <c r="M37" s="121"/>
      <c r="N37" s="121"/>
      <c r="O37" s="121"/>
      <c r="P37" s="121"/>
      <c r="Q37" s="121"/>
      <c r="R37" s="121"/>
      <c r="S37" s="121"/>
      <c r="T37" s="121"/>
      <c r="U37" s="121"/>
      <c r="V37" s="101"/>
      <c r="W37" s="101"/>
      <c r="X37" s="101"/>
      <c r="Y37" s="101"/>
      <c r="Z37" s="101"/>
      <c r="AA37" s="101"/>
      <c r="AB37" s="101"/>
      <c r="AC37" s="101"/>
      <c r="AD37" s="101"/>
    </row>
    <row r="38" spans="1:30" s="8" customFormat="1" ht="29.25" customHeight="1" x14ac:dyDescent="0.25">
      <c r="A38" s="29" t="s">
        <v>813</v>
      </c>
      <c r="B38" s="5">
        <v>38.5</v>
      </c>
      <c r="C38" s="5">
        <v>64.599999999999994</v>
      </c>
      <c r="D38" s="5">
        <v>12.5</v>
      </c>
      <c r="E38" s="5">
        <v>38</v>
      </c>
      <c r="F38" s="5">
        <v>40.5</v>
      </c>
      <c r="G38" s="5">
        <v>7.3</v>
      </c>
      <c r="H38" s="5">
        <v>7.8</v>
      </c>
      <c r="I38" s="5">
        <v>4.7</v>
      </c>
      <c r="J38" s="5">
        <v>6.2</v>
      </c>
      <c r="K38" s="5">
        <v>10.8</v>
      </c>
      <c r="L38" s="121"/>
      <c r="M38" s="121"/>
      <c r="N38" s="121"/>
      <c r="O38" s="121"/>
      <c r="P38" s="121"/>
      <c r="Q38" s="121"/>
      <c r="R38" s="121"/>
      <c r="S38" s="121"/>
      <c r="T38" s="121"/>
      <c r="U38" s="121"/>
      <c r="V38" s="101"/>
      <c r="W38" s="101"/>
      <c r="X38" s="101"/>
      <c r="Y38" s="101"/>
      <c r="Z38" s="101"/>
      <c r="AA38" s="101"/>
      <c r="AB38" s="101"/>
      <c r="AC38" s="101"/>
      <c r="AD38" s="101"/>
    </row>
    <row r="39" spans="1:30" s="179" customFormat="1" ht="29.25" customHeight="1" x14ac:dyDescent="0.25">
      <c r="A39" s="179" t="s">
        <v>851</v>
      </c>
      <c r="B39" s="50">
        <v>38.200000000000003</v>
      </c>
      <c r="C39" s="50">
        <v>64</v>
      </c>
      <c r="D39" s="50">
        <v>12.5</v>
      </c>
      <c r="E39" s="50">
        <v>37.6</v>
      </c>
      <c r="F39" s="50">
        <v>40.299999999999997</v>
      </c>
      <c r="G39" s="50">
        <v>7.4</v>
      </c>
      <c r="H39" s="50">
        <v>8</v>
      </c>
      <c r="I39" s="50">
        <v>4.2</v>
      </c>
      <c r="J39" s="50">
        <v>6</v>
      </c>
      <c r="K39" s="50">
        <v>11.7</v>
      </c>
      <c r="L39" s="353"/>
      <c r="M39" s="353"/>
      <c r="N39" s="353"/>
      <c r="O39" s="353"/>
      <c r="P39" s="353"/>
      <c r="Q39" s="353"/>
      <c r="R39" s="353"/>
      <c r="S39" s="353"/>
      <c r="T39" s="353"/>
      <c r="U39" s="353"/>
      <c r="V39" s="360"/>
      <c r="W39" s="360"/>
      <c r="X39" s="360"/>
      <c r="Y39" s="360"/>
      <c r="Z39" s="360"/>
      <c r="AA39" s="360"/>
      <c r="AB39" s="360"/>
      <c r="AC39" s="360"/>
      <c r="AD39" s="360"/>
    </row>
    <row r="40" spans="1:30" s="357" customFormat="1" ht="29.25" customHeight="1" x14ac:dyDescent="0.25">
      <c r="A40" s="133"/>
      <c r="B40" s="18"/>
      <c r="C40" s="18"/>
      <c r="D40" s="18"/>
      <c r="E40" s="18"/>
      <c r="F40" s="18"/>
      <c r="G40" s="18"/>
      <c r="H40" s="18"/>
      <c r="I40" s="18"/>
      <c r="J40" s="18"/>
      <c r="K40" s="18"/>
      <c r="L40" s="121"/>
      <c r="M40" s="121"/>
      <c r="N40" s="121"/>
      <c r="O40" s="121"/>
      <c r="P40" s="121"/>
      <c r="Q40" s="121"/>
      <c r="R40" s="121"/>
      <c r="S40" s="121"/>
      <c r="T40" s="121"/>
      <c r="U40" s="121"/>
      <c r="V40" s="101"/>
      <c r="W40" s="101"/>
      <c r="X40" s="101"/>
      <c r="Y40" s="101"/>
      <c r="Z40" s="101"/>
      <c r="AA40" s="101"/>
      <c r="AB40" s="101"/>
      <c r="AC40" s="101"/>
      <c r="AD40" s="101"/>
    </row>
    <row r="41" spans="1:30" s="166" customFormat="1" ht="29.25" customHeight="1" x14ac:dyDescent="0.25">
      <c r="A41" s="256" t="s">
        <v>558</v>
      </c>
      <c r="B41" s="256"/>
      <c r="C41" s="256"/>
      <c r="D41" s="256"/>
      <c r="E41" s="256"/>
      <c r="F41" s="256"/>
      <c r="G41" s="256"/>
      <c r="H41" s="256"/>
      <c r="I41" s="256"/>
      <c r="J41" s="256"/>
      <c r="K41" s="256"/>
      <c r="L41" s="16"/>
      <c r="M41" s="16"/>
      <c r="N41" s="16"/>
      <c r="O41" s="16"/>
      <c r="P41" s="16"/>
      <c r="Q41" s="16"/>
      <c r="R41" s="16"/>
      <c r="S41" s="16"/>
      <c r="T41" s="16"/>
      <c r="U41" s="16"/>
      <c r="AC41" s="101"/>
      <c r="AD41" s="101"/>
    </row>
    <row r="42" spans="1:30" s="358" customFormat="1" ht="29.25" customHeight="1" x14ac:dyDescent="0.25">
      <c r="A42" s="299" t="s">
        <v>0</v>
      </c>
      <c r="B42" s="299" t="s">
        <v>23</v>
      </c>
      <c r="C42" s="299"/>
      <c r="D42" s="299"/>
      <c r="E42" s="299" t="s">
        <v>18</v>
      </c>
      <c r="F42" s="299"/>
      <c r="G42" s="299"/>
      <c r="H42" s="299" t="s">
        <v>19</v>
      </c>
      <c r="I42" s="299"/>
      <c r="J42" s="299"/>
      <c r="K42" s="18"/>
      <c r="L42" s="121"/>
      <c r="M42" s="121"/>
      <c r="N42" s="121"/>
      <c r="O42" s="121"/>
      <c r="P42" s="121"/>
      <c r="Q42" s="121"/>
      <c r="R42" s="121"/>
      <c r="S42" s="121"/>
      <c r="T42" s="121"/>
      <c r="U42" s="121"/>
      <c r="V42" s="101"/>
      <c r="W42" s="101"/>
      <c r="X42" s="101"/>
      <c r="Y42" s="101"/>
      <c r="Z42" s="101"/>
      <c r="AA42" s="101"/>
      <c r="AB42" s="101"/>
      <c r="AC42" s="101"/>
      <c r="AD42" s="101"/>
    </row>
    <row r="43" spans="1:30" s="8" customFormat="1" ht="29.25" customHeight="1" x14ac:dyDescent="0.25">
      <c r="A43" s="299"/>
      <c r="B43" s="248" t="s">
        <v>24</v>
      </c>
      <c r="C43" s="248" t="s">
        <v>16</v>
      </c>
      <c r="D43" s="248" t="s">
        <v>17</v>
      </c>
      <c r="E43" s="248" t="s">
        <v>24</v>
      </c>
      <c r="F43" s="248" t="s">
        <v>16</v>
      </c>
      <c r="G43" s="248" t="s">
        <v>17</v>
      </c>
      <c r="H43" s="248" t="s">
        <v>24</v>
      </c>
      <c r="I43" s="248" t="s">
        <v>16</v>
      </c>
      <c r="J43" s="248" t="s">
        <v>17</v>
      </c>
      <c r="K43" s="18"/>
      <c r="L43" s="121"/>
      <c r="M43" s="121"/>
      <c r="N43" s="121"/>
      <c r="O43" s="121"/>
      <c r="P43" s="121"/>
      <c r="Q43" s="121"/>
      <c r="R43" s="121"/>
      <c r="S43" s="121"/>
      <c r="T43" s="121"/>
      <c r="U43" s="121"/>
      <c r="V43" s="101"/>
      <c r="W43" s="101"/>
      <c r="X43" s="101"/>
      <c r="Y43" s="101"/>
      <c r="Z43" s="101"/>
      <c r="AA43" s="101"/>
      <c r="AB43" s="101"/>
      <c r="AC43" s="101"/>
      <c r="AD43" s="101"/>
    </row>
    <row r="44" spans="1:30" s="8" customFormat="1" ht="29.25" customHeight="1" x14ac:dyDescent="0.25">
      <c r="A44" s="130">
        <v>1400</v>
      </c>
      <c r="B44" s="5">
        <v>40.945171376588149</v>
      </c>
      <c r="C44" s="5">
        <v>68.665365131188096</v>
      </c>
      <c r="D44" s="5">
        <v>13.262255532445129</v>
      </c>
      <c r="E44" s="5">
        <v>40.273573680307422</v>
      </c>
      <c r="F44" s="5">
        <v>67.491705336570448</v>
      </c>
      <c r="G44" s="5">
        <v>13.00950091844928</v>
      </c>
      <c r="H44" s="5">
        <v>43.183598116639509</v>
      </c>
      <c r="I44" s="5">
        <v>72.603003748752286</v>
      </c>
      <c r="J44" s="5">
        <v>14.099180972640973</v>
      </c>
      <c r="K44" s="18"/>
      <c r="L44" s="121"/>
      <c r="M44" s="121"/>
      <c r="N44" s="121"/>
      <c r="O44" s="121"/>
      <c r="P44" s="121"/>
      <c r="Q44" s="121"/>
      <c r="R44" s="121"/>
      <c r="S44" s="121"/>
      <c r="T44" s="121"/>
      <c r="U44" s="121"/>
      <c r="V44" s="101"/>
      <c r="W44" s="101"/>
      <c r="X44" s="101"/>
      <c r="Y44" s="101"/>
      <c r="Z44" s="101"/>
      <c r="AA44" s="101"/>
      <c r="AB44" s="101"/>
      <c r="AC44" s="101"/>
      <c r="AD44" s="101"/>
    </row>
    <row r="45" spans="1:30" s="8" customFormat="1" ht="29.25" customHeight="1" x14ac:dyDescent="0.25">
      <c r="A45" s="130">
        <v>1401</v>
      </c>
      <c r="B45" s="5">
        <v>40.857549477246657</v>
      </c>
      <c r="C45" s="5">
        <v>68.17867662813282</v>
      </c>
      <c r="D45" s="5">
        <v>13.58662479931383</v>
      </c>
      <c r="E45" s="5">
        <v>40.306877408391351</v>
      </c>
      <c r="F45" s="5">
        <v>66.977023801728251</v>
      </c>
      <c r="G45" s="5">
        <v>13.601853710941242</v>
      </c>
      <c r="H45" s="5">
        <v>42.731937564466193</v>
      </c>
      <c r="I45" s="5">
        <v>72.297398582478664</v>
      </c>
      <c r="J45" s="5">
        <v>13.535145189460382</v>
      </c>
      <c r="K45" s="18"/>
      <c r="L45" s="121"/>
      <c r="M45" s="121"/>
      <c r="N45" s="121"/>
      <c r="O45" s="121"/>
      <c r="P45" s="121"/>
      <c r="Q45" s="121"/>
      <c r="R45" s="121"/>
      <c r="S45" s="121"/>
      <c r="T45" s="121"/>
      <c r="U45" s="121"/>
      <c r="V45" s="101"/>
      <c r="W45" s="101"/>
      <c r="X45" s="101"/>
      <c r="Y45" s="101"/>
      <c r="Z45" s="101"/>
      <c r="AA45" s="101"/>
      <c r="AB45" s="101"/>
      <c r="AC45" s="101"/>
      <c r="AD45" s="101"/>
    </row>
    <row r="46" spans="1:30" s="8" customFormat="1" ht="29.25" customHeight="1" x14ac:dyDescent="0.25">
      <c r="A46" s="130">
        <v>1402</v>
      </c>
      <c r="B46" s="5">
        <v>41.3</v>
      </c>
      <c r="C46" s="5">
        <v>68.400000000000006</v>
      </c>
      <c r="D46" s="5">
        <v>14.2</v>
      </c>
      <c r="E46" s="5">
        <v>40.799999999999997</v>
      </c>
      <c r="F46" s="5">
        <v>67.2</v>
      </c>
      <c r="G46" s="5">
        <v>14.4</v>
      </c>
      <c r="H46" s="5">
        <v>42.9</v>
      </c>
      <c r="I46" s="5">
        <v>72.599999999999994</v>
      </c>
      <c r="J46" s="5">
        <v>13.6</v>
      </c>
      <c r="K46" s="18"/>
      <c r="L46" s="121"/>
      <c r="M46" s="121"/>
      <c r="N46" s="121"/>
      <c r="O46" s="121"/>
      <c r="P46" s="121"/>
      <c r="Q46" s="121"/>
      <c r="R46" s="121"/>
      <c r="S46" s="121"/>
      <c r="T46" s="121"/>
      <c r="U46" s="121"/>
      <c r="V46" s="101"/>
      <c r="W46" s="101"/>
      <c r="X46" s="101"/>
      <c r="Y46" s="101"/>
      <c r="Z46" s="101"/>
      <c r="AA46" s="101"/>
      <c r="AB46" s="101"/>
      <c r="AC46" s="101"/>
      <c r="AD46" s="101"/>
    </row>
    <row r="47" spans="1:30" s="8" customFormat="1" ht="29.25" hidden="1" customHeight="1" x14ac:dyDescent="0.25">
      <c r="A47" s="132" t="s">
        <v>556</v>
      </c>
      <c r="B47" s="51">
        <v>41.8</v>
      </c>
      <c r="C47" s="5">
        <v>69.5</v>
      </c>
      <c r="D47" s="5">
        <v>14.1</v>
      </c>
      <c r="E47" s="5">
        <v>40.799999999999997</v>
      </c>
      <c r="F47" s="5">
        <v>67.900000000000006</v>
      </c>
      <c r="G47" s="5">
        <v>13.6</v>
      </c>
      <c r="H47" s="5">
        <v>44.9</v>
      </c>
      <c r="I47" s="5">
        <v>74.5</v>
      </c>
      <c r="J47" s="5">
        <v>15.7</v>
      </c>
      <c r="K47" s="18"/>
      <c r="L47" s="121"/>
      <c r="M47" s="121"/>
      <c r="N47" s="121"/>
      <c r="O47" s="121"/>
      <c r="P47" s="121"/>
      <c r="Q47" s="121"/>
      <c r="R47" s="121"/>
      <c r="S47" s="121"/>
      <c r="T47" s="121"/>
      <c r="U47" s="121"/>
      <c r="V47" s="101"/>
      <c r="W47" s="101"/>
      <c r="X47" s="101"/>
      <c r="Y47" s="101"/>
      <c r="Z47" s="101"/>
      <c r="AA47" s="101"/>
      <c r="AB47" s="101"/>
      <c r="AC47" s="101"/>
      <c r="AD47" s="101"/>
    </row>
    <row r="48" spans="1:30" s="8" customFormat="1" ht="29.25" hidden="1" customHeight="1" x14ac:dyDescent="0.25">
      <c r="A48" s="132" t="s">
        <v>561</v>
      </c>
      <c r="B48" s="5">
        <v>40.896920150643723</v>
      </c>
      <c r="C48" s="5">
        <v>68.024447898367683</v>
      </c>
      <c r="D48" s="5">
        <v>13.810420765970846</v>
      </c>
      <c r="E48" s="5">
        <v>40.138782138452086</v>
      </c>
      <c r="F48" s="5">
        <v>66.624153437640615</v>
      </c>
      <c r="G48" s="5">
        <v>13.611993355405302</v>
      </c>
      <c r="H48" s="5">
        <v>43.459452804625407</v>
      </c>
      <c r="I48" s="5">
        <v>72.789568068793244</v>
      </c>
      <c r="J48" s="5">
        <v>14.476620705817297</v>
      </c>
      <c r="K48" s="18"/>
      <c r="L48" s="121"/>
      <c r="M48" s="121"/>
      <c r="N48" s="121"/>
      <c r="O48" s="121"/>
      <c r="P48" s="121"/>
      <c r="Q48" s="121"/>
      <c r="R48" s="121"/>
      <c r="S48" s="121"/>
      <c r="T48" s="121"/>
      <c r="U48" s="121"/>
      <c r="V48" s="101"/>
      <c r="W48" s="101"/>
      <c r="X48" s="101"/>
      <c r="Y48" s="101"/>
      <c r="Z48" s="101"/>
      <c r="AA48" s="101"/>
      <c r="AB48" s="101"/>
      <c r="AC48" s="101"/>
      <c r="AD48" s="101"/>
    </row>
    <row r="49" spans="1:30" s="126" customFormat="1" ht="29.25" customHeight="1" x14ac:dyDescent="0.25">
      <c r="A49" s="132" t="s">
        <v>623</v>
      </c>
      <c r="B49" s="5">
        <v>41.021819177755681</v>
      </c>
      <c r="C49" s="5">
        <v>68.493602073675362</v>
      </c>
      <c r="D49" s="5">
        <v>13.603475156291202</v>
      </c>
      <c r="E49" s="5">
        <v>40.457996744803765</v>
      </c>
      <c r="F49" s="5">
        <v>67.32855591184871</v>
      </c>
      <c r="G49" s="5">
        <v>13.554573615351098</v>
      </c>
      <c r="H49" s="5">
        <v>42.945445237706949</v>
      </c>
      <c r="I49" s="5">
        <v>72.49642648564425</v>
      </c>
      <c r="J49" s="5">
        <v>13.769156365874737</v>
      </c>
      <c r="K49" s="18"/>
      <c r="L49" s="17"/>
      <c r="M49" s="17"/>
      <c r="N49" s="17"/>
      <c r="O49" s="17"/>
      <c r="P49" s="17"/>
      <c r="Q49" s="17"/>
      <c r="R49" s="17"/>
      <c r="S49" s="17"/>
      <c r="T49" s="17"/>
      <c r="U49" s="17"/>
      <c r="V49" s="125"/>
      <c r="W49" s="125"/>
      <c r="X49" s="125"/>
      <c r="Y49" s="125"/>
      <c r="Z49" s="125"/>
      <c r="AA49" s="125"/>
      <c r="AB49" s="125"/>
      <c r="AC49" s="101"/>
      <c r="AD49" s="101"/>
    </row>
    <row r="50" spans="1:30" s="8" customFormat="1" ht="29.25" customHeight="1" x14ac:dyDescent="0.25">
      <c r="A50" s="132" t="s">
        <v>640</v>
      </c>
      <c r="B50" s="5">
        <v>40.52215856675172</v>
      </c>
      <c r="C50" s="5">
        <v>67.827254441689789</v>
      </c>
      <c r="D50" s="5">
        <v>13.276031752821586</v>
      </c>
      <c r="E50" s="5">
        <v>40.248137911907797</v>
      </c>
      <c r="F50" s="5">
        <v>66.940931978144377</v>
      </c>
      <c r="G50" s="5">
        <v>13.527190389837036</v>
      </c>
      <c r="H50" s="5">
        <v>41.461407068148283</v>
      </c>
      <c r="I50" s="5">
        <v>70.887036906201516</v>
      </c>
      <c r="J50" s="5">
        <v>12.421235712985737</v>
      </c>
      <c r="K50" s="18"/>
      <c r="L50" s="121"/>
      <c r="M50" s="121"/>
      <c r="N50" s="121"/>
      <c r="O50" s="121"/>
      <c r="P50" s="121"/>
      <c r="Q50" s="121"/>
      <c r="R50" s="121"/>
      <c r="S50" s="121"/>
      <c r="T50" s="121"/>
      <c r="U50" s="121"/>
      <c r="V50" s="101"/>
      <c r="W50" s="101"/>
      <c r="X50" s="101"/>
      <c r="Y50" s="101"/>
      <c r="Z50" s="101"/>
      <c r="AA50" s="101"/>
      <c r="AB50" s="101"/>
      <c r="AC50" s="101"/>
      <c r="AD50" s="101"/>
    </row>
    <row r="51" spans="1:30" s="8" customFormat="1" ht="29.25" customHeight="1" x14ac:dyDescent="0.25">
      <c r="A51" s="132" t="s">
        <v>645</v>
      </c>
      <c r="B51" s="5">
        <v>41.2</v>
      </c>
      <c r="C51" s="5">
        <v>68.3</v>
      </c>
      <c r="D51" s="5">
        <v>14.1</v>
      </c>
      <c r="E51" s="5">
        <v>40.5</v>
      </c>
      <c r="F51" s="5">
        <v>67</v>
      </c>
      <c r="G51" s="5">
        <v>14</v>
      </c>
      <c r="H51" s="5">
        <v>43.6</v>
      </c>
      <c r="I51" s="5">
        <v>73.099999999999994</v>
      </c>
      <c r="J51" s="5">
        <v>14.6</v>
      </c>
      <c r="K51" s="18"/>
      <c r="L51" s="121"/>
      <c r="M51" s="121"/>
      <c r="N51" s="121"/>
      <c r="O51" s="121"/>
      <c r="P51" s="121"/>
      <c r="Q51" s="121"/>
      <c r="R51" s="121"/>
      <c r="S51" s="121"/>
      <c r="T51" s="121"/>
      <c r="U51" s="121"/>
      <c r="V51" s="101"/>
      <c r="W51" s="101"/>
      <c r="X51" s="101"/>
      <c r="Y51" s="101"/>
      <c r="Z51" s="101"/>
      <c r="AA51" s="101"/>
      <c r="AB51" s="101"/>
      <c r="AC51" s="101"/>
      <c r="AD51" s="101"/>
    </row>
    <row r="52" spans="1:30" s="8" customFormat="1" ht="29.25" customHeight="1" x14ac:dyDescent="0.25">
      <c r="A52" s="132" t="s">
        <v>747</v>
      </c>
      <c r="B52" s="5">
        <v>41.580351033411155</v>
      </c>
      <c r="C52" s="5">
        <v>68.63496433199137</v>
      </c>
      <c r="D52" s="5">
        <v>14.593955796846098</v>
      </c>
      <c r="E52" s="5">
        <v>40.987111115845018</v>
      </c>
      <c r="F52" s="5">
        <v>67.275561666524297</v>
      </c>
      <c r="G52" s="5">
        <v>14.678611430390596</v>
      </c>
      <c r="H52" s="5">
        <v>43.632982233514674</v>
      </c>
      <c r="I52" s="5">
        <v>73.373265195813403</v>
      </c>
      <c r="J52" s="5">
        <v>14.303176570347766</v>
      </c>
      <c r="K52" s="18"/>
      <c r="L52" s="121"/>
      <c r="M52" s="121"/>
      <c r="N52" s="121"/>
      <c r="O52" s="121"/>
      <c r="P52" s="121"/>
      <c r="Q52" s="121"/>
      <c r="R52" s="121"/>
      <c r="S52" s="121"/>
      <c r="T52" s="121"/>
      <c r="U52" s="121"/>
      <c r="V52" s="101"/>
      <c r="W52" s="101"/>
      <c r="X52" s="101"/>
      <c r="Y52" s="101"/>
      <c r="Z52" s="101"/>
      <c r="AA52" s="101"/>
      <c r="AB52" s="101"/>
      <c r="AC52" s="101"/>
      <c r="AD52" s="101"/>
    </row>
    <row r="53" spans="1:30" s="8" customFormat="1" ht="29.25" customHeight="1" x14ac:dyDescent="0.25">
      <c r="A53" s="132" t="s">
        <v>751</v>
      </c>
      <c r="B53" s="5">
        <v>41.486227777464073</v>
      </c>
      <c r="C53" s="5">
        <v>68.609997384448732</v>
      </c>
      <c r="D53" s="5">
        <v>14.435997491348987</v>
      </c>
      <c r="E53" s="5">
        <v>41.11510088362931</v>
      </c>
      <c r="F53" s="5">
        <v>67.449040087760295</v>
      </c>
      <c r="G53" s="5">
        <v>14.765053574566759</v>
      </c>
      <c r="H53" s="5">
        <v>42.776328184821878</v>
      </c>
      <c r="I53" s="5">
        <v>72.675944081006236</v>
      </c>
      <c r="J53" s="5">
        <v>13.300597846229174</v>
      </c>
      <c r="K53" s="18"/>
      <c r="L53" s="121"/>
      <c r="M53" s="121"/>
      <c r="N53" s="121"/>
      <c r="O53" s="121"/>
      <c r="P53" s="121"/>
      <c r="Q53" s="121"/>
      <c r="R53" s="121"/>
      <c r="S53" s="121"/>
      <c r="T53" s="121"/>
      <c r="U53" s="121"/>
      <c r="V53" s="101"/>
      <c r="W53" s="101"/>
      <c r="X53" s="101"/>
      <c r="Y53" s="101"/>
      <c r="Z53" s="101"/>
      <c r="AA53" s="101"/>
      <c r="AB53" s="101"/>
      <c r="AC53" s="101"/>
      <c r="AD53" s="101"/>
    </row>
    <row r="54" spans="1:30" s="357" customFormat="1" ht="29.25" customHeight="1" x14ac:dyDescent="0.25">
      <c r="A54" s="132" t="s">
        <v>776</v>
      </c>
      <c r="B54" s="5">
        <v>40.813838768313346</v>
      </c>
      <c r="C54" s="5">
        <v>67.951201010612735</v>
      </c>
      <c r="D54" s="5">
        <v>13.755170976763317</v>
      </c>
      <c r="E54" s="5">
        <v>40.606916048118748</v>
      </c>
      <c r="F54" s="5">
        <v>67.002552233024943</v>
      </c>
      <c r="G54" s="5">
        <v>14.199086866338954</v>
      </c>
      <c r="H54" s="5">
        <v>41.536480607353269</v>
      </c>
      <c r="I54" s="5">
        <v>71.289425218642606</v>
      </c>
      <c r="J54" s="5">
        <v>12.216506969984033</v>
      </c>
      <c r="K54" s="18"/>
      <c r="L54" s="121"/>
      <c r="M54" s="121"/>
      <c r="N54" s="121"/>
      <c r="O54" s="121"/>
      <c r="P54" s="121"/>
      <c r="Q54" s="121"/>
      <c r="R54" s="121"/>
      <c r="S54" s="121"/>
      <c r="T54" s="121"/>
      <c r="U54" s="121"/>
      <c r="V54" s="101"/>
      <c r="W54" s="101"/>
      <c r="X54" s="101"/>
      <c r="Y54" s="101"/>
      <c r="Z54" s="101"/>
      <c r="AA54" s="101"/>
      <c r="AB54" s="101"/>
      <c r="AC54" s="101"/>
      <c r="AD54" s="101"/>
    </row>
    <row r="55" spans="1:30" s="357" customFormat="1" ht="29.25" customHeight="1" x14ac:dyDescent="0.25">
      <c r="A55" s="132" t="s">
        <v>788</v>
      </c>
      <c r="B55" s="5">
        <v>41.2</v>
      </c>
      <c r="C55" s="5">
        <v>68.3</v>
      </c>
      <c r="D55" s="5">
        <v>14.3</v>
      </c>
      <c r="E55" s="5">
        <v>40.799999999999997</v>
      </c>
      <c r="F55" s="5">
        <v>67.099999999999994</v>
      </c>
      <c r="G55" s="5">
        <v>14.6</v>
      </c>
      <c r="H55" s="5">
        <v>42.7</v>
      </c>
      <c r="I55" s="5">
        <v>72.400000000000006</v>
      </c>
      <c r="J55" s="5">
        <v>13.4</v>
      </c>
      <c r="K55" s="18"/>
      <c r="L55" s="121"/>
      <c r="M55" s="121"/>
      <c r="N55" s="121"/>
      <c r="O55" s="121"/>
      <c r="P55" s="121"/>
      <c r="Q55" s="121"/>
      <c r="R55" s="121"/>
      <c r="S55" s="121"/>
      <c r="T55" s="121"/>
      <c r="U55" s="121"/>
      <c r="V55" s="101"/>
      <c r="W55" s="101"/>
      <c r="X55" s="101"/>
      <c r="Y55" s="101"/>
      <c r="Z55" s="101"/>
      <c r="AA55" s="101"/>
      <c r="AB55" s="101"/>
      <c r="AC55" s="101"/>
      <c r="AD55" s="101"/>
    </row>
    <row r="56" spans="1:30" s="357" customFormat="1" ht="29.25" customHeight="1" x14ac:dyDescent="0.25">
      <c r="A56" s="29" t="s">
        <v>813</v>
      </c>
      <c r="B56" s="5">
        <v>41.7</v>
      </c>
      <c r="C56" s="5">
        <v>68.8</v>
      </c>
      <c r="D56" s="5">
        <v>14.6</v>
      </c>
      <c r="E56" s="5">
        <v>41.3</v>
      </c>
      <c r="F56" s="5">
        <v>67.7</v>
      </c>
      <c r="G56" s="5">
        <v>15</v>
      </c>
      <c r="H56" s="5">
        <v>42.8</v>
      </c>
      <c r="I56" s="5">
        <v>72.8</v>
      </c>
      <c r="J56" s="5">
        <v>13.2</v>
      </c>
      <c r="K56" s="18"/>
      <c r="L56" s="121"/>
      <c r="M56" s="121"/>
      <c r="N56" s="121"/>
      <c r="O56" s="121"/>
      <c r="P56" s="121"/>
      <c r="Q56" s="121"/>
      <c r="R56" s="121"/>
      <c r="S56" s="121"/>
      <c r="T56" s="121"/>
      <c r="U56" s="121"/>
      <c r="V56" s="101"/>
      <c r="W56" s="101"/>
      <c r="X56" s="101"/>
      <c r="Y56" s="101"/>
      <c r="Z56" s="101"/>
      <c r="AA56" s="101"/>
      <c r="AB56" s="101"/>
      <c r="AC56" s="101"/>
      <c r="AD56" s="101"/>
    </row>
    <row r="57" spans="1:30" s="236" customFormat="1" ht="29.25" customHeight="1" x14ac:dyDescent="0.25">
      <c r="A57" s="29" t="s">
        <v>851</v>
      </c>
      <c r="B57" s="50">
        <v>41.2</v>
      </c>
      <c r="C57" s="50">
        <v>68</v>
      </c>
      <c r="D57" s="50">
        <v>14.5</v>
      </c>
      <c r="E57" s="50">
        <v>40.799999999999997</v>
      </c>
      <c r="F57" s="50">
        <v>66.8</v>
      </c>
      <c r="G57" s="50">
        <v>14.7</v>
      </c>
      <c r="H57" s="50">
        <v>42.6</v>
      </c>
      <c r="I57" s="50">
        <v>72</v>
      </c>
      <c r="J57" s="50">
        <v>13.6</v>
      </c>
      <c r="K57" s="27"/>
      <c r="L57" s="353"/>
      <c r="M57" s="353"/>
      <c r="N57" s="353"/>
      <c r="O57" s="353"/>
      <c r="P57" s="353"/>
      <c r="Q57" s="353"/>
      <c r="R57" s="353"/>
      <c r="S57" s="353"/>
      <c r="T57" s="353"/>
      <c r="U57" s="353"/>
      <c r="V57" s="360"/>
      <c r="W57" s="360"/>
      <c r="X57" s="360"/>
      <c r="Y57" s="360"/>
      <c r="Z57" s="360"/>
      <c r="AA57" s="360"/>
      <c r="AB57" s="360"/>
      <c r="AC57" s="360"/>
      <c r="AD57" s="360"/>
    </row>
    <row r="58" spans="1:30" s="363" customFormat="1" ht="29.25" customHeight="1" x14ac:dyDescent="0.25">
      <c r="A58" s="133"/>
      <c r="B58" s="18"/>
      <c r="C58" s="18"/>
      <c r="D58" s="18"/>
      <c r="E58" s="18"/>
      <c r="F58" s="18"/>
      <c r="G58" s="18"/>
      <c r="H58" s="18"/>
      <c r="I58" s="18"/>
      <c r="J58" s="18"/>
      <c r="K58" s="18"/>
      <c r="L58" s="121"/>
      <c r="M58" s="121"/>
      <c r="N58" s="121"/>
      <c r="O58" s="121"/>
      <c r="P58" s="121"/>
      <c r="Q58" s="121"/>
      <c r="R58" s="121"/>
      <c r="S58" s="121"/>
      <c r="T58" s="121"/>
      <c r="U58" s="121"/>
      <c r="V58" s="101"/>
      <c r="W58" s="101"/>
      <c r="X58" s="101"/>
      <c r="Y58" s="101"/>
      <c r="Z58" s="101"/>
      <c r="AA58" s="101"/>
      <c r="AB58" s="101"/>
      <c r="AC58" s="101"/>
      <c r="AD58" s="101"/>
    </row>
    <row r="59" spans="1:30" s="166" customFormat="1" ht="29.25" customHeight="1" x14ac:dyDescent="0.25">
      <c r="A59" s="256" t="s">
        <v>789</v>
      </c>
      <c r="B59" s="256"/>
      <c r="C59" s="256"/>
      <c r="D59" s="256"/>
      <c r="E59" s="256"/>
      <c r="F59" s="256"/>
      <c r="G59" s="256"/>
      <c r="H59" s="256"/>
      <c r="I59" s="256"/>
      <c r="J59" s="16"/>
      <c r="K59" s="16"/>
      <c r="L59" s="16"/>
      <c r="M59" s="16"/>
      <c r="N59" s="16"/>
      <c r="O59" s="16"/>
      <c r="P59" s="16"/>
      <c r="Q59" s="16"/>
      <c r="R59" s="16"/>
      <c r="S59" s="16"/>
      <c r="T59" s="16"/>
      <c r="U59" s="16"/>
      <c r="AC59" s="101"/>
      <c r="AD59" s="101"/>
    </row>
    <row r="60" spans="1:30" s="358" customFormat="1" ht="29.25" customHeight="1" x14ac:dyDescent="0.25">
      <c r="A60" s="299" t="s">
        <v>0</v>
      </c>
      <c r="B60" s="299" t="s">
        <v>25</v>
      </c>
      <c r="C60" s="299"/>
      <c r="D60" s="299"/>
      <c r="E60" s="299" t="s">
        <v>26</v>
      </c>
      <c r="F60" s="299"/>
      <c r="G60" s="299"/>
      <c r="H60" s="299" t="s">
        <v>27</v>
      </c>
      <c r="I60" s="299"/>
      <c r="J60" s="299"/>
      <c r="K60" s="18"/>
      <c r="L60" s="121"/>
      <c r="M60" s="121"/>
      <c r="N60" s="121"/>
      <c r="O60" s="121"/>
      <c r="P60" s="121"/>
      <c r="Q60" s="121"/>
      <c r="R60" s="121"/>
      <c r="S60" s="121"/>
      <c r="T60" s="121"/>
      <c r="U60" s="121"/>
      <c r="V60" s="101"/>
      <c r="W60" s="101"/>
      <c r="X60" s="101"/>
      <c r="Y60" s="101"/>
      <c r="Z60" s="101"/>
      <c r="AA60" s="101"/>
      <c r="AB60" s="101"/>
      <c r="AC60" s="101"/>
      <c r="AD60" s="101"/>
    </row>
    <row r="61" spans="1:30" s="8" customFormat="1" ht="29.25" customHeight="1" x14ac:dyDescent="0.25">
      <c r="A61" s="299"/>
      <c r="B61" s="248" t="s">
        <v>24</v>
      </c>
      <c r="C61" s="248" t="s">
        <v>16</v>
      </c>
      <c r="D61" s="248" t="s">
        <v>17</v>
      </c>
      <c r="E61" s="248" t="s">
        <v>24</v>
      </c>
      <c r="F61" s="248" t="s">
        <v>16</v>
      </c>
      <c r="G61" s="248" t="s">
        <v>17</v>
      </c>
      <c r="H61" s="248" t="s">
        <v>24</v>
      </c>
      <c r="I61" s="248" t="s">
        <v>16</v>
      </c>
      <c r="J61" s="248" t="s">
        <v>17</v>
      </c>
      <c r="K61" s="18"/>
      <c r="L61" s="121"/>
      <c r="M61" s="121"/>
      <c r="N61" s="121"/>
      <c r="O61" s="121"/>
      <c r="P61" s="121"/>
      <c r="Q61" s="121"/>
      <c r="R61" s="121"/>
      <c r="S61" s="121"/>
      <c r="T61" s="121"/>
      <c r="U61" s="121"/>
      <c r="V61" s="101"/>
      <c r="W61" s="101"/>
      <c r="X61" s="101"/>
      <c r="Y61" s="101"/>
      <c r="Z61" s="101"/>
      <c r="AA61" s="101"/>
      <c r="AB61" s="101"/>
      <c r="AC61" s="101"/>
      <c r="AD61" s="101"/>
    </row>
    <row r="62" spans="1:30" s="8" customFormat="1" ht="29.25" customHeight="1" x14ac:dyDescent="0.25">
      <c r="A62" s="130">
        <v>1400</v>
      </c>
      <c r="B62" s="5">
        <v>16.322647230729324</v>
      </c>
      <c r="C62" s="5">
        <v>16.163671983863864</v>
      </c>
      <c r="D62" s="5">
        <v>17.22401043003401</v>
      </c>
      <c r="E62" s="5">
        <v>33.817911849493932</v>
      </c>
      <c r="F62" s="5">
        <v>35.324383173233585</v>
      </c>
      <c r="G62" s="5">
        <v>25.276470091733334</v>
      </c>
      <c r="H62" s="5">
        <v>49.845855668331176</v>
      </c>
      <c r="I62" s="5">
        <v>48.500260618549227</v>
      </c>
      <c r="J62" s="5">
        <v>57.475155719467139</v>
      </c>
      <c r="K62" s="18"/>
      <c r="L62" s="121"/>
      <c r="M62" s="121"/>
      <c r="N62" s="121"/>
      <c r="O62" s="121"/>
      <c r="P62" s="121"/>
      <c r="Q62" s="121"/>
      <c r="R62" s="121"/>
      <c r="S62" s="121"/>
      <c r="T62" s="121"/>
      <c r="U62" s="121"/>
      <c r="V62" s="101"/>
      <c r="W62" s="101"/>
      <c r="X62" s="101"/>
      <c r="Y62" s="101"/>
      <c r="Z62" s="101"/>
      <c r="AA62" s="101"/>
      <c r="AB62" s="101"/>
      <c r="AC62" s="101"/>
      <c r="AD62" s="101"/>
    </row>
    <row r="63" spans="1:30" s="8" customFormat="1" ht="29.25" customHeight="1" x14ac:dyDescent="0.25">
      <c r="A63" s="130">
        <v>1401</v>
      </c>
      <c r="B63" s="5">
        <v>14.811284503948714</v>
      </c>
      <c r="C63" s="5">
        <v>14.995206093099183</v>
      </c>
      <c r="D63" s="5">
        <v>13.800816249337078</v>
      </c>
      <c r="E63" s="5">
        <v>33.577107350615684</v>
      </c>
      <c r="F63" s="5">
        <v>34.854656260532117</v>
      </c>
      <c r="G63" s="5">
        <v>26.558232496678897</v>
      </c>
      <c r="H63" s="5">
        <v>51.584023024214218</v>
      </c>
      <c r="I63" s="5">
        <v>50.126537205089619</v>
      </c>
      <c r="J63" s="5">
        <v>59.591474235216047</v>
      </c>
      <c r="K63" s="18"/>
      <c r="L63" s="121"/>
      <c r="M63" s="121"/>
      <c r="N63" s="121"/>
      <c r="O63" s="121"/>
      <c r="P63" s="121"/>
      <c r="Q63" s="121"/>
      <c r="R63" s="121"/>
      <c r="S63" s="121"/>
      <c r="T63" s="121"/>
      <c r="U63" s="121"/>
      <c r="V63" s="101"/>
      <c r="W63" s="101"/>
      <c r="X63" s="101"/>
      <c r="Y63" s="101"/>
      <c r="Z63" s="101"/>
      <c r="AA63" s="101"/>
      <c r="AB63" s="101"/>
      <c r="AC63" s="101"/>
      <c r="AD63" s="101"/>
    </row>
    <row r="64" spans="1:30" s="8" customFormat="1" ht="29.25" customHeight="1" x14ac:dyDescent="0.25">
      <c r="A64" s="130">
        <v>1402</v>
      </c>
      <c r="B64" s="5">
        <v>14.380589079128029</v>
      </c>
      <c r="C64" s="5">
        <v>14.611510845259582</v>
      </c>
      <c r="D64" s="5">
        <v>13.16404134715301</v>
      </c>
      <c r="E64" s="5">
        <v>33.692717454194408</v>
      </c>
      <c r="F64" s="5">
        <v>35.208690410327428</v>
      </c>
      <c r="G64" s="5">
        <v>25.706231414290386</v>
      </c>
      <c r="H64" s="5">
        <v>51.887706410443812</v>
      </c>
      <c r="I64" s="5">
        <v>50.140450114591658</v>
      </c>
      <c r="J64" s="5">
        <v>61.092645033201592</v>
      </c>
      <c r="K64" s="18"/>
      <c r="L64" s="121"/>
      <c r="M64" s="121"/>
      <c r="N64" s="121"/>
      <c r="O64" s="121"/>
      <c r="P64" s="121"/>
      <c r="Q64" s="121"/>
      <c r="R64" s="121"/>
      <c r="S64" s="121"/>
      <c r="T64" s="121"/>
      <c r="U64" s="121"/>
      <c r="V64" s="101"/>
      <c r="W64" s="101"/>
      <c r="X64" s="101"/>
      <c r="Y64" s="101"/>
      <c r="Z64" s="101"/>
      <c r="AA64" s="101"/>
      <c r="AB64" s="101"/>
      <c r="AC64" s="101"/>
      <c r="AD64" s="101"/>
    </row>
    <row r="65" spans="1:30" s="8" customFormat="1" ht="29.25" customHeight="1" x14ac:dyDescent="0.25">
      <c r="A65" s="132" t="s">
        <v>623</v>
      </c>
      <c r="B65" s="5">
        <v>14.317330746075806</v>
      </c>
      <c r="C65" s="5">
        <v>14.690461280737086</v>
      </c>
      <c r="D65" s="5">
        <v>12.284671133578836</v>
      </c>
      <c r="E65" s="5">
        <v>34.603270261996094</v>
      </c>
      <c r="F65" s="5">
        <v>35.419371115162512</v>
      </c>
      <c r="G65" s="5">
        <v>30.157493007498342</v>
      </c>
      <c r="H65" s="5">
        <v>51.060521561039472</v>
      </c>
      <c r="I65" s="5">
        <v>49.872961867164612</v>
      </c>
      <c r="J65" s="5">
        <v>57.529851736230789</v>
      </c>
      <c r="K65" s="121"/>
      <c r="L65" s="121"/>
      <c r="M65" s="121"/>
      <c r="N65" s="121"/>
      <c r="O65" s="121"/>
      <c r="P65" s="121"/>
      <c r="Q65" s="121"/>
      <c r="R65" s="121"/>
      <c r="S65" s="121"/>
      <c r="T65" s="121"/>
      <c r="U65" s="121"/>
      <c r="V65" s="101"/>
      <c r="W65" s="101"/>
      <c r="X65" s="101"/>
      <c r="Y65" s="101"/>
      <c r="Z65" s="101"/>
      <c r="AA65" s="101"/>
      <c r="AB65" s="101"/>
      <c r="AC65" s="101"/>
      <c r="AD65" s="101"/>
    </row>
    <row r="66" spans="1:30" s="8" customFormat="1" ht="29.25" customHeight="1" x14ac:dyDescent="0.25">
      <c r="A66" s="132" t="s">
        <v>640</v>
      </c>
      <c r="B66" s="5">
        <v>13.049208674967161</v>
      </c>
      <c r="C66" s="5">
        <v>13.52490865508828</v>
      </c>
      <c r="D66" s="5">
        <v>10.416998405872391</v>
      </c>
      <c r="E66" s="5">
        <v>33.205453479265621</v>
      </c>
      <c r="F66" s="5">
        <v>34.353530039149717</v>
      </c>
      <c r="G66" s="5">
        <v>26.852754221501158</v>
      </c>
      <c r="H66" s="5">
        <v>53.717661442763116</v>
      </c>
      <c r="I66" s="5">
        <v>52.092046132369049</v>
      </c>
      <c r="J66" s="5">
        <v>62.712745513456198</v>
      </c>
      <c r="K66" s="121"/>
      <c r="L66" s="121"/>
      <c r="M66" s="121"/>
      <c r="N66" s="121"/>
      <c r="O66" s="121"/>
      <c r="P66" s="121"/>
      <c r="Q66" s="121"/>
      <c r="R66" s="121"/>
      <c r="S66" s="121"/>
      <c r="T66" s="121"/>
      <c r="U66" s="121"/>
      <c r="V66" s="101"/>
      <c r="W66" s="101"/>
      <c r="X66" s="101"/>
      <c r="Y66" s="101"/>
      <c r="Z66" s="101"/>
      <c r="AA66" s="101"/>
      <c r="AB66" s="101"/>
      <c r="AC66" s="101"/>
      <c r="AD66" s="101"/>
    </row>
    <row r="67" spans="1:30" s="8" customFormat="1" ht="29.25" customHeight="1" x14ac:dyDescent="0.25">
      <c r="A67" s="132" t="s">
        <v>645</v>
      </c>
      <c r="B67" s="5">
        <v>15.5492086749672</v>
      </c>
      <c r="C67" s="5">
        <v>15.6</v>
      </c>
      <c r="D67" s="5">
        <v>15.5</v>
      </c>
      <c r="E67" s="5">
        <v>33.105453479265599</v>
      </c>
      <c r="F67" s="5">
        <v>34.6</v>
      </c>
      <c r="G67" s="5">
        <v>25.4</v>
      </c>
      <c r="H67" s="5">
        <v>51.317661442763097</v>
      </c>
      <c r="I67" s="5">
        <v>49.8</v>
      </c>
      <c r="J67" s="5">
        <v>59.2</v>
      </c>
      <c r="K67" s="121"/>
      <c r="L67" s="121"/>
      <c r="M67" s="121"/>
      <c r="N67" s="121"/>
      <c r="O67" s="121"/>
      <c r="P67" s="121"/>
      <c r="Q67" s="121"/>
      <c r="R67" s="121"/>
      <c r="S67" s="121"/>
      <c r="T67" s="121"/>
      <c r="U67" s="121"/>
      <c r="V67" s="101"/>
      <c r="W67" s="101"/>
      <c r="X67" s="101"/>
      <c r="Y67" s="101"/>
      <c r="Z67" s="101"/>
      <c r="AA67" s="101"/>
      <c r="AB67" s="101"/>
      <c r="AC67" s="101"/>
      <c r="AD67" s="101"/>
    </row>
    <row r="68" spans="1:30" s="8" customFormat="1" ht="29.25" customHeight="1" x14ac:dyDescent="0.25">
      <c r="A68" s="132" t="s">
        <v>747</v>
      </c>
      <c r="B68" s="5">
        <v>15.483575766971663</v>
      </c>
      <c r="C68" s="5">
        <v>15.595841166079044</v>
      </c>
      <c r="D68" s="5">
        <v>14.900249975880202</v>
      </c>
      <c r="E68" s="5">
        <v>34.027311971388031</v>
      </c>
      <c r="F68" s="5">
        <v>35.475815027899202</v>
      </c>
      <c r="G68" s="5">
        <v>26.500957475201883</v>
      </c>
      <c r="H68" s="5">
        <v>50.470202500968327</v>
      </c>
      <c r="I68" s="5">
        <v>48.913210079179798</v>
      </c>
      <c r="J68" s="5">
        <v>58.560262692129434</v>
      </c>
      <c r="K68" s="121"/>
      <c r="L68" s="121"/>
      <c r="M68" s="121"/>
      <c r="N68" s="121"/>
      <c r="O68" s="121"/>
      <c r="P68" s="121"/>
      <c r="Q68" s="121"/>
      <c r="R68" s="121"/>
      <c r="S68" s="121"/>
      <c r="T68" s="121"/>
      <c r="U68" s="121"/>
      <c r="V68" s="101"/>
      <c r="W68" s="101"/>
      <c r="X68" s="101"/>
      <c r="Y68" s="101"/>
      <c r="Z68" s="101"/>
      <c r="AA68" s="101"/>
      <c r="AB68" s="101"/>
      <c r="AC68" s="101"/>
      <c r="AD68" s="101"/>
    </row>
    <row r="69" spans="1:30" s="8" customFormat="1" ht="29.25" customHeight="1" x14ac:dyDescent="0.25">
      <c r="A69" s="132" t="s">
        <v>751</v>
      </c>
      <c r="B69" s="5">
        <v>13.635033749310898</v>
      </c>
      <c r="C69" s="5">
        <v>14.074434467687846</v>
      </c>
      <c r="D69" s="5">
        <v>11.358856711282371</v>
      </c>
      <c r="E69" s="5">
        <v>34.17608147198073</v>
      </c>
      <c r="F69" s="5">
        <v>35.810393278339156</v>
      </c>
      <c r="G69" s="5">
        <v>25.710043864320749</v>
      </c>
      <c r="H69" s="5">
        <v>52.147530658511783</v>
      </c>
      <c r="I69" s="5">
        <v>50.080006382974553</v>
      </c>
      <c r="J69" s="5">
        <v>62.857689028136726</v>
      </c>
      <c r="K69" s="18"/>
      <c r="L69" s="121"/>
      <c r="M69" s="121"/>
      <c r="N69" s="121"/>
      <c r="O69" s="121"/>
      <c r="P69" s="121"/>
      <c r="Q69" s="121"/>
      <c r="R69" s="121"/>
      <c r="S69" s="121"/>
      <c r="T69" s="121"/>
      <c r="U69" s="121"/>
      <c r="V69" s="101"/>
      <c r="W69" s="101"/>
      <c r="X69" s="101"/>
      <c r="Y69" s="101"/>
      <c r="Z69" s="101"/>
      <c r="AA69" s="101"/>
      <c r="AB69" s="101"/>
      <c r="AC69" s="101"/>
      <c r="AD69" s="101"/>
    </row>
    <row r="70" spans="1:30" s="8" customFormat="1" ht="29.25" customHeight="1" x14ac:dyDescent="0.25">
      <c r="A70" s="132" t="s">
        <v>776</v>
      </c>
      <c r="B70" s="5">
        <v>12.855363985769836</v>
      </c>
      <c r="C70" s="5">
        <v>13.220669689045511</v>
      </c>
      <c r="D70" s="5">
        <v>10.87551965482959</v>
      </c>
      <c r="E70" s="5">
        <v>33.453209797199044</v>
      </c>
      <c r="F70" s="5">
        <v>34.972612009227809</v>
      </c>
      <c r="G70" s="5">
        <v>25.218518061130261</v>
      </c>
      <c r="H70" s="5">
        <v>53.648940566671619</v>
      </c>
      <c r="I70" s="5">
        <v>51.761423013613836</v>
      </c>
      <c r="J70" s="5">
        <v>63.878704004427554</v>
      </c>
      <c r="K70" s="18"/>
      <c r="L70" s="121"/>
      <c r="M70" s="121"/>
      <c r="N70" s="121"/>
      <c r="O70" s="121"/>
      <c r="P70" s="121"/>
      <c r="Q70" s="121"/>
      <c r="R70" s="121"/>
      <c r="S70" s="121"/>
      <c r="T70" s="121"/>
      <c r="U70" s="121"/>
      <c r="V70" s="101"/>
      <c r="W70" s="101"/>
      <c r="X70" s="101"/>
      <c r="Y70" s="101"/>
      <c r="Z70" s="101"/>
      <c r="AA70" s="101"/>
      <c r="AB70" s="101"/>
      <c r="AC70" s="101"/>
      <c r="AD70" s="101"/>
    </row>
    <row r="71" spans="1:30" s="8" customFormat="1" ht="29.25" customHeight="1" x14ac:dyDescent="0.25">
      <c r="A71" s="132" t="s">
        <v>788</v>
      </c>
      <c r="B71" s="5">
        <v>14.5</v>
      </c>
      <c r="C71" s="5">
        <v>14.8</v>
      </c>
      <c r="D71" s="5">
        <v>13.1</v>
      </c>
      <c r="E71" s="5">
        <v>33</v>
      </c>
      <c r="F71" s="5">
        <v>34.5</v>
      </c>
      <c r="G71" s="5">
        <v>25.5</v>
      </c>
      <c r="H71" s="5">
        <v>52.4</v>
      </c>
      <c r="I71" s="5">
        <v>50.7</v>
      </c>
      <c r="J71" s="5">
        <v>61.3</v>
      </c>
      <c r="K71" s="18"/>
      <c r="L71" s="121"/>
      <c r="M71" s="121"/>
      <c r="N71" s="121"/>
      <c r="O71" s="121"/>
      <c r="P71" s="121"/>
      <c r="Q71" s="121"/>
      <c r="R71" s="121"/>
      <c r="S71" s="121"/>
      <c r="T71" s="121"/>
      <c r="U71" s="121"/>
      <c r="V71" s="101"/>
      <c r="W71" s="101"/>
      <c r="X71" s="101"/>
      <c r="Y71" s="101"/>
      <c r="Z71" s="101"/>
      <c r="AA71" s="101"/>
      <c r="AB71" s="101"/>
      <c r="AC71" s="101"/>
      <c r="AD71" s="101"/>
    </row>
    <row r="72" spans="1:30" s="8" customFormat="1" ht="29.25" customHeight="1" x14ac:dyDescent="0.25">
      <c r="A72" s="192" t="s">
        <v>853</v>
      </c>
      <c r="B72" s="54">
        <v>14.5</v>
      </c>
      <c r="C72" s="54">
        <v>14.9</v>
      </c>
      <c r="D72" s="54">
        <v>12.7</v>
      </c>
      <c r="E72" s="54">
        <v>33.299999999999997</v>
      </c>
      <c r="F72" s="54">
        <v>34.9</v>
      </c>
      <c r="G72" s="54">
        <v>25.1</v>
      </c>
      <c r="H72" s="54">
        <v>52.1</v>
      </c>
      <c r="I72" s="54">
        <v>50.1</v>
      </c>
      <c r="J72" s="54">
        <v>62.2</v>
      </c>
      <c r="K72" s="18"/>
      <c r="L72" s="121"/>
      <c r="M72" s="121"/>
      <c r="N72" s="121"/>
      <c r="O72" s="121"/>
      <c r="P72" s="121"/>
      <c r="Q72" s="121"/>
      <c r="R72" s="121"/>
      <c r="S72" s="121"/>
      <c r="T72" s="121"/>
      <c r="U72" s="121"/>
      <c r="V72" s="101"/>
      <c r="W72" s="101"/>
      <c r="X72" s="101"/>
      <c r="Y72" s="101"/>
      <c r="Z72" s="101"/>
      <c r="AA72" s="101"/>
      <c r="AB72" s="101"/>
      <c r="AC72" s="101"/>
      <c r="AD72" s="101"/>
    </row>
    <row r="73" spans="1:30" s="179" customFormat="1" ht="29.25" customHeight="1" x14ac:dyDescent="0.25">
      <c r="A73" s="179" t="s">
        <v>851</v>
      </c>
      <c r="B73" s="50">
        <v>13.7</v>
      </c>
      <c r="C73" s="50">
        <v>14.2</v>
      </c>
      <c r="D73" s="50">
        <v>11.4</v>
      </c>
      <c r="E73" s="50">
        <v>33.5</v>
      </c>
      <c r="F73" s="50">
        <v>35.200000000000003</v>
      </c>
      <c r="G73" s="50">
        <v>25.2</v>
      </c>
      <c r="H73" s="50">
        <v>52.7</v>
      </c>
      <c r="I73" s="50">
        <v>50.6</v>
      </c>
      <c r="J73" s="50">
        <v>63.4</v>
      </c>
      <c r="K73" s="27"/>
      <c r="L73" s="353"/>
      <c r="M73" s="353"/>
      <c r="N73" s="353"/>
      <c r="O73" s="353"/>
      <c r="P73" s="353"/>
      <c r="Q73" s="353"/>
      <c r="R73" s="353"/>
      <c r="S73" s="353"/>
      <c r="T73" s="353"/>
      <c r="U73" s="353"/>
      <c r="V73" s="360"/>
      <c r="W73" s="360"/>
      <c r="X73" s="360"/>
      <c r="Y73" s="360"/>
      <c r="Z73" s="360"/>
      <c r="AA73" s="360"/>
      <c r="AB73" s="360"/>
      <c r="AC73" s="360"/>
      <c r="AD73" s="360"/>
    </row>
    <row r="74" spans="1:30" s="357" customFormat="1" ht="29.25" customHeight="1" x14ac:dyDescent="0.25">
      <c r="A74" s="133"/>
      <c r="B74" s="18"/>
      <c r="C74" s="18"/>
      <c r="D74" s="18"/>
      <c r="E74" s="18"/>
      <c r="F74" s="18"/>
      <c r="G74" s="18"/>
      <c r="H74" s="18"/>
      <c r="I74" s="18"/>
      <c r="J74" s="18"/>
      <c r="K74" s="18"/>
      <c r="L74" s="121"/>
      <c r="M74" s="121"/>
      <c r="N74" s="121"/>
      <c r="O74" s="121"/>
      <c r="P74" s="121"/>
      <c r="Q74" s="121"/>
      <c r="R74" s="121"/>
      <c r="S74" s="121"/>
      <c r="T74" s="121"/>
      <c r="U74" s="121"/>
      <c r="V74" s="101"/>
      <c r="W74" s="101"/>
      <c r="X74" s="101"/>
      <c r="Y74" s="101"/>
      <c r="Z74" s="101"/>
      <c r="AA74" s="101"/>
      <c r="AB74" s="101"/>
      <c r="AC74" s="101"/>
      <c r="AD74" s="101"/>
    </row>
    <row r="75" spans="1:30" s="166" customFormat="1" ht="29.25" customHeight="1" x14ac:dyDescent="0.25">
      <c r="A75" s="256" t="s">
        <v>790</v>
      </c>
      <c r="B75" s="256"/>
      <c r="C75" s="256"/>
      <c r="D75" s="256"/>
      <c r="E75" s="256"/>
      <c r="F75" s="256"/>
      <c r="G75" s="256"/>
      <c r="H75" s="256"/>
      <c r="I75" s="256"/>
      <c r="J75" s="16"/>
      <c r="K75" s="16"/>
      <c r="L75" s="16"/>
      <c r="M75" s="16"/>
      <c r="N75" s="16"/>
      <c r="O75" s="16"/>
      <c r="P75" s="16"/>
      <c r="Q75" s="16"/>
      <c r="R75" s="16"/>
      <c r="S75" s="16"/>
      <c r="T75" s="16"/>
      <c r="U75" s="16"/>
      <c r="AC75" s="101"/>
      <c r="AD75" s="101"/>
    </row>
    <row r="76" spans="1:30" s="358" customFormat="1" ht="29.25" customHeight="1" x14ac:dyDescent="0.25">
      <c r="A76" s="299" t="s">
        <v>0</v>
      </c>
      <c r="B76" s="299" t="s">
        <v>23</v>
      </c>
      <c r="C76" s="299"/>
      <c r="D76" s="299"/>
      <c r="E76" s="299" t="s">
        <v>18</v>
      </c>
      <c r="F76" s="299"/>
      <c r="G76" s="299"/>
      <c r="H76" s="299" t="s">
        <v>19</v>
      </c>
      <c r="I76" s="299"/>
      <c r="J76" s="248"/>
      <c r="K76" s="18"/>
      <c r="L76" s="121"/>
      <c r="M76" s="121"/>
      <c r="N76" s="121"/>
      <c r="O76" s="121"/>
      <c r="P76" s="121"/>
      <c r="Q76" s="121"/>
      <c r="R76" s="121"/>
      <c r="S76" s="121"/>
      <c r="T76" s="121"/>
      <c r="U76" s="121"/>
      <c r="V76" s="101"/>
      <c r="W76" s="101"/>
      <c r="X76" s="101"/>
      <c r="Y76" s="101"/>
      <c r="Z76" s="101"/>
      <c r="AA76" s="101"/>
      <c r="AB76" s="101"/>
      <c r="AC76" s="101"/>
      <c r="AD76" s="101"/>
    </row>
    <row r="77" spans="1:30" s="8" customFormat="1" ht="29.25" customHeight="1" x14ac:dyDescent="0.25">
      <c r="A77" s="299"/>
      <c r="B77" s="248" t="s">
        <v>24</v>
      </c>
      <c r="C77" s="248" t="s">
        <v>16</v>
      </c>
      <c r="D77" s="248" t="s">
        <v>17</v>
      </c>
      <c r="E77" s="248" t="s">
        <v>24</v>
      </c>
      <c r="F77" s="248" t="s">
        <v>16</v>
      </c>
      <c r="G77" s="248" t="s">
        <v>17</v>
      </c>
      <c r="H77" s="248" t="s">
        <v>24</v>
      </c>
      <c r="I77" s="248" t="s">
        <v>16</v>
      </c>
      <c r="J77" s="248" t="s">
        <v>17</v>
      </c>
      <c r="K77" s="18"/>
      <c r="L77" s="121"/>
      <c r="M77" s="121"/>
      <c r="N77" s="121"/>
      <c r="O77" s="121"/>
      <c r="P77" s="121"/>
      <c r="Q77" s="121"/>
      <c r="R77" s="121"/>
      <c r="S77" s="121"/>
      <c r="T77" s="121"/>
      <c r="U77" s="121"/>
      <c r="V77" s="101"/>
      <c r="W77" s="101"/>
      <c r="X77" s="101"/>
      <c r="Y77" s="101"/>
      <c r="Z77" s="101"/>
      <c r="AA77" s="101"/>
      <c r="AB77" s="101"/>
      <c r="AC77" s="101"/>
      <c r="AD77" s="101"/>
    </row>
    <row r="78" spans="1:30" s="8" customFormat="1" ht="29.25" customHeight="1" x14ac:dyDescent="0.25">
      <c r="A78" s="130">
        <v>1400</v>
      </c>
      <c r="B78" s="5">
        <v>9.1999999999999993</v>
      </c>
      <c r="C78" s="5">
        <v>7.9</v>
      </c>
      <c r="D78" s="5">
        <v>16</v>
      </c>
      <c r="E78" s="5">
        <v>9.9</v>
      </c>
      <c r="F78" s="5">
        <v>8.3000000000000007</v>
      </c>
      <c r="G78" s="5">
        <v>18.5</v>
      </c>
      <c r="H78" s="5">
        <v>6.9</v>
      </c>
      <c r="I78" s="5">
        <v>6.7</v>
      </c>
      <c r="J78" s="5">
        <v>8.3000000000000007</v>
      </c>
      <c r="K78" s="18"/>
      <c r="L78" s="121"/>
      <c r="M78" s="121"/>
      <c r="N78" s="121"/>
      <c r="O78" s="121"/>
      <c r="P78" s="121"/>
      <c r="Q78" s="121"/>
      <c r="R78" s="121"/>
      <c r="S78" s="121"/>
      <c r="T78" s="121"/>
      <c r="U78" s="121"/>
      <c r="V78" s="101"/>
      <c r="W78" s="101"/>
      <c r="X78" s="101"/>
      <c r="Y78" s="101"/>
      <c r="Z78" s="101"/>
      <c r="AA78" s="101"/>
      <c r="AB78" s="101"/>
      <c r="AC78" s="101"/>
      <c r="AD78" s="101"/>
    </row>
    <row r="79" spans="1:30" s="8" customFormat="1" ht="29.25" customHeight="1" x14ac:dyDescent="0.25">
      <c r="A79" s="130">
        <v>1401</v>
      </c>
      <c r="B79" s="5">
        <v>9.0120018200791918</v>
      </c>
      <c r="C79" s="5">
        <v>7.6548727174980353</v>
      </c>
      <c r="D79" s="5">
        <v>15.809661214707063</v>
      </c>
      <c r="E79" s="5">
        <v>9.7285108720168889</v>
      </c>
      <c r="F79" s="5">
        <v>8.0538222640358779</v>
      </c>
      <c r="G79" s="5">
        <v>17.985645770368507</v>
      </c>
      <c r="H79" s="5">
        <v>6.7115416555057221</v>
      </c>
      <c r="I79" s="5">
        <v>6.3880827573663321</v>
      </c>
      <c r="J79" s="5">
        <v>8.4177393110901875</v>
      </c>
      <c r="K79" s="18"/>
      <c r="L79" s="121"/>
      <c r="M79" s="121"/>
      <c r="N79" s="121"/>
      <c r="O79" s="121"/>
      <c r="P79" s="121"/>
      <c r="Q79" s="121"/>
      <c r="R79" s="121"/>
      <c r="S79" s="121"/>
      <c r="T79" s="121"/>
      <c r="U79" s="121"/>
      <c r="V79" s="101"/>
      <c r="W79" s="101"/>
      <c r="X79" s="101"/>
      <c r="Y79" s="101"/>
      <c r="Z79" s="101"/>
      <c r="AA79" s="101"/>
      <c r="AB79" s="101"/>
      <c r="AC79" s="101"/>
      <c r="AD79" s="101"/>
    </row>
    <row r="80" spans="1:30" s="8" customFormat="1" ht="29.25" customHeight="1" x14ac:dyDescent="0.25">
      <c r="A80" s="130">
        <v>1402</v>
      </c>
      <c r="B80" s="5">
        <v>8.1</v>
      </c>
      <c r="C80" s="5">
        <v>6.6</v>
      </c>
      <c r="D80" s="5">
        <v>15</v>
      </c>
      <c r="E80" s="5">
        <v>8.6999999999999993</v>
      </c>
      <c r="F80" s="5">
        <v>7</v>
      </c>
      <c r="G80" s="5">
        <v>16.8</v>
      </c>
      <c r="H80" s="5">
        <v>5.8</v>
      </c>
      <c r="I80" s="5">
        <v>5.4</v>
      </c>
      <c r="J80" s="5">
        <v>8.4</v>
      </c>
      <c r="K80" s="18"/>
      <c r="L80" s="121"/>
      <c r="M80" s="121"/>
      <c r="N80" s="121"/>
      <c r="O80" s="121"/>
      <c r="P80" s="121"/>
      <c r="Q80" s="121"/>
      <c r="R80" s="121"/>
      <c r="S80" s="121"/>
      <c r="T80" s="121"/>
      <c r="U80" s="121"/>
      <c r="V80" s="101"/>
      <c r="W80" s="101"/>
      <c r="X80" s="101"/>
      <c r="Y80" s="101"/>
      <c r="Z80" s="101"/>
      <c r="AA80" s="101"/>
      <c r="AB80" s="101"/>
      <c r="AC80" s="101"/>
      <c r="AD80" s="101"/>
    </row>
    <row r="81" spans="1:30" s="8" customFormat="1" ht="29.25" customHeight="1" x14ac:dyDescent="0.25">
      <c r="A81" s="132" t="s">
        <v>623</v>
      </c>
      <c r="B81" s="5">
        <v>8.1535796682874846</v>
      </c>
      <c r="C81" s="5">
        <v>6.9562782016590994</v>
      </c>
      <c r="D81" s="5">
        <v>14.170275110544964</v>
      </c>
      <c r="E81" s="5">
        <v>8.8888122261432017</v>
      </c>
      <c r="F81" s="5">
        <v>7.4154964580652551</v>
      </c>
      <c r="G81" s="5">
        <v>16.216047117411204</v>
      </c>
      <c r="H81" s="5">
        <v>5.7904350694743654</v>
      </c>
      <c r="I81" s="5">
        <v>5.4909825814451549</v>
      </c>
      <c r="J81" s="5">
        <v>7.3471007027847408</v>
      </c>
      <c r="K81" s="18"/>
      <c r="L81" s="121"/>
      <c r="M81" s="121"/>
      <c r="N81" s="121"/>
      <c r="O81" s="121"/>
      <c r="P81" s="121"/>
      <c r="Q81" s="121"/>
      <c r="R81" s="121"/>
      <c r="S81" s="121"/>
      <c r="T81" s="121"/>
      <c r="U81" s="121"/>
      <c r="V81" s="101"/>
      <c r="W81" s="101"/>
      <c r="X81" s="101"/>
      <c r="Y81" s="101"/>
      <c r="Z81" s="101"/>
      <c r="AA81" s="101"/>
      <c r="AB81" s="101"/>
      <c r="AC81" s="101"/>
      <c r="AD81" s="101"/>
    </row>
    <row r="82" spans="1:30" s="8" customFormat="1" ht="29.25" customHeight="1" x14ac:dyDescent="0.25">
      <c r="A82" s="132" t="s">
        <v>640</v>
      </c>
      <c r="B82" s="5">
        <v>9.7293917492476769</v>
      </c>
      <c r="C82" s="5">
        <v>8.5494064442792208</v>
      </c>
      <c r="D82" s="5">
        <v>15.744917939954187</v>
      </c>
      <c r="E82" s="5">
        <v>10.279956262902644</v>
      </c>
      <c r="F82" s="5">
        <v>8.78124426977576</v>
      </c>
      <c r="G82" s="5">
        <v>17.704335589599811</v>
      </c>
      <c r="H82" s="5">
        <v>7.8974688873750125</v>
      </c>
      <c r="I82" s="5">
        <v>7.7936044718643522</v>
      </c>
      <c r="J82" s="5">
        <v>8.4824504907767366</v>
      </c>
      <c r="K82" s="18"/>
      <c r="L82" s="121"/>
      <c r="M82" s="121"/>
      <c r="N82" s="121"/>
      <c r="O82" s="121"/>
      <c r="P82" s="121"/>
      <c r="Q82" s="121"/>
      <c r="R82" s="121"/>
      <c r="S82" s="121"/>
      <c r="T82" s="121"/>
      <c r="U82" s="121"/>
      <c r="V82" s="101"/>
      <c r="W82" s="101"/>
      <c r="X82" s="101"/>
      <c r="Y82" s="101"/>
      <c r="Z82" s="101"/>
      <c r="AA82" s="101"/>
      <c r="AB82" s="101"/>
      <c r="AC82" s="101"/>
      <c r="AD82" s="101"/>
    </row>
    <row r="83" spans="1:30" s="8" customFormat="1" ht="29.25" customHeight="1" x14ac:dyDescent="0.25">
      <c r="A83" s="132" t="s">
        <v>645</v>
      </c>
      <c r="B83" s="5">
        <v>8.2293917492476805</v>
      </c>
      <c r="C83" s="5">
        <v>6.8</v>
      </c>
      <c r="D83" s="5">
        <v>14.8</v>
      </c>
      <c r="E83" s="5">
        <v>9</v>
      </c>
      <c r="F83" s="5">
        <v>7.3</v>
      </c>
      <c r="G83" s="5">
        <v>17</v>
      </c>
      <c r="H83" s="5">
        <v>5.6</v>
      </c>
      <c r="I83" s="5">
        <v>5.2</v>
      </c>
      <c r="J83" s="5">
        <v>7.8</v>
      </c>
      <c r="K83" s="18"/>
      <c r="L83" s="121"/>
      <c r="M83" s="121"/>
      <c r="N83" s="121"/>
      <c r="O83" s="121"/>
      <c r="P83" s="121"/>
      <c r="Q83" s="121"/>
      <c r="R83" s="121"/>
      <c r="S83" s="121"/>
      <c r="T83" s="121"/>
      <c r="U83" s="121"/>
      <c r="V83" s="101"/>
      <c r="W83" s="101"/>
      <c r="X83" s="101"/>
      <c r="Y83" s="101"/>
      <c r="Z83" s="101"/>
      <c r="AA83" s="101"/>
      <c r="AB83" s="101"/>
      <c r="AC83" s="101"/>
      <c r="AD83" s="101"/>
    </row>
    <row r="84" spans="1:30" s="8" customFormat="1" ht="29.25" customHeight="1" x14ac:dyDescent="0.25">
      <c r="A84" s="132" t="s">
        <v>747</v>
      </c>
      <c r="B84" s="5">
        <v>7.8944858086748049</v>
      </c>
      <c r="C84" s="5">
        <v>6.2947238134762218</v>
      </c>
      <c r="D84" s="5">
        <v>15.399150745627997</v>
      </c>
      <c r="E84" s="5">
        <v>8.7728810601925566</v>
      </c>
      <c r="F84" s="5">
        <v>6.8822862877520912</v>
      </c>
      <c r="G84" s="5">
        <v>17.444534307906533</v>
      </c>
      <c r="H84" s="5">
        <v>5.0395065903842831</v>
      </c>
      <c r="I84" s="5">
        <v>4.4169293540238304</v>
      </c>
      <c r="J84" s="5">
        <v>8.1891593200364827</v>
      </c>
      <c r="K84" s="18"/>
      <c r="L84" s="121"/>
      <c r="M84" s="121"/>
      <c r="N84" s="121"/>
      <c r="O84" s="121"/>
      <c r="P84" s="121"/>
      <c r="Q84" s="121"/>
      <c r="R84" s="121"/>
      <c r="S84" s="121"/>
      <c r="T84" s="121"/>
      <c r="U84" s="121"/>
      <c r="V84" s="101"/>
      <c r="W84" s="101"/>
      <c r="X84" s="101"/>
      <c r="Y84" s="101"/>
      <c r="Z84" s="101"/>
      <c r="AA84" s="101"/>
      <c r="AB84" s="101"/>
      <c r="AC84" s="101"/>
      <c r="AD84" s="101"/>
    </row>
    <row r="85" spans="1:30" s="8" customFormat="1" ht="29.25" customHeight="1" x14ac:dyDescent="0.25">
      <c r="A85" s="132" t="s">
        <v>751</v>
      </c>
      <c r="B85" s="5">
        <v>7.6200716936080397</v>
      </c>
      <c r="C85" s="5">
        <v>6.231299656535862</v>
      </c>
      <c r="D85" s="5">
        <v>14.202596254274328</v>
      </c>
      <c r="E85" s="5">
        <v>8.1967259811442545</v>
      </c>
      <c r="F85" s="5">
        <v>6.5126538429351397</v>
      </c>
      <c r="G85" s="5">
        <v>15.89453279442769</v>
      </c>
      <c r="H85" s="5">
        <v>5.6933700486063712</v>
      </c>
      <c r="I85" s="5">
        <v>5.3167992386834788</v>
      </c>
      <c r="J85" s="5">
        <v>7.7218239274231539</v>
      </c>
      <c r="K85" s="18"/>
      <c r="L85" s="121"/>
      <c r="M85" s="121"/>
      <c r="N85" s="121"/>
      <c r="O85" s="121"/>
      <c r="P85" s="121"/>
      <c r="Q85" s="121"/>
      <c r="R85" s="121"/>
      <c r="S85" s="121"/>
      <c r="T85" s="121"/>
      <c r="U85" s="121"/>
      <c r="V85" s="101"/>
      <c r="W85" s="101"/>
      <c r="X85" s="101"/>
      <c r="Y85" s="101"/>
      <c r="Z85" s="101"/>
      <c r="AA85" s="101"/>
      <c r="AB85" s="101"/>
      <c r="AC85" s="101"/>
      <c r="AD85" s="101"/>
    </row>
    <row r="86" spans="1:30" s="179" customFormat="1" ht="29.25" customHeight="1" x14ac:dyDescent="0.25">
      <c r="A86" s="132" t="s">
        <v>776</v>
      </c>
      <c r="B86" s="5">
        <v>8.5742101511702202</v>
      </c>
      <c r="C86" s="5">
        <v>7.1460241360611594</v>
      </c>
      <c r="D86" s="5">
        <v>15.609057841051129</v>
      </c>
      <c r="E86" s="5">
        <v>9.0158760376405294</v>
      </c>
      <c r="F86" s="5">
        <v>7.3165021104973151</v>
      </c>
      <c r="G86" s="5">
        <v>17.038574124127724</v>
      </c>
      <c r="H86" s="5">
        <v>7.0662874077973443</v>
      </c>
      <c r="I86" s="5">
        <v>6.5821988353658263</v>
      </c>
      <c r="J86" s="5">
        <v>9.8500777154655257</v>
      </c>
      <c r="K86" s="27"/>
      <c r="L86" s="353"/>
      <c r="M86" s="353"/>
      <c r="N86" s="353"/>
      <c r="O86" s="353"/>
      <c r="P86" s="353"/>
      <c r="Q86" s="353"/>
      <c r="R86" s="353"/>
      <c r="S86" s="353"/>
      <c r="T86" s="353"/>
      <c r="U86" s="353"/>
      <c r="V86" s="360"/>
      <c r="W86" s="360"/>
      <c r="X86" s="360"/>
      <c r="Y86" s="360"/>
      <c r="Z86" s="360"/>
      <c r="AA86" s="360"/>
      <c r="AB86" s="360"/>
      <c r="AC86" s="360"/>
      <c r="AD86" s="360"/>
    </row>
    <row r="87" spans="1:30" s="179" customFormat="1" ht="29.25" customHeight="1" x14ac:dyDescent="0.25">
      <c r="A87" s="132" t="s">
        <v>788</v>
      </c>
      <c r="B87" s="5">
        <v>7.7</v>
      </c>
      <c r="C87" s="5">
        <v>6.2</v>
      </c>
      <c r="D87" s="5">
        <v>15</v>
      </c>
      <c r="E87" s="5">
        <v>8.5</v>
      </c>
      <c r="F87" s="5">
        <v>6.6</v>
      </c>
      <c r="G87" s="5">
        <v>16.899999999999999</v>
      </c>
      <c r="H87" s="5">
        <v>5.3</v>
      </c>
      <c r="I87" s="5">
        <v>4.9000000000000004</v>
      </c>
      <c r="J87" s="5">
        <v>7.7</v>
      </c>
      <c r="K87" s="27"/>
      <c r="L87" s="353"/>
      <c r="M87" s="353"/>
      <c r="N87" s="353"/>
      <c r="O87" s="353"/>
      <c r="P87" s="353"/>
      <c r="Q87" s="353"/>
      <c r="R87" s="353"/>
      <c r="S87" s="353"/>
      <c r="T87" s="353"/>
      <c r="U87" s="353"/>
      <c r="V87" s="360"/>
      <c r="W87" s="360"/>
      <c r="X87" s="360"/>
      <c r="Y87" s="360"/>
      <c r="Z87" s="360"/>
      <c r="AA87" s="360"/>
      <c r="AB87" s="360"/>
      <c r="AC87" s="360"/>
      <c r="AD87" s="360"/>
    </row>
    <row r="88" spans="1:30" s="179" customFormat="1" ht="29.25" customHeight="1" x14ac:dyDescent="0.25">
      <c r="A88" s="29" t="s">
        <v>813</v>
      </c>
      <c r="B88" s="5">
        <v>7.5</v>
      </c>
      <c r="C88" s="5">
        <v>6.1</v>
      </c>
      <c r="D88" s="5">
        <v>14.2</v>
      </c>
      <c r="E88" s="5">
        <v>8.1999999999999993</v>
      </c>
      <c r="F88" s="5">
        <v>6.5</v>
      </c>
      <c r="G88" s="5">
        <v>15.6</v>
      </c>
      <c r="H88" s="5">
        <v>5.4</v>
      </c>
      <c r="I88" s="5">
        <v>4.8</v>
      </c>
      <c r="J88" s="5">
        <v>8.5</v>
      </c>
      <c r="K88" s="27"/>
      <c r="L88" s="353"/>
      <c r="M88" s="353"/>
      <c r="N88" s="353"/>
      <c r="O88" s="353"/>
      <c r="P88" s="353"/>
      <c r="Q88" s="353"/>
      <c r="R88" s="353"/>
      <c r="S88" s="353"/>
      <c r="T88" s="353"/>
      <c r="U88" s="353"/>
      <c r="V88" s="360"/>
      <c r="W88" s="360"/>
      <c r="X88" s="360"/>
      <c r="Y88" s="360"/>
      <c r="Z88" s="360"/>
      <c r="AA88" s="360"/>
      <c r="AB88" s="360"/>
      <c r="AC88" s="360"/>
      <c r="AD88" s="360"/>
    </row>
    <row r="89" spans="1:30" s="179" customFormat="1" ht="29.25" customHeight="1" x14ac:dyDescent="0.25">
      <c r="A89" s="29" t="s">
        <v>851</v>
      </c>
      <c r="B89" s="50">
        <v>7.2</v>
      </c>
      <c r="C89" s="50">
        <v>5.9</v>
      </c>
      <c r="D89" s="50">
        <v>13.7</v>
      </c>
      <c r="E89" s="50">
        <v>7.8</v>
      </c>
      <c r="F89" s="50">
        <v>6.2</v>
      </c>
      <c r="G89" s="50">
        <v>15.4</v>
      </c>
      <c r="H89" s="50">
        <v>5.2</v>
      </c>
      <c r="I89" s="50">
        <v>4.9000000000000004</v>
      </c>
      <c r="J89" s="50">
        <v>7.3</v>
      </c>
      <c r="K89" s="27"/>
      <c r="L89" s="353"/>
      <c r="M89" s="353"/>
      <c r="N89" s="353"/>
      <c r="O89" s="353"/>
      <c r="P89" s="353"/>
      <c r="Q89" s="353"/>
      <c r="R89" s="353"/>
      <c r="S89" s="353"/>
      <c r="T89" s="353"/>
      <c r="U89" s="353"/>
      <c r="V89" s="360"/>
      <c r="W89" s="360"/>
      <c r="X89" s="360"/>
      <c r="Y89" s="360"/>
      <c r="Z89" s="360"/>
      <c r="AA89" s="360"/>
      <c r="AB89" s="360"/>
      <c r="AC89" s="360"/>
      <c r="AD89" s="360"/>
    </row>
    <row r="90" spans="1:30" s="357" customFormat="1" ht="29.25" customHeight="1" x14ac:dyDescent="0.25">
      <c r="A90" s="133"/>
      <c r="B90" s="18"/>
      <c r="C90" s="18"/>
      <c r="D90" s="18"/>
      <c r="E90" s="18"/>
      <c r="F90" s="18"/>
      <c r="G90" s="18"/>
      <c r="H90" s="18"/>
      <c r="I90" s="18"/>
      <c r="J90" s="18"/>
      <c r="K90" s="18"/>
      <c r="L90" s="121"/>
      <c r="M90" s="121"/>
      <c r="N90" s="121"/>
      <c r="O90" s="121"/>
      <c r="P90" s="121"/>
      <c r="Q90" s="121"/>
      <c r="R90" s="121"/>
      <c r="S90" s="121"/>
      <c r="T90" s="121"/>
      <c r="U90" s="121"/>
      <c r="V90" s="101"/>
      <c r="W90" s="101"/>
      <c r="X90" s="101"/>
      <c r="Y90" s="101"/>
      <c r="Z90" s="101"/>
      <c r="AA90" s="101"/>
      <c r="AB90" s="101"/>
      <c r="AC90" s="101"/>
      <c r="AD90" s="101"/>
    </row>
    <row r="91" spans="1:30" s="166" customFormat="1" ht="29.25" customHeight="1" x14ac:dyDescent="0.25">
      <c r="A91" s="256" t="s">
        <v>545</v>
      </c>
      <c r="B91" s="256"/>
      <c r="C91" s="256"/>
      <c r="D91" s="256"/>
      <c r="E91" s="256"/>
      <c r="F91" s="16"/>
      <c r="G91" s="16"/>
      <c r="H91" s="16"/>
      <c r="I91" s="16"/>
      <c r="J91" s="16"/>
      <c r="K91" s="16"/>
      <c r="L91" s="16"/>
      <c r="M91" s="16"/>
      <c r="N91" s="16"/>
      <c r="O91" s="16"/>
      <c r="P91" s="16"/>
      <c r="Q91" s="16"/>
      <c r="R91" s="16"/>
      <c r="S91" s="16"/>
      <c r="T91" s="16"/>
      <c r="U91" s="16"/>
      <c r="AC91" s="101"/>
      <c r="AD91" s="101"/>
    </row>
    <row r="92" spans="1:30" s="358" customFormat="1" ht="29.25" customHeight="1" x14ac:dyDescent="0.25">
      <c r="A92" s="299" t="s">
        <v>0</v>
      </c>
      <c r="B92" s="299" t="s">
        <v>23</v>
      </c>
      <c r="C92" s="299"/>
      <c r="D92" s="299"/>
      <c r="E92" s="299" t="s">
        <v>28</v>
      </c>
      <c r="F92" s="299"/>
      <c r="G92" s="299"/>
      <c r="H92" s="299" t="s">
        <v>29</v>
      </c>
      <c r="I92" s="299"/>
      <c r="J92" s="299"/>
      <c r="K92" s="18"/>
      <c r="L92" s="121"/>
      <c r="M92" s="121"/>
      <c r="N92" s="121"/>
      <c r="O92" s="121"/>
      <c r="P92" s="121"/>
      <c r="Q92" s="121"/>
      <c r="R92" s="121"/>
      <c r="S92" s="121"/>
      <c r="T92" s="121"/>
      <c r="U92" s="121"/>
      <c r="V92" s="101"/>
      <c r="W92" s="101"/>
      <c r="X92" s="101"/>
      <c r="Y92" s="101"/>
      <c r="Z92" s="101"/>
      <c r="AA92" s="101"/>
      <c r="AB92" s="101"/>
      <c r="AC92" s="101"/>
      <c r="AD92" s="101"/>
    </row>
    <row r="93" spans="1:30" s="8" customFormat="1" ht="29.25" customHeight="1" x14ac:dyDescent="0.25">
      <c r="A93" s="299"/>
      <c r="B93" s="248" t="s">
        <v>30</v>
      </c>
      <c r="C93" s="248" t="s">
        <v>31</v>
      </c>
      <c r="D93" s="248" t="s">
        <v>17</v>
      </c>
      <c r="E93" s="248" t="s">
        <v>30</v>
      </c>
      <c r="F93" s="248" t="s">
        <v>31</v>
      </c>
      <c r="G93" s="248" t="s">
        <v>17</v>
      </c>
      <c r="H93" s="248" t="s">
        <v>30</v>
      </c>
      <c r="I93" s="248" t="s">
        <v>31</v>
      </c>
      <c r="J93" s="248" t="s">
        <v>17</v>
      </c>
      <c r="K93" s="18"/>
      <c r="L93" s="121"/>
      <c r="M93" s="121"/>
      <c r="N93" s="121"/>
      <c r="O93" s="121"/>
      <c r="P93" s="121"/>
      <c r="Q93" s="121"/>
      <c r="R93" s="121"/>
      <c r="S93" s="121"/>
      <c r="T93" s="121"/>
      <c r="U93" s="121"/>
      <c r="V93" s="101"/>
      <c r="W93" s="101"/>
      <c r="X93" s="101"/>
      <c r="Y93" s="101"/>
      <c r="Z93" s="101"/>
      <c r="AA93" s="101"/>
      <c r="AB93" s="101"/>
      <c r="AC93" s="101"/>
      <c r="AD93" s="101"/>
    </row>
    <row r="94" spans="1:30" s="8" customFormat="1" ht="29.25" customHeight="1" x14ac:dyDescent="0.25">
      <c r="A94" s="130">
        <v>1400</v>
      </c>
      <c r="B94" s="5">
        <v>16.474044085511078</v>
      </c>
      <c r="C94" s="5">
        <v>13.783103924252668</v>
      </c>
      <c r="D94" s="5">
        <v>28.336633978817421</v>
      </c>
      <c r="E94" s="5">
        <v>17.638282167872621</v>
      </c>
      <c r="F94" s="5">
        <v>14.495534918515089</v>
      </c>
      <c r="G94" s="5">
        <v>30.915394766251616</v>
      </c>
      <c r="H94" s="5">
        <v>12.670307499018246</v>
      </c>
      <c r="I94" s="5">
        <v>11.532677111139058</v>
      </c>
      <c r="J94" s="5">
        <v>18.483684409234083</v>
      </c>
      <c r="K94" s="18"/>
      <c r="L94" s="121"/>
      <c r="M94" s="121"/>
      <c r="N94" s="121"/>
      <c r="O94" s="121"/>
      <c r="P94" s="121"/>
      <c r="Q94" s="121"/>
      <c r="R94" s="121"/>
      <c r="S94" s="121"/>
      <c r="T94" s="121"/>
      <c r="U94" s="121"/>
      <c r="V94" s="101"/>
      <c r="W94" s="101"/>
      <c r="X94" s="101"/>
      <c r="Y94" s="101"/>
      <c r="Z94" s="101"/>
      <c r="AA94" s="101"/>
      <c r="AB94" s="101"/>
      <c r="AC94" s="101"/>
      <c r="AD94" s="101"/>
    </row>
    <row r="95" spans="1:30" s="8" customFormat="1" ht="29.25" customHeight="1" x14ac:dyDescent="0.25">
      <c r="A95" s="130">
        <v>1401</v>
      </c>
      <c r="B95" s="5">
        <v>16.282698545795053</v>
      </c>
      <c r="C95" s="5">
        <v>13.494187578150926</v>
      </c>
      <c r="D95" s="5">
        <v>27.782658807226166</v>
      </c>
      <c r="E95" s="5">
        <v>17.306964239355185</v>
      </c>
      <c r="F95" s="5">
        <v>14.080181090815239</v>
      </c>
      <c r="G95" s="5">
        <v>29.877418319046559</v>
      </c>
      <c r="H95" s="5">
        <v>12.773463434221053</v>
      </c>
      <c r="I95" s="5">
        <v>11.58328607276294</v>
      </c>
      <c r="J95" s="5">
        <v>18.841989627840324</v>
      </c>
      <c r="K95" s="18"/>
      <c r="L95" s="121"/>
      <c r="M95" s="121"/>
      <c r="N95" s="121"/>
      <c r="O95" s="121"/>
      <c r="P95" s="121"/>
      <c r="Q95" s="121"/>
      <c r="R95" s="121"/>
      <c r="S95" s="121"/>
      <c r="T95" s="121"/>
      <c r="U95" s="121"/>
      <c r="V95" s="101"/>
      <c r="W95" s="101"/>
      <c r="X95" s="101"/>
      <c r="Y95" s="101"/>
      <c r="Z95" s="101"/>
      <c r="AA95" s="101"/>
      <c r="AB95" s="101"/>
      <c r="AC95" s="101"/>
      <c r="AD95" s="101"/>
    </row>
    <row r="96" spans="1:30" s="8" customFormat="1" ht="29.25" customHeight="1" x14ac:dyDescent="0.25">
      <c r="A96" s="130">
        <v>1402</v>
      </c>
      <c r="B96" s="5">
        <v>15.2</v>
      </c>
      <c r="C96" s="5">
        <v>12.3</v>
      </c>
      <c r="D96" s="5">
        <v>26</v>
      </c>
      <c r="E96" s="5">
        <v>16.100000000000001</v>
      </c>
      <c r="F96" s="5">
        <v>12.9</v>
      </c>
      <c r="G96" s="5">
        <v>27.4</v>
      </c>
      <c r="H96" s="5">
        <v>11.9</v>
      </c>
      <c r="I96" s="5">
        <v>10.4</v>
      </c>
      <c r="J96" s="5">
        <v>19.100000000000001</v>
      </c>
      <c r="K96" s="18"/>
      <c r="L96" s="121"/>
      <c r="M96" s="121"/>
      <c r="N96" s="121"/>
      <c r="O96" s="121"/>
      <c r="P96" s="121"/>
      <c r="Q96" s="121"/>
      <c r="R96" s="121"/>
      <c r="S96" s="121"/>
      <c r="T96" s="121"/>
      <c r="U96" s="121"/>
      <c r="V96" s="101"/>
      <c r="W96" s="101"/>
      <c r="X96" s="101"/>
      <c r="Y96" s="101"/>
      <c r="Z96" s="101"/>
      <c r="AA96" s="101"/>
      <c r="AB96" s="101"/>
      <c r="AC96" s="101"/>
      <c r="AD96" s="101"/>
    </row>
    <row r="97" spans="1:30" s="8" customFormat="1" ht="29.25" customHeight="1" x14ac:dyDescent="0.25">
      <c r="A97" s="132" t="s">
        <v>623</v>
      </c>
      <c r="B97" s="5">
        <v>14.8</v>
      </c>
      <c r="C97" s="5">
        <v>12.2</v>
      </c>
      <c r="D97" s="5">
        <v>25.8</v>
      </c>
      <c r="E97" s="5">
        <v>15.8</v>
      </c>
      <c r="F97" s="5">
        <v>12.7</v>
      </c>
      <c r="G97" s="5">
        <v>28.2</v>
      </c>
      <c r="H97" s="5">
        <v>11.5</v>
      </c>
      <c r="I97" s="5">
        <v>10.5</v>
      </c>
      <c r="J97" s="5">
        <v>16</v>
      </c>
      <c r="K97" s="18"/>
      <c r="L97" s="121"/>
      <c r="M97" s="121"/>
      <c r="N97" s="121"/>
      <c r="O97" s="121"/>
      <c r="P97" s="121"/>
      <c r="Q97" s="121"/>
      <c r="R97" s="121"/>
      <c r="S97" s="121"/>
      <c r="T97" s="121"/>
      <c r="U97" s="121"/>
      <c r="V97" s="101"/>
      <c r="W97" s="101"/>
      <c r="X97" s="101"/>
      <c r="Y97" s="101"/>
      <c r="Z97" s="101"/>
      <c r="AA97" s="101"/>
      <c r="AB97" s="101"/>
      <c r="AC97" s="101"/>
      <c r="AD97" s="101"/>
    </row>
    <row r="98" spans="1:30" s="8" customFormat="1" ht="29.25" customHeight="1" x14ac:dyDescent="0.25">
      <c r="A98" s="132" t="s">
        <v>640</v>
      </c>
      <c r="B98" s="5">
        <v>17.414300315582938</v>
      </c>
      <c r="C98" s="5">
        <v>14.874638797850896</v>
      </c>
      <c r="D98" s="5">
        <v>27.661559041847898</v>
      </c>
      <c r="E98" s="5">
        <v>18.285924918277285</v>
      </c>
      <c r="F98" s="5">
        <v>15.320681788965782</v>
      </c>
      <c r="G98" s="5">
        <v>29.544939713684013</v>
      </c>
      <c r="H98" s="5">
        <v>14.23388103424403</v>
      </c>
      <c r="I98" s="5">
        <v>13.336102949088069</v>
      </c>
      <c r="J98" s="5">
        <v>18.854994234710453</v>
      </c>
      <c r="K98" s="18"/>
      <c r="L98" s="121"/>
      <c r="M98" s="121"/>
      <c r="N98" s="121"/>
      <c r="O98" s="121"/>
      <c r="P98" s="121"/>
      <c r="Q98" s="121"/>
      <c r="R98" s="121"/>
      <c r="S98" s="121"/>
      <c r="T98" s="121"/>
      <c r="U98" s="121"/>
      <c r="V98" s="101"/>
      <c r="W98" s="101"/>
      <c r="X98" s="101"/>
      <c r="Y98" s="101"/>
      <c r="Z98" s="101"/>
      <c r="AA98" s="101"/>
      <c r="AB98" s="101"/>
      <c r="AC98" s="101"/>
      <c r="AD98" s="101"/>
    </row>
    <row r="99" spans="1:30" s="8" customFormat="1" ht="29.25" customHeight="1" x14ac:dyDescent="0.25">
      <c r="A99" s="132" t="s">
        <v>645</v>
      </c>
      <c r="B99" s="5">
        <v>15.5</v>
      </c>
      <c r="C99" s="5">
        <v>12.8</v>
      </c>
      <c r="D99" s="5">
        <v>26.2</v>
      </c>
      <c r="E99" s="5">
        <v>16.5</v>
      </c>
      <c r="F99" s="5">
        <v>13.5</v>
      </c>
      <c r="G99" s="5">
        <v>28</v>
      </c>
      <c r="H99" s="5">
        <v>11.8</v>
      </c>
      <c r="I99" s="5">
        <v>10.4</v>
      </c>
      <c r="J99" s="5">
        <v>18.600000000000001</v>
      </c>
      <c r="K99" s="18"/>
      <c r="L99" s="121"/>
      <c r="M99" s="121"/>
      <c r="N99" s="121"/>
      <c r="O99" s="121"/>
      <c r="P99" s="121"/>
      <c r="Q99" s="121"/>
      <c r="R99" s="121"/>
      <c r="S99" s="121"/>
      <c r="T99" s="121"/>
      <c r="U99" s="121"/>
      <c r="V99" s="101"/>
      <c r="W99" s="101"/>
      <c r="X99" s="101"/>
      <c r="Y99" s="101"/>
      <c r="Z99" s="101"/>
      <c r="AA99" s="101"/>
      <c r="AB99" s="101"/>
      <c r="AC99" s="101"/>
      <c r="AD99" s="101"/>
    </row>
    <row r="100" spans="1:30" s="8" customFormat="1" ht="29.25" customHeight="1" x14ac:dyDescent="0.25">
      <c r="A100" s="132" t="s">
        <v>747</v>
      </c>
      <c r="B100" s="5">
        <v>15.046646891055913</v>
      </c>
      <c r="C100" s="5">
        <v>11.988127403036996</v>
      </c>
      <c r="D100" s="5">
        <v>26.583992386063308</v>
      </c>
      <c r="E100" s="5">
        <v>16.218902099630213</v>
      </c>
      <c r="F100" s="5">
        <v>12.847402385236748</v>
      </c>
      <c r="G100" s="5">
        <v>28.128243241047102</v>
      </c>
      <c r="H100" s="5">
        <v>10.81488077617254</v>
      </c>
      <c r="I100" s="5">
        <v>9.0771319386693019</v>
      </c>
      <c r="J100" s="5">
        <v>19.328293196270913</v>
      </c>
      <c r="K100" s="18"/>
      <c r="L100" s="121"/>
      <c r="M100" s="121"/>
      <c r="N100" s="121"/>
      <c r="O100" s="121"/>
      <c r="P100" s="121"/>
      <c r="Q100" s="121"/>
      <c r="R100" s="121"/>
      <c r="S100" s="121"/>
      <c r="T100" s="121"/>
      <c r="U100" s="121"/>
      <c r="V100" s="101"/>
      <c r="W100" s="101"/>
      <c r="X100" s="101"/>
      <c r="Y100" s="101"/>
      <c r="Z100" s="101"/>
      <c r="AA100" s="101"/>
      <c r="AB100" s="101"/>
      <c r="AC100" s="101"/>
      <c r="AD100" s="101"/>
    </row>
    <row r="101" spans="1:30" s="8" customFormat="1" ht="29.25" customHeight="1" x14ac:dyDescent="0.25">
      <c r="A101" s="132" t="s">
        <v>751</v>
      </c>
      <c r="B101" s="5">
        <v>14.415292134841815</v>
      </c>
      <c r="C101" s="5">
        <v>11.848477391865217</v>
      </c>
      <c r="D101" s="5">
        <v>24.063032278528727</v>
      </c>
      <c r="E101" s="5">
        <v>15.100150240000177</v>
      </c>
      <c r="F101" s="5">
        <v>12.157210290105681</v>
      </c>
      <c r="G101" s="5">
        <v>25.421902515420044</v>
      </c>
      <c r="H101" s="5">
        <v>11.919880511654583</v>
      </c>
      <c r="I101" s="5">
        <v>10.797078323121962</v>
      </c>
      <c r="J101" s="5">
        <v>17.502594910641946</v>
      </c>
      <c r="K101" s="18"/>
      <c r="L101" s="121"/>
      <c r="M101" s="121"/>
      <c r="N101" s="121"/>
      <c r="O101" s="121"/>
      <c r="P101" s="121"/>
      <c r="Q101" s="121"/>
      <c r="R101" s="121"/>
      <c r="S101" s="121"/>
      <c r="T101" s="121"/>
      <c r="U101" s="121"/>
      <c r="V101" s="101"/>
      <c r="W101" s="101"/>
      <c r="X101" s="101"/>
      <c r="Y101" s="101"/>
      <c r="Z101" s="101"/>
      <c r="AA101" s="101"/>
      <c r="AB101" s="101"/>
      <c r="AC101" s="101"/>
      <c r="AD101" s="101"/>
    </row>
    <row r="102" spans="1:30" s="8" customFormat="1" ht="29.25" customHeight="1" x14ac:dyDescent="0.25">
      <c r="A102" s="132" t="s">
        <v>776</v>
      </c>
      <c r="B102" s="5">
        <v>15.7</v>
      </c>
      <c r="C102" s="5">
        <v>12.7</v>
      </c>
      <c r="D102" s="5">
        <v>27.1</v>
      </c>
      <c r="E102" s="5">
        <v>16.399999999999999</v>
      </c>
      <c r="F102" s="5">
        <v>13.1</v>
      </c>
      <c r="G102" s="5">
        <v>28.2</v>
      </c>
      <c r="H102" s="5">
        <v>13.1</v>
      </c>
      <c r="I102" s="5">
        <v>11.6</v>
      </c>
      <c r="J102" s="5">
        <v>21.3</v>
      </c>
      <c r="K102" s="18"/>
      <c r="L102" s="121"/>
      <c r="M102" s="121"/>
      <c r="N102" s="121"/>
      <c r="O102" s="121"/>
      <c r="P102" s="121"/>
      <c r="Q102" s="121"/>
      <c r="R102" s="121"/>
      <c r="S102" s="121"/>
      <c r="T102" s="121"/>
      <c r="U102" s="121"/>
      <c r="V102" s="101"/>
      <c r="W102" s="101"/>
      <c r="X102" s="101"/>
      <c r="Y102" s="101"/>
      <c r="Z102" s="101"/>
      <c r="AA102" s="101"/>
      <c r="AB102" s="101"/>
      <c r="AC102" s="101"/>
      <c r="AD102" s="101"/>
    </row>
    <row r="103" spans="1:30" s="179" customFormat="1" ht="29.25" customHeight="1" x14ac:dyDescent="0.25">
      <c r="A103" s="132" t="s">
        <v>788</v>
      </c>
      <c r="B103" s="5">
        <v>15</v>
      </c>
      <c r="C103" s="5">
        <v>12.2</v>
      </c>
      <c r="D103" s="5">
        <v>25.4</v>
      </c>
      <c r="E103" s="5">
        <v>15.9</v>
      </c>
      <c r="F103" s="5">
        <v>12.7</v>
      </c>
      <c r="G103" s="5">
        <v>27.1</v>
      </c>
      <c r="H103" s="5">
        <v>11.4</v>
      </c>
      <c r="I103" s="5">
        <v>10.199999999999999</v>
      </c>
      <c r="J103" s="5">
        <v>17.2</v>
      </c>
      <c r="K103" s="27"/>
      <c r="L103" s="353"/>
      <c r="M103" s="353"/>
      <c r="N103" s="353"/>
      <c r="O103" s="353"/>
      <c r="P103" s="353"/>
      <c r="Q103" s="353"/>
      <c r="R103" s="353"/>
      <c r="S103" s="353"/>
      <c r="T103" s="353"/>
      <c r="U103" s="353"/>
      <c r="V103" s="360"/>
      <c r="W103" s="360"/>
      <c r="X103" s="360"/>
      <c r="Y103" s="360"/>
      <c r="Z103" s="360"/>
      <c r="AA103" s="360"/>
      <c r="AB103" s="360"/>
      <c r="AC103" s="360"/>
      <c r="AD103" s="360"/>
    </row>
    <row r="104" spans="1:30" s="8" customFormat="1" ht="29.25" customHeight="1" x14ac:dyDescent="0.25">
      <c r="A104" s="29" t="s">
        <v>813</v>
      </c>
      <c r="B104" s="5">
        <v>14.8</v>
      </c>
      <c r="C104" s="5">
        <v>12.1</v>
      </c>
      <c r="D104" s="5">
        <v>25.1</v>
      </c>
      <c r="E104" s="5">
        <v>15.6</v>
      </c>
      <c r="F104" s="5">
        <v>12.6</v>
      </c>
      <c r="G104" s="5">
        <v>26.3</v>
      </c>
      <c r="H104" s="5">
        <v>11.6</v>
      </c>
      <c r="I104" s="5">
        <v>10.199999999999999</v>
      </c>
      <c r="J104" s="5">
        <v>18.5</v>
      </c>
      <c r="K104" s="18"/>
      <c r="L104" s="121"/>
      <c r="M104" s="121"/>
      <c r="N104" s="121"/>
      <c r="O104" s="121"/>
      <c r="P104" s="121"/>
      <c r="Q104" s="121"/>
      <c r="R104" s="121"/>
      <c r="S104" s="121"/>
      <c r="T104" s="121"/>
      <c r="U104" s="121"/>
      <c r="V104" s="101"/>
      <c r="W104" s="101"/>
      <c r="X104" s="101"/>
      <c r="Y104" s="101"/>
      <c r="Z104" s="101"/>
      <c r="AA104" s="101"/>
      <c r="AB104" s="101"/>
      <c r="AC104" s="101"/>
      <c r="AD104" s="101"/>
    </row>
    <row r="105" spans="1:30" s="355" customFormat="1" ht="29.25" customHeight="1" x14ac:dyDescent="0.25">
      <c r="A105" s="355" t="s">
        <v>851</v>
      </c>
      <c r="B105" s="50">
        <v>14.3</v>
      </c>
      <c r="C105" s="50">
        <v>11.6</v>
      </c>
      <c r="D105" s="50">
        <v>24.1</v>
      </c>
      <c r="E105" s="50">
        <v>15.1</v>
      </c>
      <c r="F105" s="50">
        <v>12</v>
      </c>
      <c r="G105" s="50">
        <v>25.7</v>
      </c>
      <c r="H105" s="50">
        <v>11.3</v>
      </c>
      <c r="I105" s="50">
        <v>10.3</v>
      </c>
      <c r="J105" s="50">
        <v>16</v>
      </c>
      <c r="K105" s="16"/>
      <c r="L105" s="16"/>
      <c r="M105" s="16"/>
      <c r="N105" s="16"/>
      <c r="O105" s="16"/>
      <c r="P105" s="16"/>
      <c r="Q105" s="16"/>
      <c r="R105" s="16"/>
      <c r="S105" s="16"/>
      <c r="T105" s="16"/>
      <c r="U105" s="16"/>
      <c r="V105" s="166"/>
      <c r="W105" s="166"/>
      <c r="X105" s="166"/>
      <c r="Y105" s="166"/>
      <c r="Z105" s="166"/>
      <c r="AA105" s="166"/>
      <c r="AB105" s="166"/>
      <c r="AC105" s="101"/>
      <c r="AD105" s="101"/>
    </row>
    <row r="106" spans="1:30" s="8" customFormat="1" ht="29.25" customHeight="1" x14ac:dyDescent="0.25">
      <c r="A106" s="301"/>
      <c r="B106" s="302"/>
      <c r="C106" s="302"/>
      <c r="D106" s="302"/>
      <c r="E106" s="247"/>
      <c r="F106" s="247"/>
      <c r="G106" s="247"/>
      <c r="H106" s="302"/>
      <c r="I106" s="302"/>
      <c r="J106" s="302"/>
      <c r="K106" s="18"/>
      <c r="L106" s="121"/>
      <c r="M106" s="121"/>
      <c r="N106" s="121"/>
      <c r="O106" s="121"/>
      <c r="P106" s="121"/>
      <c r="Q106" s="121"/>
      <c r="R106" s="121"/>
      <c r="S106" s="121"/>
      <c r="T106" s="121"/>
      <c r="U106" s="121"/>
      <c r="V106" s="101"/>
      <c r="W106" s="101"/>
      <c r="X106" s="101"/>
      <c r="Y106" s="101"/>
      <c r="Z106" s="101"/>
      <c r="AA106" s="101"/>
      <c r="AB106" s="101"/>
      <c r="AC106" s="101"/>
      <c r="AD106" s="101"/>
    </row>
    <row r="107" spans="1:30" s="8" customFormat="1" ht="29.25" customHeight="1" x14ac:dyDescent="0.25">
      <c r="A107" s="301"/>
      <c r="B107" s="247"/>
      <c r="C107" s="247"/>
      <c r="D107" s="247"/>
      <c r="E107" s="247"/>
      <c r="F107" s="247"/>
      <c r="G107" s="247"/>
      <c r="H107" s="247"/>
      <c r="I107" s="247"/>
      <c r="J107" s="247"/>
      <c r="K107" s="18"/>
      <c r="L107" s="121"/>
      <c r="M107" s="121"/>
      <c r="N107" s="121"/>
      <c r="O107" s="121"/>
      <c r="P107" s="121"/>
      <c r="Q107" s="121"/>
      <c r="R107" s="121"/>
      <c r="S107" s="121"/>
      <c r="T107" s="121"/>
      <c r="U107" s="121"/>
      <c r="V107" s="101"/>
      <c r="W107" s="101"/>
      <c r="X107" s="101"/>
      <c r="Y107" s="101"/>
      <c r="Z107" s="101"/>
      <c r="AA107" s="101"/>
      <c r="AB107" s="101"/>
      <c r="AC107" s="101"/>
      <c r="AD107" s="101"/>
    </row>
    <row r="108" spans="1:30" s="8" customFormat="1" ht="29.25" customHeight="1" x14ac:dyDescent="0.25">
      <c r="A108" s="134"/>
      <c r="B108" s="23"/>
      <c r="C108" s="23"/>
      <c r="D108" s="23"/>
      <c r="E108" s="23"/>
      <c r="F108" s="23"/>
      <c r="G108" s="23"/>
      <c r="H108" s="23"/>
      <c r="I108" s="23"/>
      <c r="J108" s="23"/>
      <c r="K108" s="18"/>
      <c r="L108" s="121"/>
      <c r="M108" s="121"/>
      <c r="N108" s="121"/>
      <c r="O108" s="121"/>
      <c r="P108" s="121"/>
      <c r="Q108" s="121"/>
      <c r="R108" s="121"/>
      <c r="S108" s="121"/>
      <c r="T108" s="121"/>
      <c r="U108" s="121"/>
      <c r="V108" s="101"/>
      <c r="W108" s="101"/>
      <c r="X108" s="101"/>
      <c r="Y108" s="101"/>
      <c r="Z108" s="101"/>
      <c r="AA108" s="101"/>
      <c r="AB108" s="101"/>
      <c r="AC108" s="101"/>
      <c r="AD108" s="101"/>
    </row>
    <row r="109" spans="1:30" s="8" customFormat="1" ht="29.25" customHeight="1" x14ac:dyDescent="0.25">
      <c r="A109" s="134"/>
      <c r="B109" s="23"/>
      <c r="C109" s="23"/>
      <c r="D109" s="23"/>
      <c r="E109" s="23"/>
      <c r="F109" s="23"/>
      <c r="G109" s="23"/>
      <c r="H109" s="23"/>
      <c r="I109" s="23"/>
      <c r="J109" s="23"/>
      <c r="K109" s="18"/>
      <c r="L109" s="121"/>
      <c r="M109" s="121"/>
      <c r="N109" s="121"/>
      <c r="O109" s="121"/>
      <c r="P109" s="121"/>
      <c r="Q109" s="121"/>
      <c r="R109" s="121"/>
      <c r="S109" s="121"/>
      <c r="T109" s="121"/>
      <c r="U109" s="121"/>
      <c r="V109" s="101"/>
      <c r="W109" s="101"/>
      <c r="X109" s="101"/>
      <c r="Y109" s="101"/>
      <c r="Z109" s="101"/>
      <c r="AA109" s="101"/>
      <c r="AB109" s="101"/>
      <c r="AC109" s="101"/>
      <c r="AD109" s="101"/>
    </row>
    <row r="110" spans="1:30" s="8" customFormat="1" ht="29.25" customHeight="1" x14ac:dyDescent="0.25">
      <c r="A110" s="133"/>
      <c r="B110" s="23"/>
      <c r="C110" s="23"/>
      <c r="D110" s="23"/>
      <c r="E110" s="23"/>
      <c r="F110" s="23"/>
      <c r="G110" s="23"/>
      <c r="H110" s="23"/>
      <c r="I110" s="23"/>
      <c r="J110" s="23"/>
      <c r="K110" s="18"/>
      <c r="L110" s="121"/>
      <c r="M110" s="121"/>
      <c r="N110" s="121"/>
      <c r="O110" s="121"/>
      <c r="P110" s="121"/>
      <c r="Q110" s="121"/>
      <c r="R110" s="121"/>
      <c r="S110" s="121"/>
      <c r="T110" s="121"/>
      <c r="U110" s="121"/>
      <c r="V110" s="101"/>
      <c r="W110" s="101"/>
      <c r="X110" s="101"/>
      <c r="Y110" s="101"/>
      <c r="Z110" s="101"/>
      <c r="AA110" s="101"/>
      <c r="AB110" s="101"/>
      <c r="AC110" s="101"/>
      <c r="AD110" s="101"/>
    </row>
    <row r="111" spans="1:30" s="8" customFormat="1" ht="29.25" customHeight="1" x14ac:dyDescent="0.25">
      <c r="A111" s="133"/>
      <c r="B111" s="23"/>
      <c r="C111" s="23"/>
      <c r="D111" s="23"/>
      <c r="E111" s="23"/>
      <c r="F111" s="23"/>
      <c r="G111" s="23"/>
      <c r="H111" s="23"/>
      <c r="I111" s="23"/>
      <c r="J111" s="23"/>
      <c r="K111" s="18"/>
      <c r="L111" s="121"/>
      <c r="M111" s="121"/>
      <c r="N111" s="121"/>
      <c r="O111" s="121"/>
      <c r="P111" s="121"/>
      <c r="Q111" s="121"/>
      <c r="R111" s="121"/>
      <c r="S111" s="121"/>
      <c r="T111" s="121"/>
      <c r="U111" s="121"/>
      <c r="V111" s="101"/>
      <c r="W111" s="101"/>
      <c r="X111" s="101"/>
      <c r="Y111" s="101"/>
      <c r="Z111" s="101"/>
      <c r="AA111" s="101"/>
      <c r="AB111" s="101"/>
      <c r="AC111" s="101"/>
      <c r="AD111" s="101"/>
    </row>
    <row r="112" spans="1:30" s="8" customFormat="1" ht="29.25" customHeight="1" x14ac:dyDescent="0.25">
      <c r="A112" s="133"/>
      <c r="B112" s="23"/>
      <c r="C112" s="23"/>
      <c r="D112" s="23"/>
      <c r="E112" s="23"/>
      <c r="F112" s="23"/>
      <c r="G112" s="23"/>
      <c r="H112" s="23"/>
      <c r="I112" s="23"/>
      <c r="J112" s="23"/>
      <c r="K112" s="18"/>
      <c r="L112" s="121"/>
      <c r="M112" s="121"/>
      <c r="N112" s="121"/>
      <c r="O112" s="121"/>
      <c r="P112" s="121"/>
      <c r="Q112" s="121"/>
      <c r="R112" s="121"/>
      <c r="S112" s="121"/>
      <c r="T112" s="121"/>
      <c r="U112" s="121"/>
      <c r="V112" s="101"/>
      <c r="W112" s="101"/>
      <c r="X112" s="101"/>
      <c r="Y112" s="101"/>
      <c r="Z112" s="101"/>
      <c r="AA112" s="101"/>
      <c r="AB112" s="101"/>
      <c r="AC112" s="101"/>
      <c r="AD112" s="101"/>
    </row>
    <row r="113" spans="1:30" s="8" customFormat="1" ht="29.25" customHeight="1" x14ac:dyDescent="0.25">
      <c r="A113" s="133"/>
      <c r="B113" s="23"/>
      <c r="C113" s="23"/>
      <c r="D113" s="23"/>
      <c r="E113" s="23"/>
      <c r="F113" s="23"/>
      <c r="G113" s="23"/>
      <c r="H113" s="23"/>
      <c r="I113" s="23"/>
      <c r="J113" s="23"/>
      <c r="K113" s="18"/>
      <c r="L113" s="121"/>
      <c r="M113" s="121"/>
      <c r="N113" s="121"/>
      <c r="O113" s="121"/>
      <c r="P113" s="121"/>
      <c r="Q113" s="121"/>
      <c r="R113" s="121"/>
      <c r="S113" s="121"/>
      <c r="T113" s="121"/>
      <c r="U113" s="121"/>
      <c r="V113" s="101"/>
      <c r="W113" s="101"/>
      <c r="X113" s="101"/>
      <c r="Y113" s="101"/>
      <c r="Z113" s="101"/>
      <c r="AA113" s="101"/>
      <c r="AB113" s="101"/>
      <c r="AC113" s="101"/>
      <c r="AD113" s="101"/>
    </row>
    <row r="114" spans="1:30" s="8" customFormat="1" ht="29.25" customHeight="1" x14ac:dyDescent="0.25">
      <c r="A114" s="133"/>
      <c r="B114" s="23"/>
      <c r="C114" s="23"/>
      <c r="D114" s="23"/>
      <c r="E114" s="23"/>
      <c r="F114" s="23"/>
      <c r="G114" s="23"/>
      <c r="H114" s="23"/>
      <c r="I114" s="23"/>
      <c r="J114" s="23"/>
      <c r="K114" s="18"/>
      <c r="L114" s="121"/>
      <c r="M114" s="121"/>
      <c r="N114" s="121"/>
      <c r="O114" s="121"/>
      <c r="P114" s="121"/>
      <c r="Q114" s="121"/>
      <c r="R114" s="121"/>
      <c r="S114" s="121"/>
      <c r="T114" s="121"/>
      <c r="U114" s="121"/>
      <c r="V114" s="101"/>
      <c r="W114" s="101"/>
      <c r="X114" s="101"/>
      <c r="Y114" s="101"/>
      <c r="Z114" s="101"/>
      <c r="AA114" s="101"/>
      <c r="AB114" s="101"/>
      <c r="AC114" s="101"/>
      <c r="AD114" s="101"/>
    </row>
    <row r="115" spans="1:30" s="8" customFormat="1" ht="29.25" customHeight="1" x14ac:dyDescent="0.25">
      <c r="A115" s="133"/>
      <c r="B115" s="23"/>
      <c r="C115" s="23"/>
      <c r="D115" s="23"/>
      <c r="E115" s="23"/>
      <c r="F115" s="23"/>
      <c r="G115" s="23"/>
      <c r="H115" s="23"/>
      <c r="I115" s="23"/>
      <c r="J115" s="23"/>
      <c r="K115" s="18"/>
      <c r="L115" s="121"/>
      <c r="M115" s="121"/>
      <c r="N115" s="121"/>
      <c r="O115" s="121"/>
      <c r="P115" s="121"/>
      <c r="Q115" s="121"/>
      <c r="R115" s="121"/>
      <c r="S115" s="121"/>
      <c r="T115" s="121"/>
      <c r="U115" s="121"/>
      <c r="V115" s="101"/>
      <c r="W115" s="101"/>
      <c r="X115" s="101"/>
      <c r="Y115" s="101"/>
      <c r="Z115" s="101"/>
      <c r="AA115" s="101"/>
      <c r="AB115" s="101"/>
      <c r="AC115" s="101"/>
      <c r="AD115" s="101"/>
    </row>
    <row r="116" spans="1:30" s="8" customFormat="1" ht="29.25" customHeight="1" x14ac:dyDescent="0.25">
      <c r="A116" s="133"/>
      <c r="B116" s="23"/>
      <c r="C116" s="23"/>
      <c r="D116" s="23"/>
      <c r="E116" s="23"/>
      <c r="F116" s="23"/>
      <c r="G116" s="23"/>
      <c r="H116" s="23"/>
      <c r="I116" s="23"/>
      <c r="J116" s="23"/>
      <c r="K116" s="18"/>
      <c r="L116" s="121"/>
      <c r="M116" s="121"/>
      <c r="N116" s="121"/>
      <c r="O116" s="121"/>
      <c r="P116" s="121"/>
      <c r="Q116" s="121"/>
      <c r="R116" s="121"/>
      <c r="S116" s="121"/>
      <c r="T116" s="121"/>
      <c r="U116" s="121"/>
      <c r="V116" s="101"/>
      <c r="W116" s="101"/>
      <c r="X116" s="101"/>
      <c r="Y116" s="101"/>
      <c r="Z116" s="101"/>
      <c r="AA116" s="101"/>
      <c r="AB116" s="101"/>
      <c r="AC116" s="101"/>
      <c r="AD116" s="101"/>
    </row>
    <row r="117" spans="1:30" s="8" customFormat="1" ht="29.25" customHeight="1" x14ac:dyDescent="0.25">
      <c r="A117" s="133"/>
      <c r="B117" s="18"/>
      <c r="C117" s="18"/>
      <c r="D117" s="18"/>
      <c r="E117" s="18"/>
      <c r="F117" s="18"/>
      <c r="G117" s="18"/>
      <c r="H117" s="18"/>
      <c r="I117" s="18"/>
      <c r="J117" s="18"/>
      <c r="K117" s="18"/>
      <c r="L117" s="121"/>
      <c r="M117" s="121"/>
      <c r="N117" s="121"/>
      <c r="O117" s="121"/>
      <c r="P117" s="121"/>
      <c r="Q117" s="121"/>
      <c r="R117" s="121"/>
      <c r="S117" s="121"/>
      <c r="T117" s="121"/>
      <c r="U117" s="121"/>
      <c r="V117" s="101"/>
      <c r="W117" s="101"/>
      <c r="X117" s="101"/>
      <c r="Y117" s="101"/>
      <c r="Z117" s="101"/>
      <c r="AA117" s="101"/>
      <c r="AB117" s="101"/>
      <c r="AC117" s="101"/>
      <c r="AD117" s="101"/>
    </row>
    <row r="118" spans="1:30" s="8" customFormat="1" ht="29.25" customHeight="1" x14ac:dyDescent="0.25">
      <c r="A118" s="133"/>
      <c r="B118" s="23"/>
      <c r="C118" s="23"/>
      <c r="D118" s="23"/>
      <c r="E118" s="23"/>
      <c r="F118" s="23"/>
      <c r="G118" s="23"/>
      <c r="H118" s="23"/>
      <c r="I118" s="23"/>
      <c r="J118" s="23"/>
      <c r="K118" s="18"/>
      <c r="L118" s="121"/>
      <c r="M118" s="121"/>
      <c r="N118" s="121"/>
      <c r="O118" s="121"/>
      <c r="P118" s="121"/>
      <c r="Q118" s="121"/>
      <c r="R118" s="121"/>
      <c r="S118" s="121"/>
      <c r="T118" s="121"/>
      <c r="U118" s="121"/>
      <c r="V118" s="101"/>
      <c r="W118" s="101"/>
      <c r="X118" s="101"/>
      <c r="Y118" s="101"/>
      <c r="Z118" s="101"/>
      <c r="AA118" s="101"/>
      <c r="AB118" s="101"/>
      <c r="AC118" s="101"/>
      <c r="AD118" s="101"/>
    </row>
    <row r="119" spans="1:30" s="8" customFormat="1" ht="29.25" customHeight="1" x14ac:dyDescent="0.25">
      <c r="A119" s="133"/>
      <c r="B119" s="23"/>
      <c r="C119" s="23"/>
      <c r="D119" s="23"/>
      <c r="E119" s="23"/>
      <c r="F119" s="23"/>
      <c r="G119" s="23"/>
      <c r="H119" s="23"/>
      <c r="I119" s="23"/>
      <c r="J119" s="23"/>
      <c r="K119" s="18"/>
      <c r="L119" s="121"/>
      <c r="M119" s="121"/>
      <c r="N119" s="121"/>
      <c r="O119" s="121"/>
      <c r="P119" s="121"/>
      <c r="Q119" s="121"/>
      <c r="R119" s="121"/>
      <c r="S119" s="121"/>
      <c r="T119" s="121"/>
      <c r="U119" s="121"/>
      <c r="V119" s="101"/>
      <c r="W119" s="101"/>
      <c r="X119" s="101"/>
      <c r="Y119" s="101"/>
      <c r="Z119" s="101"/>
      <c r="AA119" s="101"/>
      <c r="AB119" s="101"/>
      <c r="AC119" s="101"/>
      <c r="AD119" s="101"/>
    </row>
    <row r="120" spans="1:30" s="8" customFormat="1" ht="29.25" customHeight="1" x14ac:dyDescent="0.25">
      <c r="A120" s="364"/>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row>
    <row r="121" spans="1:30" s="8" customFormat="1" ht="29.25" customHeight="1" x14ac:dyDescent="0.25">
      <c r="A121" s="364"/>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row>
    <row r="122" spans="1:30" s="8" customFormat="1" ht="29.25" customHeight="1" x14ac:dyDescent="0.25">
      <c r="A122" s="364"/>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row>
    <row r="123" spans="1:30" s="8" customFormat="1" ht="29.25" customHeight="1" x14ac:dyDescent="0.25">
      <c r="A123" s="364"/>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row>
    <row r="124" spans="1:30" s="8" customFormat="1" ht="29.25" customHeight="1" x14ac:dyDescent="0.25">
      <c r="A124" s="364"/>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row>
    <row r="125" spans="1:30" s="8" customFormat="1" ht="29.25" customHeight="1" x14ac:dyDescent="0.25">
      <c r="A125" s="364"/>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row>
    <row r="126" spans="1:30" s="8" customFormat="1" ht="29.25" customHeight="1" x14ac:dyDescent="0.25">
      <c r="A126" s="364"/>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row>
    <row r="127" spans="1:30" s="8" customFormat="1" ht="29.25" customHeight="1" x14ac:dyDescent="0.25">
      <c r="A127" s="364"/>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row>
    <row r="128" spans="1:30" s="8" customFormat="1" ht="29.25" customHeight="1" x14ac:dyDescent="0.25">
      <c r="A128" s="364"/>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row>
    <row r="129" spans="1:30" s="8" customFormat="1" ht="29.25" customHeight="1" x14ac:dyDescent="0.25">
      <c r="A129" s="364"/>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row>
    <row r="130" spans="1:30" s="8" customFormat="1" ht="29.25" customHeight="1" x14ac:dyDescent="0.25">
      <c r="A130" s="364"/>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row>
    <row r="131" spans="1:30" s="8" customFormat="1" ht="29.25" customHeight="1" x14ac:dyDescent="0.25">
      <c r="A131" s="364"/>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row>
    <row r="132" spans="1:30" s="8" customFormat="1" ht="29.25" customHeight="1" x14ac:dyDescent="0.25">
      <c r="A132" s="364"/>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row>
    <row r="133" spans="1:30" s="8" customFormat="1" ht="29.25" customHeight="1" x14ac:dyDescent="0.25">
      <c r="A133" s="364"/>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row>
    <row r="134" spans="1:30" s="8" customFormat="1" ht="29.25" customHeight="1" x14ac:dyDescent="0.25">
      <c r="A134" s="364"/>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row>
    <row r="135" spans="1:30" s="8" customFormat="1" ht="29.25" customHeight="1" x14ac:dyDescent="0.25">
      <c r="A135" s="364"/>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row>
    <row r="136" spans="1:30" s="8" customFormat="1" ht="29.25" customHeight="1" x14ac:dyDescent="0.25">
      <c r="A136" s="364"/>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row>
    <row r="137" spans="1:30" s="8" customFormat="1" ht="29.25" customHeight="1" x14ac:dyDescent="0.25">
      <c r="A137" s="364"/>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row>
    <row r="138" spans="1:30" s="8" customFormat="1" ht="29.25" customHeight="1" x14ac:dyDescent="0.25">
      <c r="A138" s="364"/>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row>
    <row r="139" spans="1:30" s="8" customFormat="1" ht="29.25" customHeight="1" x14ac:dyDescent="0.25">
      <c r="A139" s="364"/>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row>
    <row r="140" spans="1:30" s="8" customFormat="1" ht="29.25" customHeight="1" x14ac:dyDescent="0.25">
      <c r="A140" s="364"/>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row>
    <row r="141" spans="1:30" s="8" customFormat="1" ht="29.25" customHeight="1" x14ac:dyDescent="0.25">
      <c r="A141" s="364"/>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row>
    <row r="142" spans="1:30" s="8" customFormat="1" ht="29.25" customHeight="1" x14ac:dyDescent="0.25">
      <c r="A142" s="364"/>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row>
    <row r="143" spans="1:30" s="8" customFormat="1" ht="29.25" customHeight="1" x14ac:dyDescent="0.25">
      <c r="A143" s="364"/>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row>
    <row r="144" spans="1:30" s="8" customFormat="1" ht="29.25" customHeight="1" x14ac:dyDescent="0.25">
      <c r="A144" s="364"/>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row>
    <row r="145" spans="1:30" s="8" customFormat="1" ht="29.25" customHeight="1" x14ac:dyDescent="0.25">
      <c r="A145" s="364"/>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row>
    <row r="146" spans="1:30" s="8" customFormat="1" ht="29.25" customHeight="1" x14ac:dyDescent="0.25">
      <c r="A146" s="364"/>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row>
    <row r="147" spans="1:30" s="8" customFormat="1" ht="29.25" customHeight="1" x14ac:dyDescent="0.25">
      <c r="A147" s="364"/>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row>
    <row r="148" spans="1:30" s="8" customFormat="1" ht="29.25" customHeight="1" x14ac:dyDescent="0.25">
      <c r="A148" s="364"/>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row>
    <row r="149" spans="1:30" s="8" customFormat="1" ht="29.25" customHeight="1" x14ac:dyDescent="0.25">
      <c r="A149" s="364"/>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row>
    <row r="150" spans="1:30" s="8" customFormat="1" ht="29.25" customHeight="1" x14ac:dyDescent="0.25">
      <c r="A150" s="364"/>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row>
    <row r="151" spans="1:30" s="8" customFormat="1" ht="29.25" customHeight="1" x14ac:dyDescent="0.25">
      <c r="A151" s="364"/>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row>
    <row r="152" spans="1:30" s="8" customFormat="1" ht="29.25" customHeight="1" x14ac:dyDescent="0.25">
      <c r="A152" s="364"/>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row>
  </sheetData>
  <sheetProtection formatCells="0"/>
  <mergeCells count="29">
    <mergeCell ref="G2:K2"/>
    <mergeCell ref="A106:A107"/>
    <mergeCell ref="B106:D106"/>
    <mergeCell ref="H106:J106"/>
    <mergeCell ref="A76:A77"/>
    <mergeCell ref="B76:D76"/>
    <mergeCell ref="E76:G76"/>
    <mergeCell ref="H76:I76"/>
    <mergeCell ref="A92:A93"/>
    <mergeCell ref="B92:D92"/>
    <mergeCell ref="E92:G92"/>
    <mergeCell ref="H92:J92"/>
    <mergeCell ref="A22:K22"/>
    <mergeCell ref="L2:P2"/>
    <mergeCell ref="A1:U1"/>
    <mergeCell ref="A23:A24"/>
    <mergeCell ref="A42:A43"/>
    <mergeCell ref="A60:A61"/>
    <mergeCell ref="B60:D60"/>
    <mergeCell ref="E60:G60"/>
    <mergeCell ref="B23:F23"/>
    <mergeCell ref="G23:K23"/>
    <mergeCell ref="B42:D42"/>
    <mergeCell ref="E42:G42"/>
    <mergeCell ref="H42:J42"/>
    <mergeCell ref="H60:J60"/>
    <mergeCell ref="Q2:U2"/>
    <mergeCell ref="A2:A3"/>
    <mergeCell ref="B2:F2"/>
  </mergeCells>
  <hyperlinks>
    <hyperlink ref="A41:J41" location="'فهرست '!A10" display=" نرخ مشارکت اقتصادی به تفکیک نقاط شهری و روستایی و جنس                                                                                             (درصد)" xr:uid="{00000000-0004-0000-0400-000000000000}"/>
    <hyperlink ref="A59:J59" location="'فهرست '!A11" display="  سهم شاغلان بخش های عمده اقتصادی به تفکیک جنس                                                                               (درصد)" xr:uid="{00000000-0004-0000-0400-000001000000}"/>
    <hyperlink ref="A1:K1" location="'فهرست '!A8" display=" جمعیت برحسب وضع فعالیت اقتصادی به تفکیک  جنس و نقاط شهری و روستایی                                     (هزار نفر)" xr:uid="{00000000-0004-0000-0400-000002000000}"/>
    <hyperlink ref="A75:J75" location="'فهرست '!A12" display="  نرخ بیکاری  به تفکیک نقاط شهری و روستایی و جنس                                                                          (درصد)" xr:uid="{00000000-0004-0000-0400-000003000000}"/>
    <hyperlink ref="A91:J91" location="'فهرست '!A13" display="نرخ بیکاری جمعیت 35-18ساله به‌تفکیک جنس در کل کشور" xr:uid="{00000000-0004-0000-0400-000004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S259"/>
  <sheetViews>
    <sheetView rightToLeft="1" zoomScaleNormal="100" workbookViewId="0">
      <selection sqref="A1:XFD1048576"/>
    </sheetView>
  </sheetViews>
  <sheetFormatPr defaultColWidth="9.140625" defaultRowHeight="30" customHeight="1" x14ac:dyDescent="0.25"/>
  <cols>
    <col min="1" max="1" width="16.42578125" style="203" customWidth="1"/>
    <col min="2" max="2" width="11.7109375" style="367" customWidth="1"/>
    <col min="3" max="3" width="13.42578125" style="367" customWidth="1"/>
    <col min="4" max="4" width="17" style="367" customWidth="1"/>
    <col min="5" max="6" width="10.42578125" style="367" customWidth="1"/>
    <col min="7" max="7" width="11" style="367" customWidth="1"/>
    <col min="8" max="8" width="13.7109375" style="367" customWidth="1"/>
    <col min="9" max="9" width="11" style="367" customWidth="1"/>
    <col min="10" max="10" width="15.28515625" style="367" customWidth="1"/>
    <col min="11" max="11" width="12.85546875" style="367" customWidth="1"/>
    <col min="12" max="13" width="14.5703125" style="367" bestFit="1" customWidth="1"/>
    <col min="14" max="14" width="15.28515625" style="367" customWidth="1"/>
    <col min="15" max="15" width="11.140625" style="367" customWidth="1"/>
    <col min="16" max="16" width="10.7109375" style="367" customWidth="1"/>
    <col min="17" max="17" width="13.28515625" style="367" bestFit="1" customWidth="1"/>
    <col min="18" max="19" width="10.85546875" style="367" customWidth="1"/>
    <col min="20" max="16384" width="9.140625" style="367"/>
  </cols>
  <sheetData>
    <row r="1" spans="1:45" s="366" customFormat="1" ht="30" customHeight="1" x14ac:dyDescent="0.25">
      <c r="A1" s="365" t="s">
        <v>406</v>
      </c>
      <c r="B1" s="365"/>
      <c r="C1" s="365"/>
      <c r="D1" s="365"/>
      <c r="E1" s="365"/>
      <c r="F1" s="365"/>
      <c r="G1" s="365"/>
      <c r="H1" s="365"/>
      <c r="I1" s="365"/>
      <c r="J1" s="365"/>
      <c r="K1" s="365"/>
      <c r="L1" s="365"/>
      <c r="M1" s="365"/>
      <c r="N1" s="365"/>
      <c r="O1" s="365"/>
      <c r="P1" s="365"/>
      <c r="Q1" s="365"/>
      <c r="R1" s="365"/>
      <c r="S1" s="365"/>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row>
    <row r="2" spans="1:45" s="8" customFormat="1" ht="60.75" customHeight="1" x14ac:dyDescent="0.25">
      <c r="A2" s="250" t="s">
        <v>0</v>
      </c>
      <c r="B2" s="252" t="s">
        <v>46</v>
      </c>
      <c r="C2" s="252" t="s">
        <v>47</v>
      </c>
      <c r="D2" s="252" t="s">
        <v>68</v>
      </c>
      <c r="E2" s="252" t="s">
        <v>50</v>
      </c>
      <c r="F2" s="252" t="s">
        <v>69</v>
      </c>
      <c r="G2" s="252" t="s">
        <v>793</v>
      </c>
      <c r="H2" s="252" t="s">
        <v>794</v>
      </c>
      <c r="I2" s="252" t="s">
        <v>70</v>
      </c>
      <c r="J2" s="252" t="s">
        <v>795</v>
      </c>
      <c r="K2" s="252" t="s">
        <v>796</v>
      </c>
      <c r="L2" s="252" t="s">
        <v>797</v>
      </c>
      <c r="M2" s="252" t="s">
        <v>798</v>
      </c>
      <c r="N2" s="252" t="s">
        <v>799</v>
      </c>
      <c r="O2" s="252" t="s">
        <v>800</v>
      </c>
      <c r="P2" s="252" t="s">
        <v>801</v>
      </c>
      <c r="Q2" s="252" t="s">
        <v>802</v>
      </c>
      <c r="R2" s="101"/>
      <c r="S2" s="101"/>
      <c r="T2" s="101"/>
      <c r="U2" s="101"/>
      <c r="V2" s="101"/>
      <c r="W2" s="101"/>
      <c r="X2" s="101"/>
      <c r="Y2" s="101"/>
      <c r="Z2" s="101"/>
      <c r="AA2" s="101"/>
      <c r="AB2" s="101"/>
      <c r="AC2" s="101"/>
      <c r="AD2" s="101"/>
      <c r="AE2" s="101"/>
      <c r="AF2" s="101"/>
      <c r="AG2" s="101"/>
      <c r="AH2" s="101"/>
      <c r="AI2" s="101"/>
      <c r="AJ2" s="101"/>
      <c r="AK2" s="101"/>
    </row>
    <row r="3" spans="1:45" ht="30" customHeight="1" x14ac:dyDescent="0.25">
      <c r="A3" s="135">
        <v>1400</v>
      </c>
      <c r="B3" s="79">
        <v>6128875.0346168932</v>
      </c>
      <c r="C3" s="79">
        <v>453868.27532601112</v>
      </c>
      <c r="D3" s="79">
        <v>18383309.225481138</v>
      </c>
      <c r="E3" s="79">
        <v>2136362.1831658441</v>
      </c>
      <c r="F3" s="79">
        <v>19932209.443514001</v>
      </c>
      <c r="G3" s="79">
        <v>3359800.5622974979</v>
      </c>
      <c r="H3" s="79">
        <v>516431.70546925225</v>
      </c>
      <c r="I3" s="79">
        <v>3423871.0132432496</v>
      </c>
      <c r="J3" s="79">
        <v>11245501.543445008</v>
      </c>
      <c r="K3" s="79">
        <v>6704685.1702983994</v>
      </c>
      <c r="L3" s="79">
        <v>2521879.2456413293</v>
      </c>
      <c r="M3" s="79">
        <v>7977504.5264662188</v>
      </c>
      <c r="N3" s="79">
        <v>6529914.1006934308</v>
      </c>
      <c r="O3" s="79">
        <v>449958.29747296922</v>
      </c>
      <c r="P3" s="79">
        <v>89764170.327131242</v>
      </c>
      <c r="Q3" s="79">
        <v>71380861.101650104</v>
      </c>
      <c r="R3" s="101"/>
      <c r="S3" s="101"/>
      <c r="T3" s="101"/>
      <c r="U3" s="101"/>
      <c r="V3" s="101"/>
      <c r="W3" s="101"/>
      <c r="X3" s="101"/>
      <c r="Y3" s="101"/>
      <c r="Z3" s="101"/>
      <c r="AA3" s="101"/>
      <c r="AB3" s="101"/>
      <c r="AC3" s="101"/>
      <c r="AD3" s="101"/>
      <c r="AE3" s="101"/>
      <c r="AF3" s="101"/>
      <c r="AG3" s="101"/>
      <c r="AH3" s="101"/>
      <c r="AI3" s="101"/>
      <c r="AJ3" s="101"/>
      <c r="AK3" s="101"/>
    </row>
    <row r="4" spans="1:45" ht="30" customHeight="1" x14ac:dyDescent="0.25">
      <c r="A4" s="135">
        <v>1401</v>
      </c>
      <c r="B4" s="79">
        <v>9844848.0754888374</v>
      </c>
      <c r="C4" s="79">
        <v>820014.81766839698</v>
      </c>
      <c r="D4" s="79">
        <v>31015168.668116979</v>
      </c>
      <c r="E4" s="79">
        <v>2615910.9833363481</v>
      </c>
      <c r="F4" s="79">
        <v>27188747.249206081</v>
      </c>
      <c r="G4" s="79">
        <v>6911452.9716995247</v>
      </c>
      <c r="H4" s="79">
        <v>740270.37382415694</v>
      </c>
      <c r="I4" s="79">
        <v>4716885.9429872287</v>
      </c>
      <c r="J4" s="79">
        <v>16426648.463227753</v>
      </c>
      <c r="K4" s="79">
        <v>10624821.273324013</v>
      </c>
      <c r="L4" s="79">
        <v>3658160.5635138797</v>
      </c>
      <c r="M4" s="79">
        <v>12654076.872051369</v>
      </c>
      <c r="N4" s="79">
        <v>8486285.3555690143</v>
      </c>
      <c r="O4" s="79">
        <v>900475.49230460962</v>
      </c>
      <c r="P4" s="79">
        <v>136603767.1023182</v>
      </c>
      <c r="Q4" s="79">
        <v>105588598.43420121</v>
      </c>
      <c r="R4" s="101"/>
      <c r="S4" s="101"/>
      <c r="T4" s="101"/>
      <c r="U4" s="101"/>
      <c r="V4" s="101"/>
      <c r="W4" s="101"/>
      <c r="X4" s="101"/>
      <c r="Y4" s="101"/>
      <c r="Z4" s="101"/>
      <c r="AA4" s="101"/>
      <c r="AB4" s="101"/>
      <c r="AC4" s="101"/>
      <c r="AD4" s="101"/>
      <c r="AE4" s="101"/>
      <c r="AF4" s="101"/>
      <c r="AG4" s="101"/>
      <c r="AH4" s="101"/>
      <c r="AI4" s="101"/>
      <c r="AJ4" s="101"/>
      <c r="AK4" s="101"/>
    </row>
    <row r="5" spans="1:45" ht="30" customHeight="1" x14ac:dyDescent="0.25">
      <c r="A5" s="135">
        <v>1402</v>
      </c>
      <c r="B5" s="79">
        <v>12701033.939970996</v>
      </c>
      <c r="C5" s="79">
        <v>1233864.4828144452</v>
      </c>
      <c r="D5" s="79">
        <v>39177304.577443063</v>
      </c>
      <c r="E5" s="79">
        <v>3849983.6302135568</v>
      </c>
      <c r="F5" s="79">
        <v>35883965.733988009</v>
      </c>
      <c r="G5" s="79">
        <v>8270525.3076832183</v>
      </c>
      <c r="H5" s="79">
        <v>925568.02995096636</v>
      </c>
      <c r="I5" s="79">
        <v>6782758.3288249224</v>
      </c>
      <c r="J5" s="79">
        <v>22830559.25606836</v>
      </c>
      <c r="K5" s="79">
        <v>16047364.962050699</v>
      </c>
      <c r="L5" s="79">
        <v>5108493.8583411751</v>
      </c>
      <c r="M5" s="79">
        <v>21448859.798906907</v>
      </c>
      <c r="N5" s="79">
        <v>11874620.475817595</v>
      </c>
      <c r="O5" s="79">
        <v>1619084.6812137654</v>
      </c>
      <c r="P5" s="79">
        <v>187753987.06328771</v>
      </c>
      <c r="Q5" s="79">
        <v>148576682.48584461</v>
      </c>
      <c r="R5" s="101"/>
      <c r="S5" s="101"/>
      <c r="T5" s="101"/>
      <c r="U5" s="101"/>
      <c r="V5" s="101"/>
      <c r="W5" s="101"/>
      <c r="X5" s="101"/>
      <c r="Y5" s="101"/>
      <c r="Z5" s="101"/>
      <c r="AA5" s="101"/>
      <c r="AB5" s="101"/>
      <c r="AC5" s="101"/>
      <c r="AD5" s="101"/>
      <c r="AE5" s="101"/>
      <c r="AF5" s="101"/>
      <c r="AG5" s="101"/>
      <c r="AH5" s="101"/>
      <c r="AI5" s="101"/>
      <c r="AJ5" s="101"/>
      <c r="AK5" s="101"/>
    </row>
    <row r="6" spans="1:45" ht="30" customHeight="1" x14ac:dyDescent="0.25">
      <c r="A6" s="204" t="s">
        <v>623</v>
      </c>
      <c r="B6" s="79">
        <v>2611383.9051147113</v>
      </c>
      <c r="C6" s="79">
        <v>271948.81673883996</v>
      </c>
      <c r="D6" s="79">
        <v>7447310.1797151687</v>
      </c>
      <c r="E6" s="79">
        <v>653563.56628063903</v>
      </c>
      <c r="F6" s="79">
        <v>6464450.4237685679</v>
      </c>
      <c r="G6" s="79">
        <v>1830949.9898992949</v>
      </c>
      <c r="H6" s="79">
        <v>221854.09779018728</v>
      </c>
      <c r="I6" s="79">
        <v>881001.51077659091</v>
      </c>
      <c r="J6" s="79">
        <v>4061077.1913730828</v>
      </c>
      <c r="K6" s="79">
        <v>2947111.6083812513</v>
      </c>
      <c r="L6" s="79">
        <v>849360.79482381116</v>
      </c>
      <c r="M6" s="79">
        <v>3302264.7037126953</v>
      </c>
      <c r="N6" s="79">
        <v>2122378.7956279526</v>
      </c>
      <c r="O6" s="79">
        <v>222629.06804599735</v>
      </c>
      <c r="P6" s="79">
        <v>33887284.652048796</v>
      </c>
      <c r="Q6" s="79">
        <v>26439974.472333629</v>
      </c>
      <c r="R6" s="101"/>
      <c r="S6" s="101"/>
      <c r="T6" s="101"/>
      <c r="U6" s="101"/>
      <c r="V6" s="101"/>
      <c r="W6" s="101"/>
      <c r="X6" s="101"/>
      <c r="Y6" s="101"/>
      <c r="Z6" s="101"/>
      <c r="AA6" s="101"/>
      <c r="AB6" s="101"/>
      <c r="AC6" s="101"/>
      <c r="AD6" s="101"/>
      <c r="AE6" s="101"/>
      <c r="AF6" s="101"/>
      <c r="AG6" s="101"/>
      <c r="AH6" s="101"/>
      <c r="AI6" s="101"/>
      <c r="AJ6" s="101"/>
      <c r="AK6" s="101"/>
    </row>
    <row r="7" spans="1:45" ht="30" customHeight="1" x14ac:dyDescent="0.25">
      <c r="A7" s="204" t="s">
        <v>640</v>
      </c>
      <c r="B7" s="79">
        <v>1209210.5228412983</v>
      </c>
      <c r="C7" s="79">
        <v>349677.94463323889</v>
      </c>
      <c r="D7" s="79">
        <v>7982719.5233128611</v>
      </c>
      <c r="E7" s="79">
        <v>771552.3624568017</v>
      </c>
      <c r="F7" s="79">
        <v>8421612.2512951326</v>
      </c>
      <c r="G7" s="79">
        <v>1043449.7348699796</v>
      </c>
      <c r="H7" s="79">
        <v>168562.31890989502</v>
      </c>
      <c r="I7" s="79">
        <v>1915012.7368851646</v>
      </c>
      <c r="J7" s="79">
        <v>4884273.2947554514</v>
      </c>
      <c r="K7" s="79">
        <v>2946347.4281695923</v>
      </c>
      <c r="L7" s="79">
        <v>1109781.1280247245</v>
      </c>
      <c r="M7" s="79">
        <v>3823392.1622625934</v>
      </c>
      <c r="N7" s="79">
        <v>2188618.8299990669</v>
      </c>
      <c r="O7" s="79">
        <v>281418.17158236005</v>
      </c>
      <c r="P7" s="79">
        <v>37095628.409998156</v>
      </c>
      <c r="Q7" s="79">
        <v>29112908.886685297</v>
      </c>
      <c r="R7" s="101"/>
      <c r="S7" s="101"/>
      <c r="T7" s="101"/>
      <c r="U7" s="101"/>
      <c r="V7" s="101"/>
      <c r="W7" s="101"/>
      <c r="X7" s="101"/>
      <c r="Y7" s="101"/>
      <c r="Z7" s="101"/>
      <c r="AA7" s="101"/>
      <c r="AB7" s="101"/>
      <c r="AC7" s="101"/>
      <c r="AD7" s="101"/>
      <c r="AE7" s="101"/>
      <c r="AF7" s="101"/>
      <c r="AG7" s="101"/>
      <c r="AH7" s="101"/>
      <c r="AI7" s="101"/>
      <c r="AJ7" s="101"/>
      <c r="AK7" s="101"/>
    </row>
    <row r="8" spans="1:45" ht="30" customHeight="1" x14ac:dyDescent="0.25">
      <c r="A8" s="204" t="s">
        <v>645</v>
      </c>
      <c r="B8" s="79">
        <v>1986030.11295382</v>
      </c>
      <c r="C8" s="79">
        <v>156085.44594988774</v>
      </c>
      <c r="D8" s="79">
        <v>8721879.2032083236</v>
      </c>
      <c r="E8" s="79">
        <v>887951.1514054978</v>
      </c>
      <c r="F8" s="79">
        <v>7735365.9166620793</v>
      </c>
      <c r="G8" s="79">
        <v>1815364.4936119907</v>
      </c>
      <c r="H8" s="79">
        <v>222596.31676619546</v>
      </c>
      <c r="I8" s="79">
        <v>1230956.9879848652</v>
      </c>
      <c r="J8" s="79">
        <v>4825268.9853299391</v>
      </c>
      <c r="K8" s="79">
        <v>3603852.5024888003</v>
      </c>
      <c r="L8" s="79">
        <v>1274118.5930303598</v>
      </c>
      <c r="M8" s="79">
        <v>4695078.4804693256</v>
      </c>
      <c r="N8" s="79">
        <v>2777501.8509033057</v>
      </c>
      <c r="O8" s="79">
        <v>330574.52971640241</v>
      </c>
      <c r="P8" s="79">
        <v>40262624.570480794</v>
      </c>
      <c r="Q8" s="79">
        <v>31540745.36727247</v>
      </c>
      <c r="R8" s="101"/>
      <c r="S8" s="101"/>
      <c r="T8" s="101"/>
      <c r="U8" s="101"/>
      <c r="V8" s="101"/>
      <c r="W8" s="101"/>
      <c r="X8" s="101"/>
      <c r="Y8" s="101"/>
      <c r="Z8" s="101"/>
      <c r="AA8" s="101"/>
      <c r="AB8" s="101"/>
      <c r="AC8" s="101"/>
      <c r="AD8" s="101"/>
      <c r="AE8" s="101"/>
      <c r="AF8" s="101"/>
      <c r="AG8" s="101"/>
      <c r="AH8" s="101"/>
      <c r="AI8" s="101"/>
      <c r="AJ8" s="101"/>
      <c r="AK8" s="101"/>
    </row>
    <row r="9" spans="1:45" ht="30" customHeight="1" x14ac:dyDescent="0.25">
      <c r="A9" s="204" t="s">
        <v>747</v>
      </c>
      <c r="B9" s="79">
        <v>5468017.7475430667</v>
      </c>
      <c r="C9" s="79">
        <v>135680.18351667171</v>
      </c>
      <c r="D9" s="79">
        <v>9606435.8109879214</v>
      </c>
      <c r="E9" s="79">
        <v>928857.0894176336</v>
      </c>
      <c r="F9" s="79">
        <v>8644459.9366476778</v>
      </c>
      <c r="G9" s="79">
        <v>917707.83137770277</v>
      </c>
      <c r="H9" s="79">
        <v>253971.05157187319</v>
      </c>
      <c r="I9" s="79">
        <v>1702348.6514862243</v>
      </c>
      <c r="J9" s="79">
        <v>5871404.3550752411</v>
      </c>
      <c r="K9" s="79">
        <v>3854368.1604018994</v>
      </c>
      <c r="L9" s="79">
        <v>1246378.7613200364</v>
      </c>
      <c r="M9" s="79">
        <v>5449567.4065346047</v>
      </c>
      <c r="N9" s="79">
        <v>2998730.6876320955</v>
      </c>
      <c r="O9" s="79">
        <v>457418.61235851882</v>
      </c>
      <c r="P9" s="79">
        <v>47535346.28587117</v>
      </c>
      <c r="Q9" s="79">
        <v>37928910.474883251</v>
      </c>
      <c r="R9" s="101"/>
      <c r="S9" s="101"/>
      <c r="T9" s="101"/>
      <c r="U9" s="101"/>
      <c r="V9" s="101"/>
      <c r="W9" s="101"/>
      <c r="X9" s="101"/>
      <c r="Y9" s="101"/>
      <c r="Z9" s="101"/>
      <c r="AA9" s="101"/>
      <c r="AB9" s="101"/>
      <c r="AC9" s="101"/>
      <c r="AD9" s="101"/>
      <c r="AE9" s="101"/>
      <c r="AF9" s="101"/>
      <c r="AG9" s="101"/>
      <c r="AH9" s="101"/>
      <c r="AI9" s="101"/>
      <c r="AJ9" s="101"/>
      <c r="AK9" s="101"/>
    </row>
    <row r="10" spans="1:45" ht="30" customHeight="1" x14ac:dyDescent="0.25">
      <c r="A10" s="204" t="s">
        <v>751</v>
      </c>
      <c r="B10" s="79">
        <v>3414950.5221367036</v>
      </c>
      <c r="C10" s="79">
        <v>388947.9174927795</v>
      </c>
      <c r="D10" s="79">
        <v>9987256.2679983154</v>
      </c>
      <c r="E10" s="79">
        <v>1024793.1887899177</v>
      </c>
      <c r="F10" s="79">
        <v>8931363.9460734371</v>
      </c>
      <c r="G10" s="79">
        <v>2276741.6249861671</v>
      </c>
      <c r="H10" s="79">
        <v>251491.05140241259</v>
      </c>
      <c r="I10" s="79">
        <v>1276039.5437925009</v>
      </c>
      <c r="J10" s="79">
        <v>5697948.6694818893</v>
      </c>
      <c r="K10" s="79">
        <v>4364955.2529917257</v>
      </c>
      <c r="L10" s="79">
        <v>1177468.7776158475</v>
      </c>
      <c r="M10" s="79">
        <v>5386921.6222732924</v>
      </c>
      <c r="N10" s="79">
        <v>3052700.0130711342</v>
      </c>
      <c r="O10" s="79">
        <v>398510.23496063292</v>
      </c>
      <c r="P10" s="79">
        <v>47630088.633066759</v>
      </c>
      <c r="Q10" s="79">
        <v>37642832.365068443</v>
      </c>
      <c r="R10" s="101"/>
      <c r="S10" s="101"/>
      <c r="T10" s="101"/>
      <c r="U10" s="101"/>
      <c r="V10" s="101"/>
      <c r="W10" s="101"/>
      <c r="X10" s="101"/>
      <c r="Y10" s="101"/>
      <c r="Z10" s="101"/>
      <c r="AA10" s="101"/>
      <c r="AB10" s="101"/>
      <c r="AC10" s="101"/>
      <c r="AD10" s="101"/>
      <c r="AE10" s="101"/>
      <c r="AF10" s="101"/>
      <c r="AG10" s="101"/>
      <c r="AH10" s="101"/>
      <c r="AI10" s="101"/>
      <c r="AJ10" s="101"/>
      <c r="AK10" s="101"/>
    </row>
    <row r="11" spans="1:45" ht="30" customHeight="1" x14ac:dyDescent="0.25">
      <c r="A11" s="204" t="s">
        <v>776</v>
      </c>
      <c r="B11" s="79">
        <v>1832035.5573374054</v>
      </c>
      <c r="C11" s="79">
        <v>553150.9358551061</v>
      </c>
      <c r="D11" s="79">
        <v>10861733.295248503</v>
      </c>
      <c r="E11" s="79">
        <v>1008382.2006005076</v>
      </c>
      <c r="F11" s="79">
        <v>10572775.934604816</v>
      </c>
      <c r="G11" s="79">
        <v>3260711.3577073575</v>
      </c>
      <c r="H11" s="79">
        <v>197509.610210485</v>
      </c>
      <c r="I11" s="79">
        <v>2573413.1455613314</v>
      </c>
      <c r="J11" s="79">
        <v>6435937.2461812915</v>
      </c>
      <c r="K11" s="79">
        <v>4224189.0461682724</v>
      </c>
      <c r="L11" s="79">
        <v>1410527.7263749309</v>
      </c>
      <c r="M11" s="79">
        <v>5917292.2896296848</v>
      </c>
      <c r="N11" s="79">
        <v>3045687.9242110597</v>
      </c>
      <c r="O11" s="79">
        <v>432581.30417821131</v>
      </c>
      <c r="P11" s="79">
        <v>52325927.57386896</v>
      </c>
      <c r="Q11" s="79">
        <v>41464194.278620459</v>
      </c>
      <c r="R11" s="101"/>
      <c r="S11" s="101"/>
      <c r="T11" s="101"/>
      <c r="U11" s="101"/>
      <c r="V11" s="101"/>
      <c r="W11" s="101"/>
      <c r="X11" s="101"/>
      <c r="Y11" s="101"/>
      <c r="Z11" s="101"/>
      <c r="AA11" s="101"/>
      <c r="AB11" s="101"/>
      <c r="AC11" s="101"/>
      <c r="AD11" s="101"/>
      <c r="AE11" s="101"/>
      <c r="AF11" s="101"/>
      <c r="AG11" s="101"/>
      <c r="AH11" s="101"/>
      <c r="AI11" s="101"/>
      <c r="AJ11" s="101"/>
      <c r="AK11" s="101"/>
    </row>
    <row r="12" spans="1:45" ht="30" customHeight="1" x14ac:dyDescent="0.25">
      <c r="A12" s="204" t="s">
        <v>788</v>
      </c>
      <c r="B12" s="79">
        <v>2630571.0527570695</v>
      </c>
      <c r="C12" s="79">
        <v>210108.69610430574</v>
      </c>
      <c r="D12" s="79">
        <v>13130337.887795463</v>
      </c>
      <c r="E12" s="79">
        <v>1090538.7616409813</v>
      </c>
      <c r="F12" s="79">
        <v>9689809.008467041</v>
      </c>
      <c r="G12" s="79">
        <v>2232953.7043489283</v>
      </c>
      <c r="H12" s="79">
        <v>236377.84729787899</v>
      </c>
      <c r="I12" s="79">
        <v>1572092.6720045195</v>
      </c>
      <c r="J12" s="79">
        <v>6113362.6464454224</v>
      </c>
      <c r="K12" s="79">
        <v>4831935.0088386964</v>
      </c>
      <c r="L12" s="79">
        <v>1570063.5563797955</v>
      </c>
      <c r="M12" s="79">
        <v>6255135.0858318862</v>
      </c>
      <c r="N12" s="79">
        <v>3733209.3654832765</v>
      </c>
      <c r="O12" s="79">
        <v>516061.35055997979</v>
      </c>
      <c r="P12" s="79">
        <v>53812556.643955246</v>
      </c>
      <c r="Q12" s="79">
        <v>40682218.756159782</v>
      </c>
      <c r="R12" s="101"/>
      <c r="S12" s="101"/>
      <c r="T12" s="101"/>
      <c r="U12" s="101"/>
      <c r="V12" s="101"/>
      <c r="W12" s="101"/>
      <c r="X12" s="101"/>
      <c r="Y12" s="101"/>
      <c r="Z12" s="101"/>
      <c r="AA12" s="101"/>
      <c r="AB12" s="101"/>
      <c r="AC12" s="101"/>
      <c r="AD12" s="101"/>
      <c r="AE12" s="101"/>
      <c r="AF12" s="101"/>
      <c r="AG12" s="101"/>
      <c r="AH12" s="101"/>
      <c r="AI12" s="101"/>
      <c r="AJ12" s="101"/>
      <c r="AK12" s="101"/>
    </row>
    <row r="13" spans="1:45" ht="30" customHeight="1" x14ac:dyDescent="0.25">
      <c r="A13" s="202" t="s">
        <v>747</v>
      </c>
      <c r="B13" s="79">
        <v>7175843.9875391079</v>
      </c>
      <c r="C13" s="79">
        <v>178354.4665161132</v>
      </c>
      <c r="D13" s="79">
        <v>12709937.76190925</v>
      </c>
      <c r="E13" s="79">
        <v>1144717.370230075</v>
      </c>
      <c r="F13" s="79">
        <v>10497827.288978748</v>
      </c>
      <c r="G13" s="79">
        <v>1451340.5697517067</v>
      </c>
      <c r="H13" s="79">
        <v>264013.07765012595</v>
      </c>
      <c r="I13" s="79">
        <v>2123714.7336370726</v>
      </c>
      <c r="J13" s="79">
        <v>7300797.8896124894</v>
      </c>
      <c r="K13" s="79">
        <v>5227235.1858810009</v>
      </c>
      <c r="L13" s="79">
        <v>1649338.453139605</v>
      </c>
      <c r="M13" s="79">
        <v>7218231.6783298999</v>
      </c>
      <c r="N13" s="79">
        <v>3868025.4714202103</v>
      </c>
      <c r="O13" s="79">
        <v>582650.59101438033</v>
      </c>
      <c r="P13" s="79">
        <v>61392028.525609784</v>
      </c>
      <c r="Q13" s="79">
        <v>48682090.76370053</v>
      </c>
      <c r="R13" s="101"/>
      <c r="S13" s="101"/>
      <c r="T13" s="101"/>
      <c r="U13" s="101"/>
      <c r="V13" s="101"/>
      <c r="W13" s="101"/>
      <c r="X13" s="101"/>
      <c r="Y13" s="101"/>
      <c r="Z13" s="101"/>
      <c r="AA13" s="101"/>
      <c r="AB13" s="101"/>
      <c r="AC13" s="101"/>
      <c r="AD13" s="101"/>
      <c r="AE13" s="101"/>
      <c r="AF13" s="101"/>
      <c r="AG13" s="101"/>
      <c r="AH13" s="101"/>
      <c r="AI13" s="101"/>
      <c r="AJ13" s="101"/>
      <c r="AK13" s="101"/>
    </row>
    <row r="14" spans="1:45" s="202" customFormat="1" ht="30" customHeight="1" x14ac:dyDescent="0.25">
      <c r="A14" s="202" t="s">
        <v>851</v>
      </c>
      <c r="B14" s="190">
        <v>4659342.4149756879</v>
      </c>
      <c r="C14" s="190">
        <v>516938.55245804094</v>
      </c>
      <c r="D14" s="190">
        <v>12578954.405653026</v>
      </c>
      <c r="E14" s="190">
        <v>1332962.9344571824</v>
      </c>
      <c r="F14" s="190">
        <v>11450677.936578151</v>
      </c>
      <c r="G14" s="190">
        <v>2435606.4145433274</v>
      </c>
      <c r="H14" s="190">
        <v>273453.31772360741</v>
      </c>
      <c r="I14" s="190">
        <v>1635938.761358358</v>
      </c>
      <c r="J14" s="190">
        <v>7336272.3245655363</v>
      </c>
      <c r="K14" s="190">
        <v>6085183.487134329</v>
      </c>
      <c r="L14" s="190">
        <v>1699728.945183197</v>
      </c>
      <c r="M14" s="190">
        <v>7314137.798917166</v>
      </c>
      <c r="N14" s="190">
        <v>3680959.9065569234</v>
      </c>
      <c r="O14" s="190">
        <v>499136.33493081754</v>
      </c>
      <c r="P14" s="190">
        <v>61499293.535035349</v>
      </c>
      <c r="Q14" s="190">
        <v>48920339.129382327</v>
      </c>
      <c r="R14" s="360"/>
      <c r="S14" s="360"/>
      <c r="T14" s="360"/>
      <c r="U14" s="360"/>
      <c r="V14" s="360"/>
      <c r="W14" s="360"/>
      <c r="X14" s="360"/>
      <c r="Y14" s="360"/>
      <c r="Z14" s="360"/>
      <c r="AA14" s="360"/>
      <c r="AB14" s="360"/>
      <c r="AC14" s="360"/>
      <c r="AD14" s="360"/>
      <c r="AE14" s="360"/>
      <c r="AF14" s="360"/>
      <c r="AG14" s="360"/>
      <c r="AH14" s="360"/>
      <c r="AI14" s="360"/>
      <c r="AJ14" s="360"/>
      <c r="AK14" s="360"/>
      <c r="AL14" s="368"/>
    </row>
    <row r="15" spans="1:45" s="370" customFormat="1" ht="30" customHeight="1" x14ac:dyDescent="0.25">
      <c r="A15" s="369"/>
      <c r="B15" s="21"/>
      <c r="C15" s="21"/>
      <c r="D15" s="21"/>
      <c r="E15" s="21"/>
      <c r="F15" s="21"/>
      <c r="G15" s="21"/>
      <c r="H15" s="21"/>
      <c r="I15" s="21"/>
      <c r="J15" s="21"/>
      <c r="K15" s="21"/>
      <c r="L15" s="21"/>
      <c r="M15" s="21"/>
      <c r="N15" s="21"/>
      <c r="O15" s="21"/>
      <c r="P15" s="21"/>
      <c r="Q15" s="2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row>
    <row r="16" spans="1:45" s="166" customFormat="1" ht="30" customHeight="1" x14ac:dyDescent="0.25">
      <c r="A16" s="303" t="s">
        <v>804</v>
      </c>
      <c r="B16" s="303"/>
      <c r="C16" s="303"/>
      <c r="D16" s="303"/>
      <c r="E16" s="303"/>
      <c r="F16" s="303"/>
      <c r="G16" s="303"/>
      <c r="H16" s="303"/>
      <c r="I16" s="303"/>
      <c r="J16" s="303"/>
      <c r="K16" s="303"/>
      <c r="L16" s="303"/>
      <c r="M16" s="303"/>
      <c r="N16" s="303"/>
      <c r="O16" s="303"/>
      <c r="P16" s="303"/>
      <c r="Q16" s="303"/>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row>
    <row r="17" spans="1:45" s="371" customFormat="1" ht="60.75" customHeight="1" x14ac:dyDescent="0.25">
      <c r="A17" s="250" t="s">
        <v>0</v>
      </c>
      <c r="B17" s="252" t="s">
        <v>46</v>
      </c>
      <c r="C17" s="252" t="s">
        <v>47</v>
      </c>
      <c r="D17" s="252" t="s">
        <v>68</v>
      </c>
      <c r="E17" s="252" t="s">
        <v>50</v>
      </c>
      <c r="F17" s="252" t="s">
        <v>69</v>
      </c>
      <c r="G17" s="252" t="s">
        <v>793</v>
      </c>
      <c r="H17" s="252" t="s">
        <v>803</v>
      </c>
      <c r="I17" s="252" t="s">
        <v>70</v>
      </c>
      <c r="J17" s="252" t="s">
        <v>795</v>
      </c>
      <c r="K17" s="252" t="s">
        <v>796</v>
      </c>
      <c r="L17" s="252" t="s">
        <v>797</v>
      </c>
      <c r="M17" s="252" t="s">
        <v>798</v>
      </c>
      <c r="N17" s="252" t="s">
        <v>799</v>
      </c>
      <c r="O17" s="252" t="s">
        <v>800</v>
      </c>
      <c r="P17" s="252" t="s">
        <v>801</v>
      </c>
      <c r="Q17" s="252" t="s">
        <v>802</v>
      </c>
      <c r="R17" s="101"/>
      <c r="S17" s="21"/>
      <c r="T17" s="21"/>
      <c r="U17" s="21"/>
      <c r="V17" s="21"/>
      <c r="W17" s="21"/>
      <c r="X17" s="21"/>
      <c r="Y17" s="21"/>
      <c r="Z17" s="21"/>
      <c r="AA17" s="21"/>
      <c r="AB17" s="21"/>
      <c r="AC17" s="21"/>
      <c r="AD17" s="21"/>
      <c r="AE17" s="21"/>
      <c r="AF17" s="21"/>
      <c r="AG17" s="21"/>
      <c r="AH17" s="21"/>
      <c r="AI17" s="21"/>
      <c r="AJ17" s="21"/>
      <c r="AK17" s="21"/>
      <c r="AL17" s="21"/>
      <c r="AM17" s="21"/>
      <c r="AN17" s="21"/>
      <c r="AO17" s="21"/>
    </row>
    <row r="18" spans="1:45" s="362" customFormat="1" ht="30" customHeight="1" x14ac:dyDescent="0.25">
      <c r="A18" s="135">
        <v>1400</v>
      </c>
      <c r="B18" s="25">
        <v>6.8277521112055979</v>
      </c>
      <c r="C18" s="25">
        <v>0.5056229826131744</v>
      </c>
      <c r="D18" s="25">
        <v>20.47956234484883</v>
      </c>
      <c r="E18" s="25">
        <v>2.3799720705713781</v>
      </c>
      <c r="F18" s="25">
        <v>22.205084022805796</v>
      </c>
      <c r="G18" s="25">
        <v>3.7429194187984347</v>
      </c>
      <c r="H18" s="25">
        <v>0.57532053556246221</v>
      </c>
      <c r="I18" s="25">
        <v>3.8142958384904535</v>
      </c>
      <c r="J18" s="25">
        <v>12.527828756688294</v>
      </c>
      <c r="K18" s="25">
        <v>7.4692220134873866</v>
      </c>
      <c r="L18" s="25">
        <v>2.8094497352905301</v>
      </c>
      <c r="M18" s="25">
        <v>8.8871812632963376</v>
      </c>
      <c r="N18" s="25">
        <v>7.2745217572848926</v>
      </c>
      <c r="O18" s="25">
        <v>0.50126714905643055</v>
      </c>
      <c r="P18" s="25">
        <v>100</v>
      </c>
      <c r="Q18" s="25">
        <v>79.52043765515117</v>
      </c>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row>
    <row r="19" spans="1:45" ht="30" customHeight="1" x14ac:dyDescent="0.25">
      <c r="A19" s="135">
        <v>1401</v>
      </c>
      <c r="B19" s="25">
        <v>7.2068642646691465</v>
      </c>
      <c r="C19" s="25">
        <v>0.60028711876898244</v>
      </c>
      <c r="D19" s="25">
        <v>22.704475378695939</v>
      </c>
      <c r="E19" s="25">
        <v>1.9149625510524853</v>
      </c>
      <c r="F19" s="25">
        <v>19.903365643526737</v>
      </c>
      <c r="G19" s="25">
        <v>5.0594892939685527</v>
      </c>
      <c r="H19" s="25">
        <v>0.54191065848841757</v>
      </c>
      <c r="I19" s="25">
        <v>3.4529691552753539</v>
      </c>
      <c r="J19" s="25">
        <v>12.025033285446627</v>
      </c>
      <c r="K19" s="25">
        <v>7.7778391465338341</v>
      </c>
      <c r="L19" s="25">
        <v>2.6779353462294084</v>
      </c>
      <c r="M19" s="25">
        <v>9.2633440061526873</v>
      </c>
      <c r="N19" s="25">
        <v>6.2123362595210594</v>
      </c>
      <c r="O19" s="25">
        <v>0.6591878916707623</v>
      </c>
      <c r="P19" s="25">
        <v>100</v>
      </c>
      <c r="Q19" s="25">
        <v>77.295524621304054</v>
      </c>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row>
    <row r="20" spans="1:45" ht="30" customHeight="1" x14ac:dyDescent="0.25">
      <c r="A20" s="135">
        <v>1402</v>
      </c>
      <c r="B20" s="25">
        <v>6.7647212922779421</v>
      </c>
      <c r="C20" s="25">
        <v>0.65717085539096265</v>
      </c>
      <c r="D20" s="25">
        <v>20.866297003981739</v>
      </c>
      <c r="E20" s="25">
        <v>2.0505469366761369</v>
      </c>
      <c r="F20" s="25">
        <v>19.112225681733364</v>
      </c>
      <c r="G20" s="25">
        <v>4.404979855312158</v>
      </c>
      <c r="H20" s="25">
        <v>0.49296850864689112</v>
      </c>
      <c r="I20" s="25">
        <v>3.6125775196127288</v>
      </c>
      <c r="J20" s="25">
        <v>12.159826597116515</v>
      </c>
      <c r="K20" s="25">
        <v>8.5470168772722186</v>
      </c>
      <c r="L20" s="25">
        <v>2.7208444082837056</v>
      </c>
      <c r="M20" s="25">
        <v>11.423917081279862</v>
      </c>
      <c r="N20" s="25">
        <v>6.3245636812042356</v>
      </c>
      <c r="O20" s="25">
        <v>0.86234370121152626</v>
      </c>
      <c r="P20" s="25">
        <v>100</v>
      </c>
      <c r="Q20" s="25">
        <v>79.133702996018243</v>
      </c>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row>
    <row r="21" spans="1:45" ht="30" customHeight="1" x14ac:dyDescent="0.25">
      <c r="A21" s="136" t="s">
        <v>623</v>
      </c>
      <c r="B21" s="25">
        <v>7.7060877905330463</v>
      </c>
      <c r="C21" s="25">
        <v>0.80250990756911578</v>
      </c>
      <c r="D21" s="25">
        <v>21.97670971924542</v>
      </c>
      <c r="E21" s="25">
        <v>1.9286395265698135</v>
      </c>
      <c r="F21" s="25">
        <v>19.076330517906317</v>
      </c>
      <c r="G21" s="25">
        <v>5.4030590196272845</v>
      </c>
      <c r="H21" s="25">
        <v>0.65468242754815753</v>
      </c>
      <c r="I21" s="25">
        <v>2.599799658847338</v>
      </c>
      <c r="J21" s="25">
        <v>11.98407377006394</v>
      </c>
      <c r="K21" s="25">
        <v>8.6968066005933924</v>
      </c>
      <c r="L21" s="25">
        <v>2.5064291917896688</v>
      </c>
      <c r="M21" s="25">
        <v>9.7448489532873896</v>
      </c>
      <c r="N21" s="25">
        <v>6.2630535831369283</v>
      </c>
      <c r="O21" s="25">
        <v>0.65696933328217366</v>
      </c>
      <c r="P21" s="25">
        <v>100</v>
      </c>
      <c r="Q21" s="25">
        <v>78.023290280754594</v>
      </c>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row>
    <row r="22" spans="1:45" ht="30" customHeight="1" x14ac:dyDescent="0.25">
      <c r="A22" s="136" t="s">
        <v>640</v>
      </c>
      <c r="B22" s="25">
        <v>3.2597116551754848</v>
      </c>
      <c r="C22" s="25">
        <v>0.94263922629490315</v>
      </c>
      <c r="D22" s="25">
        <v>21.519299889151704</v>
      </c>
      <c r="E22" s="25">
        <v>2.0799010436735177</v>
      </c>
      <c r="F22" s="25">
        <v>22.702438568274282</v>
      </c>
      <c r="G22" s="25">
        <v>2.8128644252559556</v>
      </c>
      <c r="H22" s="25">
        <v>0.45439941614377249</v>
      </c>
      <c r="I22" s="25">
        <v>5.1623676938952281</v>
      </c>
      <c r="J22" s="25">
        <v>13.166708596420552</v>
      </c>
      <c r="K22" s="25">
        <v>7.9425731668572617</v>
      </c>
      <c r="L22" s="25">
        <v>2.991676312256816</v>
      </c>
      <c r="M22" s="25">
        <v>10.306853734905589</v>
      </c>
      <c r="N22" s="25">
        <v>5.8999373344196586</v>
      </c>
      <c r="O22" s="25">
        <v>0.75862893727529135</v>
      </c>
      <c r="P22" s="25">
        <v>100</v>
      </c>
      <c r="Q22" s="25">
        <v>78.480700110848304</v>
      </c>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row>
    <row r="23" spans="1:45" ht="30" customHeight="1" x14ac:dyDescent="0.25">
      <c r="A23" s="136" t="s">
        <v>645</v>
      </c>
      <c r="B23" s="25">
        <v>4.9326891481632584</v>
      </c>
      <c r="C23" s="25">
        <v>0.38766833413121399</v>
      </c>
      <c r="D23" s="25">
        <v>21.662470582215629</v>
      </c>
      <c r="E23" s="25">
        <v>2.205398085390871</v>
      </c>
      <c r="F23" s="25">
        <v>19.212274408791004</v>
      </c>
      <c r="G23" s="25">
        <v>4.5088081390077956</v>
      </c>
      <c r="H23" s="25">
        <v>0.55286092037178225</v>
      </c>
      <c r="I23" s="25">
        <v>3.0573192908227886</v>
      </c>
      <c r="J23" s="25">
        <v>11.984486944916314</v>
      </c>
      <c r="K23" s="25">
        <v>8.9508633402180759</v>
      </c>
      <c r="L23" s="25">
        <v>3.1645194684215916</v>
      </c>
      <c r="M23" s="25">
        <v>11.66113369547101</v>
      </c>
      <c r="N23" s="25">
        <v>6.898461986851391</v>
      </c>
      <c r="O23" s="25">
        <v>0.82104565522727635</v>
      </c>
      <c r="P23" s="25">
        <v>100</v>
      </c>
      <c r="Q23" s="25">
        <v>78.337529417784367</v>
      </c>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row>
    <row r="24" spans="1:45" ht="30" customHeight="1" x14ac:dyDescent="0.25">
      <c r="A24" s="136" t="s">
        <v>747</v>
      </c>
      <c r="B24" s="25">
        <v>11.503056514323351</v>
      </c>
      <c r="C24" s="25">
        <v>0.28543009385207663</v>
      </c>
      <c r="D24" s="25">
        <v>20.209037193536176</v>
      </c>
      <c r="E24" s="25">
        <v>1.9540345490103554</v>
      </c>
      <c r="F24" s="25">
        <v>18.185330731916959</v>
      </c>
      <c r="G24" s="25">
        <v>1.930579880198477</v>
      </c>
      <c r="H24" s="25">
        <v>0.53427832426953514</v>
      </c>
      <c r="I24" s="25">
        <v>3.5812269910658245</v>
      </c>
      <c r="J24" s="25">
        <v>12.351660004253269</v>
      </c>
      <c r="K24" s="25">
        <v>8.1084255434308794</v>
      </c>
      <c r="L24" s="25">
        <v>2.6220041689072429</v>
      </c>
      <c r="M24" s="25">
        <v>11.464242573855758</v>
      </c>
      <c r="N24" s="25">
        <v>6.3084229356364281</v>
      </c>
      <c r="O24" s="25">
        <v>0.96227049574366175</v>
      </c>
      <c r="P24" s="25">
        <v>100</v>
      </c>
      <c r="Q24" s="25">
        <v>79.790962806463824</v>
      </c>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row>
    <row r="25" spans="1:45" ht="30" customHeight="1" x14ac:dyDescent="0.25">
      <c r="A25" s="136" t="s">
        <v>751</v>
      </c>
      <c r="B25" s="25">
        <v>7.1697337127479219</v>
      </c>
      <c r="C25" s="25">
        <v>0.81660128850307434</v>
      </c>
      <c r="D25" s="25">
        <v>20.968376407901019</v>
      </c>
      <c r="E25" s="25">
        <v>2.1515668313883092</v>
      </c>
      <c r="F25" s="25">
        <v>18.751516535858215</v>
      </c>
      <c r="G25" s="25">
        <v>4.7800491040983699</v>
      </c>
      <c r="H25" s="25">
        <v>0.52800878314515087</v>
      </c>
      <c r="I25" s="25">
        <v>2.6790618712110099</v>
      </c>
      <c r="J25" s="25">
        <v>11.962918468151118</v>
      </c>
      <c r="K25" s="25">
        <v>9.1642811891838374</v>
      </c>
      <c r="L25" s="25">
        <v>2.4721112460798582</v>
      </c>
      <c r="M25" s="25">
        <v>11.309913075688611</v>
      </c>
      <c r="N25" s="25">
        <v>6.4091839857543853</v>
      </c>
      <c r="O25" s="25">
        <v>0.83667750028911503</v>
      </c>
      <c r="P25" s="25">
        <v>100</v>
      </c>
      <c r="Q25" s="25">
        <v>79.031623592098981</v>
      </c>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row>
    <row r="26" spans="1:45" ht="30" customHeight="1" x14ac:dyDescent="0.25">
      <c r="A26" s="136" t="s">
        <v>776</v>
      </c>
      <c r="B26" s="25">
        <v>3.5012003461402665</v>
      </c>
      <c r="C26" s="25">
        <v>1.0571259058412643</v>
      </c>
      <c r="D26" s="25">
        <v>20.75784185557896</v>
      </c>
      <c r="E26" s="25">
        <v>1.9271176782809361</v>
      </c>
      <c r="F26" s="25">
        <v>20.20561588646305</v>
      </c>
      <c r="G26" s="25">
        <v>6.2315404788652495</v>
      </c>
      <c r="H26" s="25">
        <v>0.37746031340134201</v>
      </c>
      <c r="I26" s="25">
        <v>4.9180459188772563</v>
      </c>
      <c r="J26" s="25">
        <v>12.29970980847998</v>
      </c>
      <c r="K26" s="25">
        <v>8.0728412128097471</v>
      </c>
      <c r="L26" s="25">
        <v>2.6956573763239589</v>
      </c>
      <c r="M26" s="25">
        <v>11.30852822680724</v>
      </c>
      <c r="N26" s="25">
        <v>5.8206095246213003</v>
      </c>
      <c r="O26" s="25">
        <v>0.8267054675094534</v>
      </c>
      <c r="P26" s="25">
        <v>100</v>
      </c>
      <c r="Q26" s="25">
        <v>79.242158144421055</v>
      </c>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row>
    <row r="27" spans="1:45" ht="30" customHeight="1" x14ac:dyDescent="0.25">
      <c r="A27" s="136" t="s">
        <v>788</v>
      </c>
      <c r="B27" s="25">
        <v>4.888396346157549</v>
      </c>
      <c r="C27" s="25">
        <v>0.39044548188718553</v>
      </c>
      <c r="D27" s="25">
        <v>24.40013763826698</v>
      </c>
      <c r="E27" s="25">
        <v>2.0265507339790765</v>
      </c>
      <c r="F27" s="25">
        <v>18.006594766679786</v>
      </c>
      <c r="G27" s="25">
        <v>4.149503096689898</v>
      </c>
      <c r="H27" s="25">
        <v>0.43926150705279915</v>
      </c>
      <c r="I27" s="25">
        <v>2.9214234930447454</v>
      </c>
      <c r="J27" s="25">
        <v>11.360476118787297</v>
      </c>
      <c r="K27" s="25">
        <v>8.9791961396828857</v>
      </c>
      <c r="L27" s="25">
        <v>2.9176527827286582</v>
      </c>
      <c r="M27" s="25">
        <v>11.623932174823596</v>
      </c>
      <c r="N27" s="25">
        <v>6.9374317042463494</v>
      </c>
      <c r="O27" s="25">
        <v>0.9589980159731899</v>
      </c>
      <c r="P27" s="25">
        <v>100</v>
      </c>
      <c r="Q27" s="25">
        <v>75.599862361733017</v>
      </c>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row>
    <row r="28" spans="1:45" ht="30" customHeight="1" x14ac:dyDescent="0.25">
      <c r="A28" s="75" t="s">
        <v>813</v>
      </c>
      <c r="B28" s="25">
        <v>11.688559834027464</v>
      </c>
      <c r="C28" s="25">
        <v>0.29051730460692032</v>
      </c>
      <c r="D28" s="25">
        <v>20.702912197480622</v>
      </c>
      <c r="E28" s="25">
        <v>1.864602616531158</v>
      </c>
      <c r="F28" s="25">
        <v>17.099658605676407</v>
      </c>
      <c r="G28" s="25">
        <v>2.3640537780019399</v>
      </c>
      <c r="H28" s="25">
        <v>0.4300445578858702</v>
      </c>
      <c r="I28" s="25">
        <v>3.4592678962402452</v>
      </c>
      <c r="J28" s="25">
        <v>11.892094242442159</v>
      </c>
      <c r="K28" s="25">
        <v>8.5145177825496532</v>
      </c>
      <c r="L28" s="25">
        <v>2.6865677723152297</v>
      </c>
      <c r="M28" s="25">
        <v>11.757604124970072</v>
      </c>
      <c r="N28" s="25">
        <v>6.3005337408042426</v>
      </c>
      <c r="O28" s="25">
        <v>0.94906554646801855</v>
      </c>
      <c r="P28" s="25">
        <v>100</v>
      </c>
      <c r="Q28" s="25">
        <v>79.297087802519371</v>
      </c>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row>
    <row r="29" spans="1:45" ht="30" customHeight="1" x14ac:dyDescent="0.25">
      <c r="A29" s="203" t="s">
        <v>851</v>
      </c>
      <c r="B29" s="30">
        <v>7.5762535586222963</v>
      </c>
      <c r="C29" s="30">
        <v>0.8405601475138047</v>
      </c>
      <c r="D29" s="30">
        <v>20.45381935726946</v>
      </c>
      <c r="E29" s="30">
        <v>2.1674443035639275</v>
      </c>
      <c r="F29" s="30">
        <v>18.619202397918357</v>
      </c>
      <c r="G29" s="30">
        <v>3.9603811272332652</v>
      </c>
      <c r="H29" s="30">
        <v>0.44464464875165538</v>
      </c>
      <c r="I29" s="30">
        <v>2.6600935837196</v>
      </c>
      <c r="J29" s="30">
        <v>11.929035120356557</v>
      </c>
      <c r="K29" s="30">
        <v>9.8947209591402512</v>
      </c>
      <c r="L29" s="30">
        <v>2.7638186513717975</v>
      </c>
      <c r="M29" s="30">
        <v>11.893043608298356</v>
      </c>
      <c r="N29" s="30">
        <v>5.9853694164143985</v>
      </c>
      <c r="O29" s="30">
        <v>0.8116131198262726</v>
      </c>
      <c r="P29" s="30">
        <v>100</v>
      </c>
      <c r="Q29" s="30">
        <v>79.546180642730548</v>
      </c>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row>
    <row r="30" spans="1:45" s="373" customFormat="1" ht="30" customHeight="1" x14ac:dyDescent="0.25">
      <c r="A30" s="372"/>
      <c r="B30" s="21"/>
      <c r="C30" s="21"/>
      <c r="D30" s="21"/>
      <c r="E30" s="21"/>
      <c r="F30" s="21"/>
      <c r="G30" s="21"/>
      <c r="H30" s="21"/>
      <c r="I30" s="21"/>
      <c r="J30" s="101"/>
      <c r="K30" s="101"/>
      <c r="L30" s="21"/>
      <c r="M30" s="21"/>
      <c r="N30" s="21"/>
      <c r="O30" s="21"/>
      <c r="P30" s="21"/>
      <c r="Q30" s="21"/>
      <c r="R30" s="21"/>
      <c r="S30" s="21"/>
      <c r="T30" s="21"/>
      <c r="U30" s="21"/>
      <c r="V30" s="2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row>
    <row r="31" spans="1:45" s="370" customFormat="1" ht="30" customHeight="1" x14ac:dyDescent="0.25">
      <c r="A31" s="256" t="s">
        <v>407</v>
      </c>
      <c r="B31" s="256"/>
      <c r="C31" s="256"/>
      <c r="D31" s="256"/>
      <c r="E31" s="256"/>
      <c r="F31" s="256"/>
      <c r="G31" s="256"/>
      <c r="H31" s="256"/>
      <c r="I31" s="256"/>
      <c r="J31" s="256"/>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row>
    <row r="32" spans="1:45" s="374" customFormat="1" ht="13.5" customHeight="1" x14ac:dyDescent="0.25">
      <c r="A32" s="304" t="s">
        <v>0</v>
      </c>
      <c r="B32" s="304" t="s">
        <v>51</v>
      </c>
      <c r="C32" s="304"/>
      <c r="D32" s="304" t="s">
        <v>52</v>
      </c>
      <c r="E32" s="304"/>
      <c r="F32" s="304" t="s">
        <v>812</v>
      </c>
      <c r="G32" s="304" t="s">
        <v>831</v>
      </c>
      <c r="H32" s="304" t="s">
        <v>832</v>
      </c>
      <c r="I32" s="304" t="s">
        <v>833</v>
      </c>
      <c r="J32" s="304" t="s">
        <v>834</v>
      </c>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row>
    <row r="33" spans="1:45" ht="13.5" customHeight="1" x14ac:dyDescent="0.25">
      <c r="A33" s="304"/>
      <c r="B33" s="304"/>
      <c r="C33" s="304"/>
      <c r="D33" s="304"/>
      <c r="E33" s="304"/>
      <c r="F33" s="304"/>
      <c r="G33" s="304"/>
      <c r="H33" s="304"/>
      <c r="I33" s="304"/>
      <c r="J33" s="304"/>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row>
    <row r="34" spans="1:45" ht="25.5" customHeight="1" x14ac:dyDescent="0.25">
      <c r="A34" s="304"/>
      <c r="B34" s="304" t="s">
        <v>57</v>
      </c>
      <c r="C34" s="304" t="s">
        <v>58</v>
      </c>
      <c r="D34" s="304" t="s">
        <v>820</v>
      </c>
      <c r="E34" s="304" t="s">
        <v>821</v>
      </c>
      <c r="F34" s="304"/>
      <c r="G34" s="304"/>
      <c r="H34" s="304"/>
      <c r="I34" s="304"/>
      <c r="J34" s="304"/>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row>
    <row r="35" spans="1:45" ht="25.5" customHeight="1" x14ac:dyDescent="0.25">
      <c r="A35" s="304"/>
      <c r="B35" s="304"/>
      <c r="C35" s="304"/>
      <c r="D35" s="304"/>
      <c r="E35" s="304"/>
      <c r="F35" s="304"/>
      <c r="G35" s="304"/>
      <c r="H35" s="304"/>
      <c r="I35" s="304"/>
      <c r="J35" s="304"/>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row>
    <row r="36" spans="1:45" s="366" customFormat="1" ht="30" customHeight="1" x14ac:dyDescent="0.25">
      <c r="A36" s="135">
        <v>1400</v>
      </c>
      <c r="B36" s="48">
        <v>41275966.363266043</v>
      </c>
      <c r="C36" s="48">
        <v>9141457.6280046571</v>
      </c>
      <c r="D36" s="48">
        <v>8086374.4057220789</v>
      </c>
      <c r="E36" s="48">
        <v>6745308.5112115005</v>
      </c>
      <c r="F36" s="48">
        <v>5006733.6835738476</v>
      </c>
      <c r="G36" s="48">
        <v>19133087.905446894</v>
      </c>
      <c r="H36" s="48">
        <v>14126354.221873049</v>
      </c>
      <c r="I36" s="48">
        <v>15083433.925961528</v>
      </c>
      <c r="J36" s="48">
        <v>85339274.517739654</v>
      </c>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row>
    <row r="37" spans="1:45" ht="30" customHeight="1" x14ac:dyDescent="0.25">
      <c r="A37" s="135">
        <v>1401</v>
      </c>
      <c r="B37" s="48">
        <v>62285008.784555763</v>
      </c>
      <c r="C37" s="48">
        <v>11582899.432111973</v>
      </c>
      <c r="D37" s="48">
        <v>12136841.407145632</v>
      </c>
      <c r="E37" s="48">
        <v>9292654.6515860856</v>
      </c>
      <c r="F37" s="48">
        <v>10673229.378460197</v>
      </c>
      <c r="G37" s="48">
        <v>34458762.619240791</v>
      </c>
      <c r="H37" s="48">
        <v>23785533.240780592</v>
      </c>
      <c r="I37" s="48">
        <v>21919547.537519455</v>
      </c>
      <c r="J37" s="48">
        <v>127890181.19137913</v>
      </c>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row>
    <row r="38" spans="1:45" ht="30" customHeight="1" x14ac:dyDescent="0.25">
      <c r="A38" s="135">
        <v>1402</v>
      </c>
      <c r="B38" s="48">
        <v>95084726.897793531</v>
      </c>
      <c r="C38" s="48">
        <v>15659496.732264617</v>
      </c>
      <c r="D38" s="48">
        <v>19344108.980760805</v>
      </c>
      <c r="E38" s="48">
        <v>13362593.774108101</v>
      </c>
      <c r="F38" s="48">
        <v>5274686.3092376934</v>
      </c>
      <c r="G38" s="48">
        <v>44396835.540731221</v>
      </c>
      <c r="H38" s="48">
        <v>39122149.231493533</v>
      </c>
      <c r="I38" s="48">
        <v>30314585.703323856</v>
      </c>
      <c r="J38" s="48">
        <v>179040198.39748859</v>
      </c>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row>
    <row r="39" spans="1:45" ht="30" customHeight="1" x14ac:dyDescent="0.25">
      <c r="A39" s="204" t="s">
        <v>623</v>
      </c>
      <c r="B39" s="48">
        <v>16352166.076853417</v>
      </c>
      <c r="C39" s="48">
        <v>2895724.8580279932</v>
      </c>
      <c r="D39" s="48">
        <v>3151244.4960960629</v>
      </c>
      <c r="E39" s="48">
        <v>1735320.9714428806</v>
      </c>
      <c r="F39" s="48">
        <v>2630364.9154497944</v>
      </c>
      <c r="G39" s="48">
        <v>8654530.6453009993</v>
      </c>
      <c r="H39" s="48">
        <v>6024165.7298512049</v>
      </c>
      <c r="I39" s="48">
        <v>5627049.6451980397</v>
      </c>
      <c r="J39" s="48">
        <v>32391870.963068191</v>
      </c>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row>
    <row r="40" spans="1:45" ht="30" customHeight="1" x14ac:dyDescent="0.25">
      <c r="A40" s="202" t="s">
        <v>640</v>
      </c>
      <c r="B40" s="48">
        <v>18342446.713169049</v>
      </c>
      <c r="C40" s="48">
        <v>2895724.8580279932</v>
      </c>
      <c r="D40" s="48">
        <v>3555966.840988683</v>
      </c>
      <c r="E40" s="48">
        <v>3771230.4710457241</v>
      </c>
      <c r="F40" s="48">
        <v>3053808.2068824153</v>
      </c>
      <c r="G40" s="48">
        <v>10510627.847928548</v>
      </c>
      <c r="H40" s="48">
        <v>7456819.6410461329</v>
      </c>
      <c r="I40" s="48">
        <v>4077513.5947201997</v>
      </c>
      <c r="J40" s="48">
        <v>35696690.684834071</v>
      </c>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row>
    <row r="41" spans="1:45" ht="30" customHeight="1" x14ac:dyDescent="0.25">
      <c r="A41" s="204" t="s">
        <v>645</v>
      </c>
      <c r="B41" s="48">
        <v>20747281.755300164</v>
      </c>
      <c r="C41" s="48">
        <v>3914874.1830661544</v>
      </c>
      <c r="D41" s="48">
        <v>4174803.9411810329</v>
      </c>
      <c r="E41" s="48">
        <v>2424605.9787321701</v>
      </c>
      <c r="F41" s="48">
        <v>2785225.2724675136</v>
      </c>
      <c r="G41" s="48">
        <v>11086604.334389778</v>
      </c>
      <c r="H41" s="48">
        <v>8301379.0619222643</v>
      </c>
      <c r="I41" s="48">
        <v>3399193.0625667572</v>
      </c>
      <c r="J41" s="48">
        <v>37445984.193313792</v>
      </c>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row>
    <row r="42" spans="1:45" ht="30" customHeight="1" x14ac:dyDescent="0.25">
      <c r="A42" s="202" t="s">
        <v>747</v>
      </c>
      <c r="B42" s="48">
        <v>23835929.27805911</v>
      </c>
      <c r="C42" s="48">
        <v>3914874.1830661544</v>
      </c>
      <c r="D42" s="48">
        <v>4842185.0274162563</v>
      </c>
      <c r="E42" s="48">
        <v>3353623.3885502196</v>
      </c>
      <c r="F42" s="48">
        <v>488297.48531141505</v>
      </c>
      <c r="G42" s="48">
        <v>10012337.05045335</v>
      </c>
      <c r="H42" s="48">
        <v>9524039.5651419349</v>
      </c>
      <c r="I42" s="48">
        <v>8388480.7197388411</v>
      </c>
      <c r="J42" s="48">
        <v>44823390.082141995</v>
      </c>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row>
    <row r="43" spans="1:45" ht="30" customHeight="1" x14ac:dyDescent="0.25">
      <c r="A43" s="202" t="s">
        <v>751</v>
      </c>
      <c r="B43" s="48">
        <v>23847375.743557133</v>
      </c>
      <c r="C43" s="48">
        <v>3914874.1830661544</v>
      </c>
      <c r="D43" s="48">
        <v>5097534.0992943468</v>
      </c>
      <c r="E43" s="48">
        <v>2514030.7339616669</v>
      </c>
      <c r="F43" s="48">
        <v>1312581.7035131641</v>
      </c>
      <c r="G43" s="48">
        <v>11090912.614397408</v>
      </c>
      <c r="H43" s="48">
        <v>9778330.9108842444</v>
      </c>
      <c r="I43" s="48">
        <v>9157574.1204454675</v>
      </c>
      <c r="J43" s="48">
        <v>45843970.583837934</v>
      </c>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row>
    <row r="44" spans="1:45" ht="30" customHeight="1" x14ac:dyDescent="0.25">
      <c r="A44" s="202" t="s">
        <v>776</v>
      </c>
      <c r="B44" s="48">
        <v>26654140.120877117</v>
      </c>
      <c r="C44" s="48">
        <v>3914874.1830661544</v>
      </c>
      <c r="D44" s="48">
        <v>5229585.9128691694</v>
      </c>
      <c r="E44" s="48">
        <v>5070333.6728640432</v>
      </c>
      <c r="F44" s="48">
        <v>688581.84794560075</v>
      </c>
      <c r="G44" s="48">
        <v>12206981.541490685</v>
      </c>
      <c r="H44" s="48">
        <v>11518399.693545084</v>
      </c>
      <c r="I44" s="48">
        <v>9369337.8005727902</v>
      </c>
      <c r="J44" s="48">
        <v>50926853.538194872</v>
      </c>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row>
    <row r="45" spans="1:45" ht="30" customHeight="1" x14ac:dyDescent="0.25">
      <c r="A45" s="202" t="s">
        <v>788</v>
      </c>
      <c r="B45" s="48">
        <v>27359285.890459597</v>
      </c>
      <c r="C45" s="48">
        <v>4957687.9000349287</v>
      </c>
      <c r="D45" s="48">
        <v>5591878.0094320625</v>
      </c>
      <c r="E45" s="48">
        <v>3097313.9297120213</v>
      </c>
      <c r="F45" s="48">
        <v>3757269.4198061526</v>
      </c>
      <c r="G45" s="48">
        <v>14146343.123884259</v>
      </c>
      <c r="H45" s="48">
        <v>10389073.704078106</v>
      </c>
      <c r="I45" s="48">
        <v>6015241.1904910654</v>
      </c>
      <c r="J45" s="48">
        <v>50778676.339935824</v>
      </c>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row>
    <row r="46" spans="1:45" ht="30" customHeight="1" x14ac:dyDescent="0.25">
      <c r="A46" s="202" t="s">
        <v>813</v>
      </c>
      <c r="B46" s="48">
        <v>30528813.308119785</v>
      </c>
      <c r="C46" s="48">
        <v>4957687.9000349287</v>
      </c>
      <c r="D46" s="48">
        <v>6209613.6836341135</v>
      </c>
      <c r="E46" s="48">
        <v>4183954.6432937211</v>
      </c>
      <c r="F46" s="48">
        <v>388918.83922279254</v>
      </c>
      <c r="G46" s="48">
        <v>12797695.444727074</v>
      </c>
      <c r="H46" s="48">
        <v>12408776.605504282</v>
      </c>
      <c r="I46" s="48">
        <v>13024164.392606266</v>
      </c>
      <c r="J46" s="48">
        <v>59293152.766911604</v>
      </c>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row>
    <row r="47" spans="1:45" ht="30" customHeight="1" x14ac:dyDescent="0.25">
      <c r="A47" s="203" t="s">
        <v>851</v>
      </c>
      <c r="B47" s="49">
        <v>30923189.312641237</v>
      </c>
      <c r="C47" s="49">
        <v>4957687.9000349287</v>
      </c>
      <c r="D47" s="49">
        <v>6289720.6083707707</v>
      </c>
      <c r="E47" s="49">
        <v>3222897.291212033</v>
      </c>
      <c r="F47" s="49">
        <v>2609172.4886168912</v>
      </c>
      <c r="G47" s="49">
        <v>15822707.147979656</v>
      </c>
      <c r="H47" s="49">
        <v>13213534.659362765</v>
      </c>
      <c r="I47" s="49">
        <v>11849993.231969371</v>
      </c>
      <c r="J47" s="49">
        <v>59852660.832845233</v>
      </c>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row>
    <row r="48" spans="1:45" s="373" customFormat="1" ht="30" customHeight="1" x14ac:dyDescent="0.25">
      <c r="A48" s="369"/>
      <c r="B48" s="21"/>
      <c r="C48" s="21"/>
      <c r="D48" s="21"/>
      <c r="E48" s="21"/>
      <c r="F48" s="21"/>
      <c r="G48" s="21"/>
      <c r="H48" s="21"/>
      <c r="I48" s="2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row>
    <row r="49" spans="1:45" s="370" customFormat="1" ht="30" customHeight="1" x14ac:dyDescent="0.25">
      <c r="A49" s="310" t="s">
        <v>824</v>
      </c>
      <c r="B49" s="310"/>
      <c r="C49" s="310"/>
      <c r="D49" s="310"/>
      <c r="E49" s="310"/>
      <c r="F49" s="310"/>
      <c r="G49" s="310"/>
      <c r="H49" s="310"/>
      <c r="I49" s="310"/>
      <c r="J49" s="310"/>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row>
    <row r="50" spans="1:45" s="374" customFormat="1" ht="21.75" customHeight="1" x14ac:dyDescent="0.25">
      <c r="A50" s="304" t="s">
        <v>0</v>
      </c>
      <c r="B50" s="304" t="s">
        <v>51</v>
      </c>
      <c r="C50" s="304"/>
      <c r="D50" s="304" t="s">
        <v>52</v>
      </c>
      <c r="E50" s="304"/>
      <c r="F50" s="304" t="s">
        <v>812</v>
      </c>
      <c r="G50" s="304" t="s">
        <v>831</v>
      </c>
      <c r="H50" s="304" t="s">
        <v>832</v>
      </c>
      <c r="I50" s="304" t="s">
        <v>833</v>
      </c>
      <c r="J50" s="304" t="s">
        <v>834</v>
      </c>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row>
    <row r="51" spans="1:45" ht="21.75" customHeight="1" x14ac:dyDescent="0.25">
      <c r="A51" s="304"/>
      <c r="B51" s="304"/>
      <c r="C51" s="304"/>
      <c r="D51" s="304"/>
      <c r="E51" s="304"/>
      <c r="F51" s="304"/>
      <c r="G51" s="304"/>
      <c r="H51" s="304"/>
      <c r="I51" s="304"/>
      <c r="J51" s="304"/>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row>
    <row r="52" spans="1:45" ht="21.75" customHeight="1" x14ac:dyDescent="0.25">
      <c r="A52" s="304"/>
      <c r="B52" s="304" t="s">
        <v>57</v>
      </c>
      <c r="C52" s="304" t="s">
        <v>58</v>
      </c>
      <c r="D52" s="304" t="s">
        <v>820</v>
      </c>
      <c r="E52" s="304" t="s">
        <v>821</v>
      </c>
      <c r="F52" s="304"/>
      <c r="G52" s="304"/>
      <c r="H52" s="304"/>
      <c r="I52" s="304"/>
      <c r="J52" s="304"/>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row>
    <row r="53" spans="1:45" s="370" customFormat="1" ht="21.75" customHeight="1" x14ac:dyDescent="0.25">
      <c r="A53" s="304"/>
      <c r="B53" s="304"/>
      <c r="C53" s="304"/>
      <c r="D53" s="304"/>
      <c r="E53" s="304"/>
      <c r="F53" s="304"/>
      <c r="G53" s="304"/>
      <c r="H53" s="304"/>
      <c r="I53" s="304"/>
      <c r="J53" s="304"/>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row>
    <row r="54" spans="1:45" s="375" customFormat="1" ht="30" customHeight="1" x14ac:dyDescent="0.25">
      <c r="A54" s="135">
        <v>1400</v>
      </c>
      <c r="B54" s="25">
        <v>48.366905620560345</v>
      </c>
      <c r="C54" s="25">
        <v>10.711899860484991</v>
      </c>
      <c r="D54" s="25">
        <v>9.4755602873576663</v>
      </c>
      <c r="E54" s="25">
        <v>7.9041081018439403</v>
      </c>
      <c r="F54" s="83">
        <v>5.8668575657191546</v>
      </c>
      <c r="G54" s="83">
        <v>22.420026433983406</v>
      </c>
      <c r="H54" s="83">
        <v>16.553168868264255</v>
      </c>
      <c r="I54" s="83">
        <v>17.674668564033905</v>
      </c>
      <c r="J54" s="83">
        <v>100</v>
      </c>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row>
    <row r="55" spans="1:45" ht="30" customHeight="1" x14ac:dyDescent="0.25">
      <c r="A55" s="135">
        <v>1401</v>
      </c>
      <c r="B55" s="25">
        <v>48.701947408574235</v>
      </c>
      <c r="C55" s="25">
        <v>9.0569106433424604</v>
      </c>
      <c r="D55" s="25">
        <v>9.490049426846662</v>
      </c>
      <c r="E55" s="25">
        <v>7.2661204832294723</v>
      </c>
      <c r="F55" s="83">
        <v>8.3456206559660906</v>
      </c>
      <c r="G55" s="83">
        <v>26.94402517709749</v>
      </c>
      <c r="H55" s="83">
        <v>18.5984045211314</v>
      </c>
      <c r="I55" s="83">
        <v>17.13935138204106</v>
      </c>
      <c r="J55" s="83">
        <v>99.999999999999972</v>
      </c>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row>
    <row r="56" spans="1:45" ht="30" customHeight="1" x14ac:dyDescent="0.25">
      <c r="A56" s="135">
        <v>1402</v>
      </c>
      <c r="B56" s="25">
        <v>53.108032580870557</v>
      </c>
      <c r="C56" s="25">
        <v>8.7463580092213942</v>
      </c>
      <c r="D56" s="25">
        <v>10.804338441255965</v>
      </c>
      <c r="E56" s="25">
        <v>7.463460102094893</v>
      </c>
      <c r="F56" s="83">
        <v>2.9460905184696675</v>
      </c>
      <c r="G56" s="83">
        <v>24.797132676409042</v>
      </c>
      <c r="H56" s="83">
        <v>21.851042157939375</v>
      </c>
      <c r="I56" s="83">
        <v>16.931720348087527</v>
      </c>
      <c r="J56" s="83">
        <v>100.00000000000001</v>
      </c>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row>
    <row r="57" spans="1:45" ht="30" customHeight="1" x14ac:dyDescent="0.25">
      <c r="A57" s="136" t="s">
        <v>623</v>
      </c>
      <c r="B57" s="25">
        <v>50.482314206232324</v>
      </c>
      <c r="C57" s="25">
        <v>8.9396653293956785</v>
      </c>
      <c r="D57" s="25">
        <v>9.7285041042827558</v>
      </c>
      <c r="E57" s="25">
        <v>5.3572730436640059</v>
      </c>
      <c r="F57" s="83">
        <v>8.1204476223334634</v>
      </c>
      <c r="G57" s="83">
        <v>26.718217836717489</v>
      </c>
      <c r="H57" s="83">
        <v>18.597770214384031</v>
      </c>
      <c r="I57" s="83">
        <v>17.371795694091762</v>
      </c>
      <c r="J57" s="83">
        <v>99.999999999999986</v>
      </c>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row>
    <row r="58" spans="1:45" ht="30" customHeight="1" x14ac:dyDescent="0.25">
      <c r="A58" s="136" t="s">
        <v>640</v>
      </c>
      <c r="B58" s="25">
        <v>51.384165762351564</v>
      </c>
      <c r="C58" s="25">
        <v>8.1120260799364718</v>
      </c>
      <c r="D58" s="25">
        <v>9.9616148521561829</v>
      </c>
      <c r="E58" s="25">
        <v>10.564650108162411</v>
      </c>
      <c r="F58" s="83">
        <v>8.5548776323398581</v>
      </c>
      <c r="G58" s="83">
        <v>29.444264009587997</v>
      </c>
      <c r="H58" s="83">
        <v>20.889386377248137</v>
      </c>
      <c r="I58" s="83">
        <v>11.422665565053494</v>
      </c>
      <c r="J58" s="83">
        <v>99.999999999999972</v>
      </c>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row>
    <row r="59" spans="1:45" ht="30" customHeight="1" x14ac:dyDescent="0.25">
      <c r="A59" s="136" t="s">
        <v>645</v>
      </c>
      <c r="B59" s="25">
        <v>55.405892520257808</v>
      </c>
      <c r="C59" s="25">
        <v>10.454723697087868</v>
      </c>
      <c r="D59" s="25">
        <v>11.148869581391505</v>
      </c>
      <c r="E59" s="25">
        <v>6.4749425898788324</v>
      </c>
      <c r="F59" s="83">
        <v>7.4379812214011256</v>
      </c>
      <c r="G59" s="83">
        <v>29.606924676236336</v>
      </c>
      <c r="H59" s="83">
        <v>22.168943454835208</v>
      </c>
      <c r="I59" s="83">
        <v>9.0775903899828698</v>
      </c>
      <c r="J59" s="83">
        <v>100.00000000000001</v>
      </c>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row>
    <row r="60" spans="1:45" ht="30" customHeight="1" x14ac:dyDescent="0.25">
      <c r="A60" s="136" t="s">
        <v>747</v>
      </c>
      <c r="B60" s="25">
        <v>53.177435339848465</v>
      </c>
      <c r="C60" s="25">
        <v>8.7339984233496697</v>
      </c>
      <c r="D60" s="25">
        <v>10.802808575037751</v>
      </c>
      <c r="E60" s="25">
        <v>7.4818602127248086</v>
      </c>
      <c r="F60" s="83">
        <v>1.0893809781379227</v>
      </c>
      <c r="G60" s="83">
        <v>22.337304322821282</v>
      </c>
      <c r="H60" s="83">
        <v>21.247923344683358</v>
      </c>
      <c r="I60" s="83">
        <v>18.714516470901383</v>
      </c>
      <c r="J60" s="83">
        <v>100</v>
      </c>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row>
    <row r="61" spans="1:45" ht="30" customHeight="1" x14ac:dyDescent="0.25">
      <c r="A61" s="136" t="s">
        <v>751</v>
      </c>
      <c r="B61" s="25">
        <v>52.018565233013234</v>
      </c>
      <c r="C61" s="25">
        <v>8.5395617639767085</v>
      </c>
      <c r="D61" s="25">
        <v>11.119311949588104</v>
      </c>
      <c r="E61" s="25">
        <v>5.4838852349494704</v>
      </c>
      <c r="F61" s="83">
        <v>2.8631501303159554</v>
      </c>
      <c r="G61" s="83">
        <v>24.192740011720222</v>
      </c>
      <c r="H61" s="83">
        <v>21.329589881404267</v>
      </c>
      <c r="I61" s="83">
        <v>19.975525688156527</v>
      </c>
      <c r="J61" s="83">
        <v>100</v>
      </c>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row>
    <row r="62" spans="1:45" ht="30" customHeight="1" x14ac:dyDescent="0.25">
      <c r="A62" s="136" t="s">
        <v>776</v>
      </c>
      <c r="B62" s="25">
        <v>52.338085448154878</v>
      </c>
      <c r="C62" s="25">
        <v>7.6872492822082945</v>
      </c>
      <c r="D62" s="25">
        <v>10.268818019450206</v>
      </c>
      <c r="E62" s="25">
        <v>9.9561102259367349</v>
      </c>
      <c r="F62" s="83">
        <v>1.3520997275615465</v>
      </c>
      <c r="G62" s="83">
        <v>23.969636239818964</v>
      </c>
      <c r="H62" s="83">
        <v>22.61753651225742</v>
      </c>
      <c r="I62" s="83">
        <v>18.397637296688348</v>
      </c>
      <c r="J62" s="83">
        <v>100</v>
      </c>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row>
    <row r="63" spans="1:45" ht="30" customHeight="1" x14ac:dyDescent="0.25">
      <c r="A63" s="136" t="s">
        <v>788</v>
      </c>
      <c r="B63" s="25">
        <v>53.879478281993698</v>
      </c>
      <c r="C63" s="25">
        <v>9.7633263751222756</v>
      </c>
      <c r="D63" s="25">
        <v>11.012256349490992</v>
      </c>
      <c r="E63" s="25">
        <v>6.099635029824678</v>
      </c>
      <c r="F63" s="83">
        <v>7.3993055562403054</v>
      </c>
      <c r="G63" s="83">
        <v>27.858826073334658</v>
      </c>
      <c r="H63" s="83">
        <v>20.459520517094354</v>
      </c>
      <c r="I63" s="83">
        <v>11.845998407328054</v>
      </c>
      <c r="J63" s="83">
        <v>100</v>
      </c>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row>
    <row r="64" spans="1:45" ht="30" customHeight="1" x14ac:dyDescent="0.25">
      <c r="A64" s="75" t="s">
        <v>747</v>
      </c>
      <c r="B64" s="25">
        <v>51.487923787983014</v>
      </c>
      <c r="C64" s="25">
        <v>8.3613160519970773</v>
      </c>
      <c r="D64" s="25">
        <v>10.47273318058299</v>
      </c>
      <c r="E64" s="25">
        <v>7.0563875389479485</v>
      </c>
      <c r="F64" s="83">
        <v>0.6559253827363144</v>
      </c>
      <c r="G64" s="83">
        <v>21.583766164427669</v>
      </c>
      <c r="H64" s="83">
        <v>20.927840781691355</v>
      </c>
      <c r="I64" s="83">
        <v>21.965714057752667</v>
      </c>
      <c r="J64" s="83">
        <v>100.00000000000001</v>
      </c>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row>
    <row r="65" spans="1:45" ht="30" customHeight="1" x14ac:dyDescent="0.25">
      <c r="A65" s="203" t="s">
        <v>851</v>
      </c>
      <c r="B65" s="30">
        <v>51.665521436052146</v>
      </c>
      <c r="C65" s="30">
        <v>8.2831537162242714</v>
      </c>
      <c r="D65" s="30">
        <v>10.50867333356577</v>
      </c>
      <c r="E65" s="30">
        <v>5.3847184843007181</v>
      </c>
      <c r="F65" s="84">
        <v>4.3593258049190364</v>
      </c>
      <c r="G65" s="84">
        <v>26.436096453871706</v>
      </c>
      <c r="H65" s="84">
        <v>22.076770648952667</v>
      </c>
      <c r="I65" s="84">
        <v>19.798607224938063</v>
      </c>
      <c r="J65" s="84">
        <v>100</v>
      </c>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row>
    <row r="66" spans="1:45" s="373" customFormat="1" ht="30" customHeight="1" x14ac:dyDescent="0.25">
      <c r="A66" s="369"/>
      <c r="B66" s="247"/>
      <c r="C66" s="247"/>
      <c r="D66" s="247"/>
      <c r="E66" s="247"/>
      <c r="F66" s="247"/>
      <c r="G66" s="247"/>
      <c r="H66" s="247"/>
      <c r="I66" s="247"/>
      <c r="J66" s="247"/>
      <c r="K66" s="247"/>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row>
    <row r="67" spans="1:45" s="370" customFormat="1" ht="30" customHeight="1" x14ac:dyDescent="0.25">
      <c r="A67" s="303" t="s">
        <v>806</v>
      </c>
      <c r="B67" s="303"/>
      <c r="C67" s="303"/>
      <c r="D67" s="303"/>
      <c r="E67" s="303"/>
      <c r="F67" s="303"/>
      <c r="G67" s="303"/>
      <c r="H67" s="303"/>
      <c r="I67" s="303"/>
      <c r="J67" s="303"/>
      <c r="K67" s="303"/>
      <c r="L67" s="303"/>
      <c r="M67" s="303"/>
      <c r="N67" s="303"/>
      <c r="O67" s="303"/>
      <c r="P67" s="303"/>
      <c r="Q67" s="303"/>
      <c r="R67" s="303"/>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row>
    <row r="68" spans="1:45" s="374" customFormat="1" ht="62.25" customHeight="1" x14ac:dyDescent="0.25">
      <c r="A68" s="252" t="s">
        <v>0</v>
      </c>
      <c r="B68" s="252" t="s">
        <v>46</v>
      </c>
      <c r="C68" s="252" t="s">
        <v>47</v>
      </c>
      <c r="D68" s="252" t="s">
        <v>68</v>
      </c>
      <c r="E68" s="252" t="s">
        <v>50</v>
      </c>
      <c r="F68" s="252" t="s">
        <v>69</v>
      </c>
      <c r="G68" s="252" t="s">
        <v>793</v>
      </c>
      <c r="H68" s="252" t="s">
        <v>794</v>
      </c>
      <c r="I68" s="252" t="s">
        <v>70</v>
      </c>
      <c r="J68" s="252" t="s">
        <v>795</v>
      </c>
      <c r="K68" s="252" t="s">
        <v>796</v>
      </c>
      <c r="L68" s="252" t="s">
        <v>797</v>
      </c>
      <c r="M68" s="252" t="s">
        <v>798</v>
      </c>
      <c r="N68" s="252" t="s">
        <v>799</v>
      </c>
      <c r="O68" s="252" t="s">
        <v>800</v>
      </c>
      <c r="P68" s="252" t="s">
        <v>801</v>
      </c>
      <c r="Q68" s="252" t="s">
        <v>802</v>
      </c>
      <c r="R68" s="101"/>
      <c r="S68" s="101"/>
      <c r="T68" s="101"/>
      <c r="U68" s="101"/>
      <c r="V68" s="101"/>
      <c r="W68" s="101"/>
      <c r="X68" s="101"/>
      <c r="Y68" s="101"/>
      <c r="Z68" s="101"/>
      <c r="AA68" s="101"/>
      <c r="AB68" s="101"/>
      <c r="AC68" s="101"/>
      <c r="AD68" s="101"/>
      <c r="AE68" s="101"/>
      <c r="AF68" s="101"/>
      <c r="AG68" s="101"/>
      <c r="AH68" s="101"/>
      <c r="AI68" s="101"/>
      <c r="AJ68" s="101"/>
    </row>
    <row r="69" spans="1:45" ht="30" customHeight="1" x14ac:dyDescent="0.25">
      <c r="A69" s="135">
        <v>1400</v>
      </c>
      <c r="B69" s="48">
        <v>6128875.0346168913</v>
      </c>
      <c r="C69" s="48">
        <v>453868.27532601135</v>
      </c>
      <c r="D69" s="48">
        <v>18383309.225481138</v>
      </c>
      <c r="E69" s="48">
        <v>2136362.1831658441</v>
      </c>
      <c r="F69" s="48">
        <v>19932209.443514019</v>
      </c>
      <c r="G69" s="48">
        <v>3359800.5622974983</v>
      </c>
      <c r="H69" s="48">
        <v>516431.70546925184</v>
      </c>
      <c r="I69" s="48">
        <v>3423871.0132432478</v>
      </c>
      <c r="J69" s="48">
        <v>11245501.543445008</v>
      </c>
      <c r="K69" s="48">
        <v>6704685.1702984003</v>
      </c>
      <c r="L69" s="48">
        <v>2521879.2456413293</v>
      </c>
      <c r="M69" s="48">
        <v>7977504.5264662206</v>
      </c>
      <c r="N69" s="48">
        <v>6529914.1006934298</v>
      </c>
      <c r="O69" s="48">
        <v>449958.29747296916</v>
      </c>
      <c r="P69" s="48">
        <v>89764170.327131256</v>
      </c>
      <c r="Q69" s="48">
        <v>71380861.101650119</v>
      </c>
      <c r="R69" s="101"/>
      <c r="S69" s="101"/>
      <c r="T69" s="101"/>
      <c r="U69" s="101"/>
      <c r="V69" s="101"/>
      <c r="W69" s="101"/>
      <c r="X69" s="101"/>
      <c r="Y69" s="101"/>
      <c r="Z69" s="101"/>
      <c r="AA69" s="101"/>
      <c r="AB69" s="101"/>
      <c r="AC69" s="101"/>
      <c r="AD69" s="101"/>
      <c r="AE69" s="101"/>
      <c r="AF69" s="101"/>
      <c r="AG69" s="101"/>
      <c r="AH69" s="101"/>
      <c r="AI69" s="101"/>
      <c r="AJ69" s="101"/>
    </row>
    <row r="70" spans="1:45" ht="30" customHeight="1" x14ac:dyDescent="0.25">
      <c r="A70" s="135">
        <v>1401</v>
      </c>
      <c r="B70" s="48">
        <v>5984477.700197421</v>
      </c>
      <c r="C70" s="48">
        <v>481877.52480230411</v>
      </c>
      <c r="D70" s="48">
        <v>19880443.100047253</v>
      </c>
      <c r="E70" s="48">
        <v>2161032.5073109143</v>
      </c>
      <c r="F70" s="48">
        <v>20665967.321204938</v>
      </c>
      <c r="G70" s="48">
        <v>3519656.8020549282</v>
      </c>
      <c r="H70" s="48">
        <v>515237.20894203347</v>
      </c>
      <c r="I70" s="48">
        <v>3345193.9136015624</v>
      </c>
      <c r="J70" s="48">
        <v>11220911.919656189</v>
      </c>
      <c r="K70" s="48">
        <v>7191630.4231486451</v>
      </c>
      <c r="L70" s="48">
        <v>2755128.2224308723</v>
      </c>
      <c r="M70" s="48">
        <v>8102522.577288853</v>
      </c>
      <c r="N70" s="48">
        <v>6616936.5591709465</v>
      </c>
      <c r="O70" s="48">
        <v>595968.50213780778</v>
      </c>
      <c r="P70" s="48">
        <v>93036984.281994671</v>
      </c>
      <c r="Q70" s="48">
        <v>73156541.18194741</v>
      </c>
      <c r="R70" s="101"/>
      <c r="S70" s="101"/>
      <c r="T70" s="101"/>
      <c r="U70" s="101"/>
      <c r="V70" s="101"/>
      <c r="W70" s="101"/>
      <c r="X70" s="101"/>
      <c r="Y70" s="101"/>
      <c r="Z70" s="101"/>
      <c r="AA70" s="101"/>
      <c r="AB70" s="101"/>
      <c r="AC70" s="101"/>
      <c r="AD70" s="101"/>
      <c r="AE70" s="101"/>
      <c r="AF70" s="101"/>
      <c r="AG70" s="101"/>
      <c r="AH70" s="101"/>
      <c r="AI70" s="101"/>
      <c r="AJ70" s="101"/>
    </row>
    <row r="71" spans="1:45" ht="30" customHeight="1" x14ac:dyDescent="0.25">
      <c r="A71" s="135">
        <v>1402</v>
      </c>
      <c r="B71" s="48">
        <v>5810781.1814875416</v>
      </c>
      <c r="C71" s="48">
        <v>502644.82586855447</v>
      </c>
      <c r="D71" s="48">
        <v>22719247.056527875</v>
      </c>
      <c r="E71" s="48">
        <v>2208240.5215919642</v>
      </c>
      <c r="F71" s="48">
        <v>21039315.888531059</v>
      </c>
      <c r="G71" s="48">
        <v>3225298.1368815908</v>
      </c>
      <c r="H71" s="48">
        <v>531901.04368955665</v>
      </c>
      <c r="I71" s="48">
        <v>3466465.4558283552</v>
      </c>
      <c r="J71" s="48">
        <v>11313796.314405825</v>
      </c>
      <c r="K71" s="48">
        <v>7648326.9628532697</v>
      </c>
      <c r="L71" s="48">
        <v>2856204.2695431774</v>
      </c>
      <c r="M71" s="48">
        <v>8289854.387438789</v>
      </c>
      <c r="N71" s="48">
        <v>6998038.5160349458</v>
      </c>
      <c r="O71" s="48">
        <v>678533.5045903225</v>
      </c>
      <c r="P71" s="48">
        <v>97288648.065272838</v>
      </c>
      <c r="Q71" s="48">
        <v>74569401.008744955</v>
      </c>
      <c r="R71" s="101"/>
      <c r="S71" s="101"/>
      <c r="T71" s="101"/>
      <c r="U71" s="101"/>
      <c r="V71" s="101"/>
      <c r="W71" s="101"/>
      <c r="X71" s="101"/>
      <c r="Y71" s="101"/>
      <c r="Z71" s="101"/>
      <c r="AA71" s="101"/>
      <c r="AB71" s="101"/>
      <c r="AC71" s="101"/>
      <c r="AD71" s="101"/>
      <c r="AE71" s="101"/>
      <c r="AF71" s="101"/>
      <c r="AG71" s="101"/>
      <c r="AH71" s="101"/>
      <c r="AI71" s="101"/>
      <c r="AJ71" s="101"/>
    </row>
    <row r="72" spans="1:45" ht="30" customHeight="1" x14ac:dyDescent="0.25">
      <c r="A72" s="136" t="s">
        <v>623</v>
      </c>
      <c r="B72" s="48">
        <v>1467893.7792320033</v>
      </c>
      <c r="C72" s="48">
        <v>154646.17527339529</v>
      </c>
      <c r="D72" s="48">
        <v>4965495.8029944999</v>
      </c>
      <c r="E72" s="48">
        <v>549918.21984205965</v>
      </c>
      <c r="F72" s="48">
        <v>5100944.8679629844</v>
      </c>
      <c r="G72" s="48">
        <v>871949.76056732272</v>
      </c>
      <c r="H72" s="48">
        <v>137640.41701524501</v>
      </c>
      <c r="I72" s="48">
        <v>608783.72826002678</v>
      </c>
      <c r="J72" s="48">
        <v>2759407.8209371013</v>
      </c>
      <c r="K72" s="48">
        <v>1891588.2454145364</v>
      </c>
      <c r="L72" s="48">
        <v>630636.53056321479</v>
      </c>
      <c r="M72" s="48">
        <v>2132338.6053672819</v>
      </c>
      <c r="N72" s="48">
        <v>1624839.8433600941</v>
      </c>
      <c r="O72" s="48">
        <v>141324.82196090417</v>
      </c>
      <c r="P72" s="48">
        <v>23037408.618750669</v>
      </c>
      <c r="Q72" s="48">
        <v>18071912.815756168</v>
      </c>
      <c r="R72" s="101"/>
      <c r="S72" s="101"/>
      <c r="T72" s="101"/>
      <c r="U72" s="101"/>
      <c r="V72" s="101"/>
      <c r="W72" s="101"/>
      <c r="X72" s="101"/>
      <c r="Y72" s="101"/>
      <c r="Z72" s="101"/>
      <c r="AA72" s="101"/>
      <c r="AB72" s="101"/>
      <c r="AC72" s="101"/>
      <c r="AD72" s="101"/>
      <c r="AE72" s="101"/>
      <c r="AF72" s="101"/>
      <c r="AG72" s="101"/>
      <c r="AH72" s="101"/>
      <c r="AI72" s="101"/>
      <c r="AJ72" s="101"/>
    </row>
    <row r="73" spans="1:45" ht="30" customHeight="1" x14ac:dyDescent="0.25">
      <c r="A73" s="136" t="s">
        <v>640</v>
      </c>
      <c r="B73" s="48">
        <v>585852.54505648604</v>
      </c>
      <c r="C73" s="48">
        <v>192108.06619144892</v>
      </c>
      <c r="D73" s="48">
        <v>5344913.5081790676</v>
      </c>
      <c r="E73" s="48">
        <v>532977.02240379073</v>
      </c>
      <c r="F73" s="48">
        <v>5279357.9040116956</v>
      </c>
      <c r="G73" s="48">
        <v>570944.07612719992</v>
      </c>
      <c r="H73" s="48">
        <v>115781.77597581278</v>
      </c>
      <c r="I73" s="48">
        <v>1190793.5814720034</v>
      </c>
      <c r="J73" s="48">
        <v>2819987.1790187615</v>
      </c>
      <c r="K73" s="48">
        <v>1807543.8670366365</v>
      </c>
      <c r="L73" s="48">
        <v>780990.6253579933</v>
      </c>
      <c r="M73" s="48">
        <v>2292193.0154019515</v>
      </c>
      <c r="N73" s="48">
        <v>1639334.5524153023</v>
      </c>
      <c r="O73" s="48">
        <v>167281.87926415514</v>
      </c>
      <c r="P73" s="48">
        <v>23320059.597912304</v>
      </c>
      <c r="Q73" s="48">
        <v>17975146.089733236</v>
      </c>
      <c r="R73" s="101"/>
      <c r="S73" s="101"/>
      <c r="T73" s="101"/>
      <c r="U73" s="101"/>
      <c r="V73" s="101"/>
      <c r="W73" s="101"/>
      <c r="X73" s="101"/>
      <c r="Y73" s="101"/>
      <c r="Z73" s="101"/>
      <c r="AA73" s="101"/>
      <c r="AB73" s="101"/>
      <c r="AC73" s="101"/>
      <c r="AD73" s="101"/>
      <c r="AE73" s="101"/>
      <c r="AF73" s="101"/>
      <c r="AG73" s="101"/>
      <c r="AH73" s="101"/>
      <c r="AI73" s="101"/>
      <c r="AJ73" s="101"/>
    </row>
    <row r="74" spans="1:45" s="366" customFormat="1" ht="30" customHeight="1" x14ac:dyDescent="0.25">
      <c r="A74" s="136" t="s">
        <v>645</v>
      </c>
      <c r="B74" s="48">
        <v>1012139.0659776726</v>
      </c>
      <c r="C74" s="48">
        <v>76625.908149114359</v>
      </c>
      <c r="D74" s="48">
        <v>5585708.4960055761</v>
      </c>
      <c r="E74" s="48">
        <v>547172.08485945081</v>
      </c>
      <c r="F74" s="48">
        <v>5237939.8720306074</v>
      </c>
      <c r="G74" s="48">
        <v>886002.55278227665</v>
      </c>
      <c r="H74" s="48">
        <v>125971.50244641193</v>
      </c>
      <c r="I74" s="48">
        <v>700449.7670319418</v>
      </c>
      <c r="J74" s="48">
        <v>2714949.7265640344</v>
      </c>
      <c r="K74" s="48">
        <v>1903195.1733820981</v>
      </c>
      <c r="L74" s="48">
        <v>786885.9827126707</v>
      </c>
      <c r="M74" s="48">
        <v>1765680.8347277585</v>
      </c>
      <c r="N74" s="48">
        <v>1718249.1523544004</v>
      </c>
      <c r="O74" s="48">
        <v>158060.29298510461</v>
      </c>
      <c r="P74" s="48">
        <v>23219030.412009116</v>
      </c>
      <c r="Q74" s="48">
        <v>17633321.91600354</v>
      </c>
      <c r="R74" s="101"/>
      <c r="S74" s="101"/>
      <c r="T74" s="101"/>
      <c r="U74" s="101"/>
      <c r="V74" s="101"/>
      <c r="W74" s="101"/>
      <c r="X74" s="101"/>
      <c r="Y74" s="101"/>
      <c r="Z74" s="101"/>
      <c r="AA74" s="101"/>
      <c r="AB74" s="101"/>
      <c r="AC74" s="101"/>
      <c r="AD74" s="101"/>
      <c r="AE74" s="101"/>
      <c r="AF74" s="101"/>
      <c r="AG74" s="101"/>
      <c r="AH74" s="101"/>
      <c r="AI74" s="101"/>
      <c r="AJ74" s="101"/>
    </row>
    <row r="75" spans="1:45" ht="30" customHeight="1" x14ac:dyDescent="0.25">
      <c r="A75" s="136" t="s">
        <v>747</v>
      </c>
      <c r="B75" s="48">
        <v>2736476.6104433904</v>
      </c>
      <c r="C75" s="48">
        <v>62477.315424335007</v>
      </c>
      <c r="D75" s="48">
        <v>5735759.5255463831</v>
      </c>
      <c r="E75" s="48">
        <v>552008.88134920818</v>
      </c>
      <c r="F75" s="48">
        <v>5243360.9117176281</v>
      </c>
      <c r="G75" s="48">
        <v>619832.84852001327</v>
      </c>
      <c r="H75" s="48">
        <v>150065.66167947021</v>
      </c>
      <c r="I75" s="48">
        <v>897976.3715517174</v>
      </c>
      <c r="J75" s="48">
        <v>3004919.2633748665</v>
      </c>
      <c r="K75" s="48">
        <v>1882150.207096769</v>
      </c>
      <c r="L75" s="48">
        <v>665522.23583571939</v>
      </c>
      <c r="M75" s="48">
        <v>1999346.2304047421</v>
      </c>
      <c r="N75" s="48">
        <v>1762713.6000958344</v>
      </c>
      <c r="O75" s="48">
        <v>195288.43337382132</v>
      </c>
      <c r="P75" s="48">
        <v>25507898.096413899</v>
      </c>
      <c r="Q75" s="48">
        <v>19772138.570867516</v>
      </c>
      <c r="R75" s="101"/>
      <c r="S75" s="101"/>
      <c r="T75" s="101"/>
      <c r="U75" s="101"/>
      <c r="V75" s="101"/>
      <c r="W75" s="101"/>
      <c r="X75" s="101"/>
      <c r="Y75" s="101"/>
      <c r="Z75" s="101"/>
      <c r="AA75" s="101"/>
      <c r="AB75" s="101"/>
      <c r="AC75" s="101"/>
      <c r="AD75" s="101"/>
      <c r="AE75" s="101"/>
      <c r="AF75" s="101"/>
      <c r="AG75" s="101"/>
      <c r="AH75" s="101"/>
      <c r="AI75" s="101"/>
      <c r="AJ75" s="101"/>
    </row>
    <row r="76" spans="1:45" ht="30" customHeight="1" x14ac:dyDescent="0.25">
      <c r="A76" s="136" t="s">
        <v>751</v>
      </c>
      <c r="B76" s="48">
        <v>1474155.1293217572</v>
      </c>
      <c r="C76" s="48">
        <v>161195.2487634508</v>
      </c>
      <c r="D76" s="48">
        <v>5599378.7471955614</v>
      </c>
      <c r="E76" s="48">
        <v>555941.26525457739</v>
      </c>
      <c r="F76" s="48">
        <v>5196002.4455337599</v>
      </c>
      <c r="G76" s="48">
        <v>1085914.7607095395</v>
      </c>
      <c r="H76" s="48">
        <v>134723.29882418844</v>
      </c>
      <c r="I76" s="48">
        <v>611825.03176606097</v>
      </c>
      <c r="J76" s="48">
        <v>2767073.5512133767</v>
      </c>
      <c r="K76" s="48">
        <v>1969275.1096334702</v>
      </c>
      <c r="L76" s="48">
        <v>636189.62668435194</v>
      </c>
      <c r="M76" s="48">
        <v>2185437.9023406236</v>
      </c>
      <c r="N76" s="48">
        <v>1764350.8039231838</v>
      </c>
      <c r="O76" s="48">
        <v>158589.41290216989</v>
      </c>
      <c r="P76" s="48">
        <v>24300052.334066074</v>
      </c>
      <c r="Q76" s="48">
        <v>18700673.586870514</v>
      </c>
      <c r="R76" s="101"/>
      <c r="S76" s="101"/>
      <c r="T76" s="101"/>
      <c r="U76" s="101"/>
      <c r="V76" s="101"/>
      <c r="W76" s="101"/>
      <c r="X76" s="101"/>
      <c r="Y76" s="101"/>
      <c r="Z76" s="101"/>
      <c r="AA76" s="101"/>
      <c r="AB76" s="101"/>
      <c r="AC76" s="101"/>
      <c r="AD76" s="101"/>
      <c r="AE76" s="101"/>
      <c r="AF76" s="101"/>
      <c r="AG76" s="101"/>
      <c r="AH76" s="101"/>
      <c r="AI76" s="101"/>
      <c r="AJ76" s="101"/>
    </row>
    <row r="77" spans="1:45" ht="30" customHeight="1" x14ac:dyDescent="0.25">
      <c r="A77" s="136" t="s">
        <v>776</v>
      </c>
      <c r="B77" s="48">
        <v>588010.37574472127</v>
      </c>
      <c r="C77" s="48">
        <v>202346.35353165428</v>
      </c>
      <c r="D77" s="48">
        <v>5798400.2877803538</v>
      </c>
      <c r="E77" s="48">
        <v>553118.29012872744</v>
      </c>
      <c r="F77" s="48">
        <v>5362012.6592490636</v>
      </c>
      <c r="G77" s="48">
        <v>633547.97486976138</v>
      </c>
      <c r="H77" s="48">
        <v>121140.58073948607</v>
      </c>
      <c r="I77" s="48">
        <v>1256214.2854786352</v>
      </c>
      <c r="J77" s="48">
        <v>2826853.773253547</v>
      </c>
      <c r="K77" s="48">
        <v>1893706.4727409326</v>
      </c>
      <c r="L77" s="48">
        <v>767606.42431043577</v>
      </c>
      <c r="M77" s="48">
        <v>2339389.4199656649</v>
      </c>
      <c r="N77" s="48">
        <v>1752724.959661528</v>
      </c>
      <c r="O77" s="48">
        <v>166595.36532922674</v>
      </c>
      <c r="P77" s="48">
        <v>24261667.222783737</v>
      </c>
      <c r="Q77" s="48">
        <v>18463266.935003385</v>
      </c>
      <c r="R77" s="101"/>
      <c r="S77" s="101"/>
      <c r="T77" s="101"/>
      <c r="U77" s="101"/>
      <c r="V77" s="101"/>
      <c r="W77" s="101"/>
      <c r="X77" s="101"/>
      <c r="Y77" s="101"/>
      <c r="Z77" s="101"/>
      <c r="AA77" s="101"/>
      <c r="AB77" s="101"/>
      <c r="AC77" s="101"/>
      <c r="AD77" s="101"/>
      <c r="AE77" s="101"/>
      <c r="AF77" s="101"/>
      <c r="AG77" s="101"/>
      <c r="AH77" s="101"/>
      <c r="AI77" s="101"/>
      <c r="AJ77" s="101"/>
    </row>
    <row r="78" spans="1:45" ht="30" customHeight="1" x14ac:dyDescent="0.25">
      <c r="A78" s="75" t="s">
        <v>788</v>
      </c>
      <c r="B78" s="48">
        <v>1035178.097154327</v>
      </c>
      <c r="C78" s="48">
        <v>78598.603295774054</v>
      </c>
      <c r="D78" s="48">
        <v>6158413.6683294857</v>
      </c>
      <c r="E78" s="48">
        <v>559713.80469578714</v>
      </c>
      <c r="F78" s="48">
        <v>5330778.7096503507</v>
      </c>
      <c r="G78" s="48">
        <v>963224.94734305213</v>
      </c>
      <c r="H78" s="48">
        <v>131586.69924153428</v>
      </c>
      <c r="I78" s="48">
        <v>716002.3241295364</v>
      </c>
      <c r="J78" s="48">
        <v>2731216.4798856392</v>
      </c>
      <c r="K78" s="48">
        <v>1961500.5148075609</v>
      </c>
      <c r="L78" s="48">
        <v>823909.64934829983</v>
      </c>
      <c r="M78" s="48">
        <v>1819481.0720500278</v>
      </c>
      <c r="N78" s="48">
        <v>1815440.3820548961</v>
      </c>
      <c r="O78" s="48">
        <v>176494.27249881986</v>
      </c>
      <c r="P78" s="48">
        <v>24301539.224485088</v>
      </c>
      <c r="Q78" s="48">
        <v>18143125.556155603</v>
      </c>
      <c r="R78" s="101"/>
      <c r="S78" s="101"/>
      <c r="T78" s="101"/>
      <c r="U78" s="101"/>
      <c r="V78" s="101"/>
      <c r="W78" s="101"/>
      <c r="X78" s="101"/>
      <c r="Y78" s="101"/>
      <c r="Z78" s="101"/>
      <c r="AA78" s="101"/>
      <c r="AB78" s="101"/>
      <c r="AC78" s="101"/>
      <c r="AD78" s="101"/>
      <c r="AE78" s="101"/>
      <c r="AF78" s="101"/>
      <c r="AG78" s="101"/>
      <c r="AH78" s="101"/>
      <c r="AI78" s="101"/>
      <c r="AJ78" s="101"/>
    </row>
    <row r="79" spans="1:45" ht="30" customHeight="1" x14ac:dyDescent="0.25">
      <c r="A79" s="75" t="s">
        <v>813</v>
      </c>
      <c r="B79" s="48">
        <v>2820021.6960904566</v>
      </c>
      <c r="C79" s="48">
        <v>65002.445057853474</v>
      </c>
      <c r="D79" s="48">
        <v>6090160.9247076353</v>
      </c>
      <c r="E79" s="48">
        <v>555862.41836869332</v>
      </c>
      <c r="F79" s="48">
        <v>5282743.1856365912</v>
      </c>
      <c r="G79" s="48">
        <v>773090.58388142777</v>
      </c>
      <c r="H79" s="48">
        <v>150895.66862473838</v>
      </c>
      <c r="I79" s="48">
        <v>886756.22267351893</v>
      </c>
      <c r="J79" s="48">
        <v>2995973.9757575952</v>
      </c>
      <c r="K79" s="48">
        <v>1908416.5809423584</v>
      </c>
      <c r="L79" s="48">
        <v>716725.10243281897</v>
      </c>
      <c r="M79" s="48">
        <v>2053504.484299642</v>
      </c>
      <c r="N79" s="48">
        <v>1820896.0692421512</v>
      </c>
      <c r="O79" s="48">
        <v>183883.31645007813</v>
      </c>
      <c r="P79" s="48">
        <v>26303932.674165558</v>
      </c>
      <c r="Q79" s="48">
        <v>20213771.749457922</v>
      </c>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row>
    <row r="80" spans="1:45" s="202" customFormat="1" ht="30" customHeight="1" x14ac:dyDescent="0.25">
      <c r="A80" s="202" t="s">
        <v>851</v>
      </c>
      <c r="B80" s="49">
        <v>1534659.4378364498</v>
      </c>
      <c r="C80" s="49">
        <v>169324.33972112206</v>
      </c>
      <c r="D80" s="49">
        <v>5712247.7328439029</v>
      </c>
      <c r="E80" s="49">
        <v>554759.85422846023</v>
      </c>
      <c r="F80" s="49">
        <v>5281600.3999665035</v>
      </c>
      <c r="G80" s="49">
        <v>1003158.029984757</v>
      </c>
      <c r="H80" s="49">
        <v>138504.22186701128</v>
      </c>
      <c r="I80" s="49">
        <v>606416.04370194476</v>
      </c>
      <c r="J80" s="49">
        <v>2774190.2448830451</v>
      </c>
      <c r="K80" s="49">
        <v>2058452.8047736255</v>
      </c>
      <c r="L80" s="49">
        <v>734972.65630288969</v>
      </c>
      <c r="M80" s="49">
        <v>2214201.4368500793</v>
      </c>
      <c r="N80" s="49">
        <v>1755926.1338698457</v>
      </c>
      <c r="O80" s="49">
        <v>146892.42928040374</v>
      </c>
      <c r="P80" s="49">
        <v>24685305.76611004</v>
      </c>
      <c r="Q80" s="49">
        <v>18973058.033266138</v>
      </c>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row>
    <row r="81" spans="1:45" s="376" customFormat="1" ht="30" customHeight="1" x14ac:dyDescent="0.25">
      <c r="A81" s="369"/>
      <c r="B81" s="21"/>
      <c r="C81" s="21"/>
      <c r="D81" s="21"/>
      <c r="E81" s="21"/>
      <c r="F81" s="21"/>
      <c r="G81" s="21"/>
      <c r="H81" s="21"/>
      <c r="I81" s="21"/>
      <c r="J81" s="21"/>
      <c r="K81" s="21"/>
      <c r="L81" s="21"/>
      <c r="M81" s="21"/>
      <c r="N81" s="21"/>
      <c r="O81" s="21"/>
      <c r="P81" s="21"/>
      <c r="Q81" s="21"/>
      <c r="R81" s="2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row>
    <row r="82" spans="1:45" s="370" customFormat="1" ht="30" customHeight="1" x14ac:dyDescent="0.25">
      <c r="A82" s="303" t="s">
        <v>805</v>
      </c>
      <c r="B82" s="303"/>
      <c r="C82" s="303"/>
      <c r="D82" s="303"/>
      <c r="E82" s="303"/>
      <c r="F82" s="303"/>
      <c r="G82" s="303"/>
      <c r="H82" s="303"/>
      <c r="I82" s="303"/>
      <c r="J82" s="303"/>
      <c r="K82" s="303"/>
      <c r="L82" s="303"/>
      <c r="M82" s="303"/>
      <c r="N82" s="303"/>
      <c r="O82" s="303"/>
      <c r="P82" s="303"/>
      <c r="Q82" s="303"/>
      <c r="R82" s="303"/>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row>
    <row r="83" spans="1:45" s="362" customFormat="1" ht="60" customHeight="1" x14ac:dyDescent="0.25">
      <c r="A83" s="252" t="s">
        <v>65</v>
      </c>
      <c r="B83" s="252" t="s">
        <v>46</v>
      </c>
      <c r="C83" s="252" t="s">
        <v>47</v>
      </c>
      <c r="D83" s="252" t="s">
        <v>68</v>
      </c>
      <c r="E83" s="252" t="s">
        <v>50</v>
      </c>
      <c r="F83" s="252" t="s">
        <v>69</v>
      </c>
      <c r="G83" s="252" t="s">
        <v>793</v>
      </c>
      <c r="H83" s="252" t="s">
        <v>794</v>
      </c>
      <c r="I83" s="252" t="s">
        <v>70</v>
      </c>
      <c r="J83" s="252" t="s">
        <v>795</v>
      </c>
      <c r="K83" s="252" t="s">
        <v>796</v>
      </c>
      <c r="L83" s="252" t="s">
        <v>797</v>
      </c>
      <c r="M83" s="252" t="s">
        <v>798</v>
      </c>
      <c r="N83" s="252" t="s">
        <v>799</v>
      </c>
      <c r="O83" s="252" t="s">
        <v>800</v>
      </c>
      <c r="P83" s="252" t="s">
        <v>801</v>
      </c>
      <c r="Q83" s="252" t="s">
        <v>802</v>
      </c>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row>
    <row r="84" spans="1:45" ht="30" customHeight="1" x14ac:dyDescent="0.25">
      <c r="A84" s="135">
        <v>1400</v>
      </c>
      <c r="B84" s="42">
        <v>-11.542132252557678</v>
      </c>
      <c r="C84" s="42">
        <v>0.85795876103753699</v>
      </c>
      <c r="D84" s="42">
        <v>9.7851952573003302</v>
      </c>
      <c r="E84" s="42">
        <v>9.6470479349739975</v>
      </c>
      <c r="F84" s="42">
        <v>4.8708022586203725</v>
      </c>
      <c r="G84" s="42">
        <v>3.5153110821000553</v>
      </c>
      <c r="H84" s="42">
        <v>-12.139557765770306</v>
      </c>
      <c r="I84" s="42">
        <v>-2.1646559898479438</v>
      </c>
      <c r="J84" s="42">
        <v>2.5832293236861688</v>
      </c>
      <c r="K84" s="42">
        <v>7.4422912037309032</v>
      </c>
      <c r="L84" s="42">
        <v>-6.2180372898017282</v>
      </c>
      <c r="M84" s="42">
        <v>4.6896166287052807</v>
      </c>
      <c r="N84" s="42">
        <v>6.4185037906040634</v>
      </c>
      <c r="O84" s="42">
        <v>-16.796593753423338</v>
      </c>
      <c r="P84" s="42">
        <v>3.6537393672620766</v>
      </c>
      <c r="Q84" s="42">
        <v>2.1839856155330608</v>
      </c>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row>
    <row r="85" spans="1:45" ht="30" customHeight="1" x14ac:dyDescent="0.25">
      <c r="A85" s="135">
        <v>1401</v>
      </c>
      <c r="B85" s="42">
        <v>-2.3560169460772187</v>
      </c>
      <c r="C85" s="42">
        <v>6.1712287460880191</v>
      </c>
      <c r="D85" s="42">
        <v>8.1439846123620327</v>
      </c>
      <c r="E85" s="42">
        <v>1.1547819157008234</v>
      </c>
      <c r="F85" s="42">
        <v>3.6812671458742159</v>
      </c>
      <c r="G85" s="42">
        <v>4.7579085958637108</v>
      </c>
      <c r="H85" s="42">
        <v>-0.23129806217706061</v>
      </c>
      <c r="I85" s="42">
        <v>-2.2978990545312286</v>
      </c>
      <c r="J85" s="42">
        <v>-0.21866186842642321</v>
      </c>
      <c r="K85" s="42">
        <v>7.2627608975198541</v>
      </c>
      <c r="L85" s="42">
        <v>9.2490144876158098</v>
      </c>
      <c r="M85" s="42">
        <v>1.5671323082032842</v>
      </c>
      <c r="N85" s="42">
        <v>1.3326738627124541</v>
      </c>
      <c r="O85" s="42">
        <v>32.449719337292606</v>
      </c>
      <c r="P85" s="42">
        <v>3.646013707848212</v>
      </c>
      <c r="Q85" s="42">
        <v>2.4876137004968797</v>
      </c>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row>
    <row r="86" spans="1:45" ht="30" customHeight="1" x14ac:dyDescent="0.25">
      <c r="A86" s="135">
        <v>1402</v>
      </c>
      <c r="B86" s="42">
        <v>-2.9024507636505916</v>
      </c>
      <c r="C86" s="42">
        <v>4.3096637625443179</v>
      </c>
      <c r="D86" s="42">
        <v>14.279379700917616</v>
      </c>
      <c r="E86" s="42">
        <v>2.1845119923620757</v>
      </c>
      <c r="F86" s="42">
        <v>1.806586459386466</v>
      </c>
      <c r="G86" s="42">
        <v>-8.3632774934612399</v>
      </c>
      <c r="H86" s="42">
        <v>3.2342063923799174</v>
      </c>
      <c r="I86" s="42">
        <v>3.6252470068686335</v>
      </c>
      <c r="J86" s="42">
        <v>0.82777937670934421</v>
      </c>
      <c r="K86" s="42">
        <v>6.3503894504171967</v>
      </c>
      <c r="L86" s="42">
        <v>3.6686512914134113</v>
      </c>
      <c r="M86" s="42">
        <v>2.3120183666630112</v>
      </c>
      <c r="N86" s="42">
        <v>5.7594923792309913</v>
      </c>
      <c r="O86" s="42">
        <v>13.853920493506706</v>
      </c>
      <c r="P86" s="42">
        <v>4.5698641417604335</v>
      </c>
      <c r="Q86" s="42">
        <v>1.9312829775311826</v>
      </c>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row>
    <row r="87" spans="1:45" ht="30" customHeight="1" x14ac:dyDescent="0.25">
      <c r="A87" s="136" t="s">
        <v>623</v>
      </c>
      <c r="B87" s="42">
        <v>-6.8114503258379955</v>
      </c>
      <c r="C87" s="42">
        <v>7.1216007492080422</v>
      </c>
      <c r="D87" s="42">
        <v>9.6539514715003207</v>
      </c>
      <c r="E87" s="42">
        <v>1.7118499358689974</v>
      </c>
      <c r="F87" s="42">
        <v>3.2544307938438237</v>
      </c>
      <c r="G87" s="42">
        <v>23.707955137975389</v>
      </c>
      <c r="H87" s="42">
        <v>7.6576298416745487</v>
      </c>
      <c r="I87" s="42">
        <v>-4.8903644159148456</v>
      </c>
      <c r="J87" s="42">
        <v>-2.2055603301084403</v>
      </c>
      <c r="K87" s="42">
        <v>8.1631349386952934</v>
      </c>
      <c r="L87" s="42">
        <v>9.9835792442203086</v>
      </c>
      <c r="M87" s="42">
        <v>0.45460764475105009</v>
      </c>
      <c r="N87" s="42">
        <v>1.1364065034679811</v>
      </c>
      <c r="O87" s="42">
        <v>33.185820848836556</v>
      </c>
      <c r="P87" s="42">
        <v>3.8622028584140793</v>
      </c>
      <c r="Q87" s="42">
        <v>2.3764587516132281</v>
      </c>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row>
    <row r="88" spans="1:45" ht="30" customHeight="1" x14ac:dyDescent="0.25">
      <c r="A88" s="136" t="s">
        <v>640</v>
      </c>
      <c r="B88" s="42">
        <v>-2.7659772173473272</v>
      </c>
      <c r="C88" s="42">
        <v>4.9310926720714576</v>
      </c>
      <c r="D88" s="42">
        <v>9.7370350680044453</v>
      </c>
      <c r="E88" s="42">
        <v>-1.2149181938238485</v>
      </c>
      <c r="F88" s="42">
        <v>4.0244217581760608</v>
      </c>
      <c r="G88" s="42">
        <v>-15.483051771943678</v>
      </c>
      <c r="H88" s="42">
        <v>-9.6103099839040453</v>
      </c>
      <c r="I88" s="42">
        <v>-4.5681085772683758</v>
      </c>
      <c r="J88" s="42">
        <v>-0.97381545968468686</v>
      </c>
      <c r="K88" s="42">
        <v>7.410384972286451</v>
      </c>
      <c r="L88" s="42">
        <v>12.754923155434255</v>
      </c>
      <c r="M88" s="42">
        <v>1.973594526512727</v>
      </c>
      <c r="N88" s="42">
        <v>-2.749474351499785</v>
      </c>
      <c r="O88" s="42">
        <v>37.039564200224731</v>
      </c>
      <c r="P88" s="42">
        <v>3.1810533395753424</v>
      </c>
      <c r="Q88" s="42">
        <v>1.3800876954200447</v>
      </c>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row>
    <row r="89" spans="1:45" ht="30" customHeight="1" x14ac:dyDescent="0.25">
      <c r="A89" s="136" t="s">
        <v>645</v>
      </c>
      <c r="B89" s="42">
        <v>-4.096871293992038</v>
      </c>
      <c r="C89" s="42">
        <v>2.7104182214402073</v>
      </c>
      <c r="D89" s="42">
        <v>15.195744626653735</v>
      </c>
      <c r="E89" s="42">
        <v>1.1647523778959936</v>
      </c>
      <c r="F89" s="42">
        <v>1.6824812592141285</v>
      </c>
      <c r="G89" s="42">
        <v>-18.156592719497866</v>
      </c>
      <c r="H89" s="42">
        <v>15.845968553633654</v>
      </c>
      <c r="I89" s="42">
        <v>4.1979387081563857</v>
      </c>
      <c r="J89" s="42">
        <v>0.22636196246178031</v>
      </c>
      <c r="K89" s="42">
        <v>9.9011513316295634</v>
      </c>
      <c r="L89" s="42">
        <v>11.645051751737242</v>
      </c>
      <c r="M89" s="42">
        <v>3.3397235933303193</v>
      </c>
      <c r="N89" s="42">
        <v>0.48006080136376283</v>
      </c>
      <c r="O89" s="42">
        <v>11.733905968844823</v>
      </c>
      <c r="P89" s="42">
        <v>4.4020332283263457</v>
      </c>
      <c r="Q89" s="42">
        <v>1.392599701494234</v>
      </c>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row>
    <row r="90" spans="1:45" ht="30" customHeight="1" x14ac:dyDescent="0.25">
      <c r="A90" s="136" t="s">
        <v>747</v>
      </c>
      <c r="B90" s="42">
        <v>-4.8299527702935166</v>
      </c>
      <c r="C90" s="42">
        <v>3.2350993569767468</v>
      </c>
      <c r="D90" s="42">
        <v>21.490744281372628</v>
      </c>
      <c r="E90" s="42">
        <v>2.7442469789682491</v>
      </c>
      <c r="F90" s="42">
        <v>2.1222966841462352</v>
      </c>
      <c r="G90" s="42">
        <v>-37.655410874981641</v>
      </c>
      <c r="H90" s="42">
        <v>-1.9656046971615808</v>
      </c>
      <c r="I90" s="42">
        <v>2.8154464139452244</v>
      </c>
      <c r="J90" s="42">
        <v>2.4625895284539467</v>
      </c>
      <c r="K90" s="42">
        <v>6.8939083343375813</v>
      </c>
      <c r="L90" s="42">
        <v>4.2010341606995638</v>
      </c>
      <c r="M90" s="42">
        <v>1.5219562672869955</v>
      </c>
      <c r="N90" s="42">
        <v>7.3044215637890488</v>
      </c>
      <c r="O90" s="42">
        <v>33.850466932938701</v>
      </c>
      <c r="P90" s="42">
        <v>4.3716096707703116</v>
      </c>
      <c r="Q90" s="42">
        <v>0.27278826875860318</v>
      </c>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row>
    <row r="91" spans="1:45" ht="30" customHeight="1" x14ac:dyDescent="0.25">
      <c r="A91" s="136" t="s">
        <v>751</v>
      </c>
      <c r="B91" s="42">
        <v>0.42655334999987815</v>
      </c>
      <c r="C91" s="42">
        <v>4.2348758244279594</v>
      </c>
      <c r="D91" s="42">
        <v>12.765753297360376</v>
      </c>
      <c r="E91" s="42">
        <v>1.0952620217325375</v>
      </c>
      <c r="F91" s="42">
        <v>1.863528817333318</v>
      </c>
      <c r="G91" s="42">
        <v>24.538684430970335</v>
      </c>
      <c r="H91" s="42">
        <v>-2.1193761645850486</v>
      </c>
      <c r="I91" s="42">
        <v>0.49957043279171387</v>
      </c>
      <c r="J91" s="42">
        <v>0.27780345544110219</v>
      </c>
      <c r="K91" s="42">
        <v>4.1069648432874999</v>
      </c>
      <c r="L91" s="42">
        <v>0.88055414680430033</v>
      </c>
      <c r="M91" s="42">
        <v>2.4901906685779664</v>
      </c>
      <c r="N91" s="42">
        <v>8.5861361126268037</v>
      </c>
      <c r="O91" s="42">
        <v>12.216248145029866</v>
      </c>
      <c r="P91" s="42">
        <v>5.4808409062454757</v>
      </c>
      <c r="Q91" s="42">
        <v>3.4792153853584011</v>
      </c>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row>
    <row r="92" spans="1:45" ht="30" customHeight="1" x14ac:dyDescent="0.25">
      <c r="A92" s="136" t="s">
        <v>776</v>
      </c>
      <c r="B92" s="42">
        <v>0.3683231738845052</v>
      </c>
      <c r="C92" s="42">
        <v>5.3294416747718572</v>
      </c>
      <c r="D92" s="42">
        <v>8.4844549665272808</v>
      </c>
      <c r="E92" s="42">
        <v>3.7790123923348915</v>
      </c>
      <c r="F92" s="42">
        <v>1.565621364192026</v>
      </c>
      <c r="G92" s="42">
        <v>10.964979121460232</v>
      </c>
      <c r="H92" s="42">
        <v>4.6283663542980804</v>
      </c>
      <c r="I92" s="42">
        <v>5.4938744232868544</v>
      </c>
      <c r="J92" s="42">
        <v>0.2434973565083709</v>
      </c>
      <c r="K92" s="42">
        <v>4.76683345149209</v>
      </c>
      <c r="L92" s="42">
        <v>-1.7137466972055364</v>
      </c>
      <c r="M92" s="42">
        <v>2.0590065603806522</v>
      </c>
      <c r="N92" s="42">
        <v>6.9168558107411684</v>
      </c>
      <c r="O92" s="42">
        <v>-0.41039348550378918</v>
      </c>
      <c r="P92" s="42">
        <v>4.0377582266373224</v>
      </c>
      <c r="Q92" s="42">
        <v>2.7155320064349695</v>
      </c>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row>
    <row r="93" spans="1:45" ht="30" customHeight="1" x14ac:dyDescent="0.25">
      <c r="A93" s="136" t="s">
        <v>788</v>
      </c>
      <c r="B93" s="42">
        <v>2.2762713100496654</v>
      </c>
      <c r="C93" s="42">
        <v>2.5744492878581298</v>
      </c>
      <c r="D93" s="42">
        <v>10.253044403113051</v>
      </c>
      <c r="E93" s="42">
        <v>2.2920978944965356</v>
      </c>
      <c r="F93" s="42">
        <v>1.7724303807968624</v>
      </c>
      <c r="G93" s="42">
        <v>8.7158207748134799</v>
      </c>
      <c r="H93" s="42">
        <v>4.4575135535205987</v>
      </c>
      <c r="I93" s="42">
        <v>2.2203672311144231</v>
      </c>
      <c r="J93" s="42">
        <v>0.59915486325381551</v>
      </c>
      <c r="K93" s="42">
        <v>3.0635502990400454</v>
      </c>
      <c r="L93" s="42">
        <v>4.7050865626041087</v>
      </c>
      <c r="M93" s="42">
        <v>3.0469967314655975</v>
      </c>
      <c r="N93" s="42">
        <v>5.6564107462134388</v>
      </c>
      <c r="O93" s="42">
        <v>11.662625170163679</v>
      </c>
      <c r="P93" s="42">
        <v>4.6621619993059085</v>
      </c>
      <c r="Q93" s="42">
        <v>2.8911378274639077</v>
      </c>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row>
    <row r="94" spans="1:45" ht="30" customHeight="1" x14ac:dyDescent="0.25">
      <c r="A94" s="75" t="s">
        <v>813</v>
      </c>
      <c r="B94" s="42">
        <v>3.0530166173621893</v>
      </c>
      <c r="C94" s="42">
        <v>4.0416743523120857</v>
      </c>
      <c r="D94" s="42">
        <v>6.1788050489702613</v>
      </c>
      <c r="E94" s="42">
        <v>0.69809330061256958</v>
      </c>
      <c r="F94" s="42">
        <v>0.75108836835842396</v>
      </c>
      <c r="G94" s="42">
        <v>24.725655590430691</v>
      </c>
      <c r="H94" s="42">
        <v>0.55309584882982676</v>
      </c>
      <c r="I94" s="42">
        <v>-1.2494926630207175</v>
      </c>
      <c r="J94" s="42">
        <v>-0.29768811848957455</v>
      </c>
      <c r="K94" s="42">
        <v>1.395551414895067</v>
      </c>
      <c r="L94" s="42">
        <v>7.6936372430595554</v>
      </c>
      <c r="M94" s="42">
        <v>2.7087981596832407</v>
      </c>
      <c r="N94" s="42">
        <v>3.3007329802841241</v>
      </c>
      <c r="O94" s="42">
        <v>-5.8401394935211073</v>
      </c>
      <c r="P94" s="42">
        <v>3.1207376426816325</v>
      </c>
      <c r="Q94" s="42">
        <v>2.2336136124450974</v>
      </c>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row>
    <row r="95" spans="1:45" s="202" customFormat="1" ht="30" customHeight="1" x14ac:dyDescent="0.25">
      <c r="A95" s="202" t="s">
        <v>851</v>
      </c>
      <c r="B95" s="44">
        <v>4.1043379567881715</v>
      </c>
      <c r="C95" s="44">
        <v>5.0430090340940978</v>
      </c>
      <c r="D95" s="44">
        <v>2.0157412231646532</v>
      </c>
      <c r="E95" s="44">
        <v>-0.21250644626572068</v>
      </c>
      <c r="F95" s="44">
        <v>1.647380949682173</v>
      </c>
      <c r="G95" s="44">
        <v>-7.6209232730853671</v>
      </c>
      <c r="H95" s="44">
        <v>2.806435914070704</v>
      </c>
      <c r="I95" s="44">
        <v>-0.88407433224870147</v>
      </c>
      <c r="J95" s="44">
        <v>0.25719206728523147</v>
      </c>
      <c r="K95" s="44">
        <v>4.5284528659255301</v>
      </c>
      <c r="L95" s="44">
        <v>15.5272933532991</v>
      </c>
      <c r="M95" s="44">
        <v>1.3161451294795228</v>
      </c>
      <c r="N95" s="44">
        <v>-0.47749404679643703</v>
      </c>
      <c r="O95" s="44">
        <v>-7.3756396519241463</v>
      </c>
      <c r="P95" s="44">
        <v>1.5854016557153017</v>
      </c>
      <c r="Q95" s="44">
        <v>1.4565488517315401</v>
      </c>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row>
    <row r="96" spans="1:45" s="373" customFormat="1" ht="30" customHeight="1" x14ac:dyDescent="0.25">
      <c r="A96" s="377"/>
      <c r="B96" s="76"/>
      <c r="C96" s="76"/>
      <c r="D96" s="76"/>
      <c r="E96" s="76"/>
      <c r="F96" s="76"/>
      <c r="G96" s="76"/>
      <c r="H96" s="76"/>
      <c r="I96" s="76"/>
      <c r="J96" s="76"/>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row>
    <row r="97" spans="1:45" s="378" customFormat="1" ht="30" customHeight="1" x14ac:dyDescent="0.25">
      <c r="A97" s="256" t="s">
        <v>807</v>
      </c>
      <c r="B97" s="256"/>
      <c r="C97" s="256"/>
      <c r="D97" s="256"/>
      <c r="E97" s="256"/>
      <c r="F97" s="256"/>
      <c r="G97" s="256"/>
      <c r="H97" s="256"/>
      <c r="I97" s="256"/>
      <c r="J97" s="256"/>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c r="AN97" s="364"/>
      <c r="AO97" s="364"/>
      <c r="AP97" s="364"/>
      <c r="AQ97" s="364"/>
      <c r="AR97" s="364"/>
      <c r="AS97" s="364"/>
    </row>
    <row r="98" spans="1:45" s="374" customFormat="1" ht="18" customHeight="1" x14ac:dyDescent="0.25">
      <c r="A98" s="305" t="s">
        <v>0</v>
      </c>
      <c r="B98" s="305" t="s">
        <v>51</v>
      </c>
      <c r="C98" s="305"/>
      <c r="D98" s="305" t="s">
        <v>52</v>
      </c>
      <c r="E98" s="305"/>
      <c r="F98" s="306" t="s">
        <v>812</v>
      </c>
      <c r="G98" s="305" t="s">
        <v>53</v>
      </c>
      <c r="H98" s="305" t="s">
        <v>54</v>
      </c>
      <c r="I98" s="305" t="s">
        <v>55</v>
      </c>
      <c r="J98" s="305" t="s">
        <v>56</v>
      </c>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row>
    <row r="99" spans="1:45" ht="18" customHeight="1" x14ac:dyDescent="0.25">
      <c r="A99" s="305"/>
      <c r="B99" s="305"/>
      <c r="C99" s="305"/>
      <c r="D99" s="305"/>
      <c r="E99" s="305"/>
      <c r="F99" s="307"/>
      <c r="G99" s="305"/>
      <c r="H99" s="305"/>
      <c r="I99" s="305"/>
      <c r="J99" s="305"/>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row>
    <row r="100" spans="1:45" s="366" customFormat="1" ht="18" customHeight="1" x14ac:dyDescent="0.25">
      <c r="A100" s="305"/>
      <c r="B100" s="305" t="s">
        <v>57</v>
      </c>
      <c r="C100" s="305" t="s">
        <v>58</v>
      </c>
      <c r="D100" s="305" t="s">
        <v>59</v>
      </c>
      <c r="E100" s="305" t="s">
        <v>49</v>
      </c>
      <c r="F100" s="307"/>
      <c r="G100" s="305"/>
      <c r="H100" s="305"/>
      <c r="I100" s="305"/>
      <c r="J100" s="305"/>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row>
    <row r="101" spans="1:45" ht="18" customHeight="1" x14ac:dyDescent="0.25">
      <c r="A101" s="305"/>
      <c r="B101" s="305"/>
      <c r="C101" s="305"/>
      <c r="D101" s="305"/>
      <c r="E101" s="305"/>
      <c r="F101" s="308"/>
      <c r="G101" s="305"/>
      <c r="H101" s="305"/>
      <c r="I101" s="305"/>
      <c r="J101" s="305"/>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row>
    <row r="102" spans="1:45" ht="30" customHeight="1" x14ac:dyDescent="0.25">
      <c r="A102" s="135">
        <v>1400</v>
      </c>
      <c r="B102" s="48">
        <v>41275966.363266058</v>
      </c>
      <c r="C102" s="48">
        <v>9141457.6280046571</v>
      </c>
      <c r="D102" s="48">
        <v>8086374.4057220789</v>
      </c>
      <c r="E102" s="48">
        <v>6745308.5112115014</v>
      </c>
      <c r="F102" s="48">
        <v>5006733.6835738495</v>
      </c>
      <c r="G102" s="48">
        <v>19133087.905446894</v>
      </c>
      <c r="H102" s="48">
        <v>14126354.221873045</v>
      </c>
      <c r="I102" s="48">
        <v>15083433.925961515</v>
      </c>
      <c r="J102" s="48">
        <v>85339274.517739654</v>
      </c>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row>
    <row r="103" spans="1:45" ht="30" customHeight="1" x14ac:dyDescent="0.25">
      <c r="A103" s="135">
        <v>1401</v>
      </c>
      <c r="B103" s="48">
        <v>40870668.27127444</v>
      </c>
      <c r="C103" s="48">
        <v>9612918.8031321447</v>
      </c>
      <c r="D103" s="48">
        <v>8698193.274483107</v>
      </c>
      <c r="E103" s="48">
        <v>6590308.1307071596</v>
      </c>
      <c r="F103" s="48">
        <v>8031525.0280555105</v>
      </c>
      <c r="G103" s="48">
        <v>22245247.368138514</v>
      </c>
      <c r="H103" s="48">
        <v>14213722.340083003</v>
      </c>
      <c r="I103" s="48">
        <v>14301484.30598649</v>
      </c>
      <c r="J103" s="48">
        <v>88105097.813638836</v>
      </c>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row>
    <row r="104" spans="1:45" ht="30" customHeight="1" x14ac:dyDescent="0.25">
      <c r="A104" s="135">
        <v>1402</v>
      </c>
      <c r="B104" s="48">
        <v>41425118.871713594</v>
      </c>
      <c r="C104" s="48">
        <v>10362914.568957455</v>
      </c>
      <c r="D104" s="48">
        <v>9233035.7893376816</v>
      </c>
      <c r="E104" s="48">
        <v>6829223.0789590403</v>
      </c>
      <c r="F104" s="48">
        <v>7271618.6497828616</v>
      </c>
      <c r="G104" s="48">
        <v>22751808.912939504</v>
      </c>
      <c r="H104" s="48">
        <v>15480190.263156643</v>
      </c>
      <c r="I104" s="48">
        <v>17427987.703624085</v>
      </c>
      <c r="J104" s="48">
        <v>92549898.662374705</v>
      </c>
      <c r="K104" s="101"/>
      <c r="L104" s="101"/>
      <c r="M104" s="101"/>
      <c r="N104" s="101"/>
      <c r="O104" s="101"/>
      <c r="P104" s="101"/>
      <c r="Q104" s="101"/>
      <c r="R104" s="101"/>
      <c r="S104" s="101"/>
      <c r="T104" s="101"/>
      <c r="U104" s="101"/>
      <c r="V104" s="101"/>
      <c r="W104" s="101"/>
      <c r="X104" s="101"/>
      <c r="Y104" s="101"/>
      <c r="Z104" s="101"/>
      <c r="AA104" s="101"/>
      <c r="AB104" s="101"/>
    </row>
    <row r="105" spans="1:45" ht="30" customHeight="1" x14ac:dyDescent="0.25">
      <c r="A105" s="136" t="s">
        <v>623</v>
      </c>
      <c r="B105" s="48">
        <v>10588807.589614062</v>
      </c>
      <c r="C105" s="48">
        <v>2403229.7007830362</v>
      </c>
      <c r="D105" s="48">
        <v>2175673.5794918127</v>
      </c>
      <c r="E105" s="48">
        <v>1199029.9294838645</v>
      </c>
      <c r="F105" s="48">
        <v>2094672.5644757817</v>
      </c>
      <c r="G105" s="48">
        <v>5553718.2681470132</v>
      </c>
      <c r="H105" s="48">
        <v>3459045.7036712314</v>
      </c>
      <c r="I105" s="48">
        <v>3408473.54276371</v>
      </c>
      <c r="J105" s="48">
        <v>21869886.906612266</v>
      </c>
      <c r="K105" s="101"/>
      <c r="L105" s="101"/>
      <c r="M105" s="101"/>
      <c r="N105" s="101"/>
      <c r="O105" s="101"/>
      <c r="P105" s="101"/>
      <c r="Q105" s="101"/>
      <c r="R105" s="101"/>
      <c r="S105" s="101"/>
      <c r="T105" s="101"/>
      <c r="U105" s="101"/>
      <c r="V105" s="101"/>
      <c r="W105" s="101"/>
      <c r="X105" s="101"/>
      <c r="Y105" s="101"/>
      <c r="Z105" s="101"/>
      <c r="AA105" s="101"/>
      <c r="AB105" s="101"/>
    </row>
    <row r="106" spans="1:45" ht="30" customHeight="1" x14ac:dyDescent="0.25">
      <c r="A106" s="136" t="s">
        <v>640</v>
      </c>
      <c r="B106" s="48">
        <v>10888743.113262199</v>
      </c>
      <c r="C106" s="48">
        <v>2403229.7007830362</v>
      </c>
      <c r="D106" s="48">
        <v>2282558.061090284</v>
      </c>
      <c r="E106" s="48">
        <v>2344876.6892659999</v>
      </c>
      <c r="F106" s="48">
        <v>2167938.4903737539</v>
      </c>
      <c r="G106" s="48">
        <v>6133025.4714261796</v>
      </c>
      <c r="H106" s="48">
        <v>3965086.9810524257</v>
      </c>
      <c r="I106" s="48">
        <v>1993372.1582020223</v>
      </c>
      <c r="J106" s="48">
        <v>22080718.212977294</v>
      </c>
      <c r="K106" s="101"/>
      <c r="L106" s="101"/>
      <c r="M106" s="101"/>
      <c r="N106" s="101"/>
      <c r="O106" s="101"/>
      <c r="P106" s="101"/>
      <c r="Q106" s="101"/>
      <c r="R106" s="101"/>
      <c r="S106" s="101"/>
      <c r="T106" s="101"/>
      <c r="U106" s="101"/>
      <c r="V106" s="101"/>
      <c r="W106" s="101"/>
      <c r="X106" s="101"/>
      <c r="Y106" s="101"/>
      <c r="Z106" s="101"/>
      <c r="AA106" s="101"/>
      <c r="AB106" s="101"/>
    </row>
    <row r="107" spans="1:45" ht="30" customHeight="1" x14ac:dyDescent="0.25">
      <c r="A107" s="136" t="s">
        <v>645</v>
      </c>
      <c r="B107" s="48">
        <v>9464411.0440185573</v>
      </c>
      <c r="C107" s="48">
        <v>2590728.6422393639</v>
      </c>
      <c r="D107" s="48">
        <v>2253109.9460095474</v>
      </c>
      <c r="E107" s="48">
        <v>1379640.3419132936</v>
      </c>
      <c r="F107" s="48">
        <v>2393486.9210848059</v>
      </c>
      <c r="G107" s="48">
        <v>5791750.7958341008</v>
      </c>
      <c r="H107" s="48">
        <v>3398263.8747492949</v>
      </c>
      <c r="I107" s="48">
        <v>3928632.1658654995</v>
      </c>
      <c r="J107" s="48">
        <v>22010009.061131068</v>
      </c>
      <c r="K107" s="101"/>
      <c r="L107" s="101"/>
      <c r="M107" s="101"/>
      <c r="N107" s="101"/>
      <c r="O107" s="101"/>
      <c r="P107" s="101"/>
      <c r="Q107" s="101"/>
      <c r="R107" s="101"/>
      <c r="S107" s="101"/>
      <c r="T107" s="101"/>
      <c r="U107" s="101"/>
      <c r="V107" s="101"/>
      <c r="W107" s="101"/>
      <c r="X107" s="101"/>
      <c r="Y107" s="101"/>
      <c r="Z107" s="101"/>
      <c r="AA107" s="101"/>
      <c r="AB107" s="101"/>
    </row>
    <row r="108" spans="1:45" ht="30" customHeight="1" x14ac:dyDescent="0.25">
      <c r="A108" s="136" t="s">
        <v>747</v>
      </c>
      <c r="B108" s="48">
        <v>10343130.37957236</v>
      </c>
      <c r="C108" s="48">
        <v>2590728.6422393639</v>
      </c>
      <c r="D108" s="48">
        <v>2248985.3463608231</v>
      </c>
      <c r="E108" s="48">
        <v>1769020.3229856268</v>
      </c>
      <c r="F108" s="48">
        <v>1447342.8133465941</v>
      </c>
      <c r="G108" s="48">
        <v>5279833.323164531</v>
      </c>
      <c r="H108" s="48">
        <v>3832490.5098179369</v>
      </c>
      <c r="I108" s="48">
        <v>5895343.477418907</v>
      </c>
      <c r="J108" s="48">
        <v>24294550.981923677</v>
      </c>
      <c r="K108" s="101"/>
      <c r="L108" s="101"/>
      <c r="M108" s="101"/>
      <c r="N108" s="101"/>
      <c r="O108" s="101"/>
      <c r="P108" s="101"/>
      <c r="Q108" s="101"/>
      <c r="R108" s="101"/>
      <c r="S108" s="101"/>
      <c r="T108" s="101"/>
      <c r="U108" s="101"/>
      <c r="V108" s="101"/>
      <c r="W108" s="101"/>
      <c r="X108" s="101"/>
      <c r="Y108" s="101"/>
      <c r="Z108" s="101"/>
      <c r="AA108" s="101"/>
      <c r="AB108" s="101"/>
    </row>
    <row r="109" spans="1:45" ht="30" customHeight="1" x14ac:dyDescent="0.25">
      <c r="A109" s="136" t="s">
        <v>751</v>
      </c>
      <c r="B109" s="48">
        <v>10428924.071345055</v>
      </c>
      <c r="C109" s="48">
        <v>2590728.6422393639</v>
      </c>
      <c r="D109" s="48">
        <v>2319261.9106068369</v>
      </c>
      <c r="E109" s="48">
        <v>1205425.6504533917</v>
      </c>
      <c r="F109" s="48">
        <v>2132836.2782060932</v>
      </c>
      <c r="G109" s="48">
        <v>5966036.9355835067</v>
      </c>
      <c r="H109" s="48">
        <v>3833200.6573774135</v>
      </c>
      <c r="I109" s="48">
        <v>4476275.9381042868</v>
      </c>
      <c r="J109" s="48">
        <v>23153452.490955025</v>
      </c>
      <c r="K109" s="101"/>
      <c r="L109" s="101"/>
      <c r="M109" s="101"/>
      <c r="N109" s="101"/>
      <c r="O109" s="101"/>
      <c r="P109" s="101"/>
      <c r="Q109" s="101"/>
      <c r="R109" s="101"/>
      <c r="S109" s="101"/>
      <c r="T109" s="101"/>
      <c r="U109" s="101"/>
      <c r="V109" s="101"/>
      <c r="W109" s="101"/>
      <c r="X109" s="101"/>
      <c r="Y109" s="101"/>
      <c r="Z109" s="101"/>
      <c r="AA109" s="101"/>
      <c r="AB109" s="101"/>
    </row>
    <row r="110" spans="1:45" ht="30" customHeight="1" x14ac:dyDescent="0.25">
      <c r="A110" s="136" t="s">
        <v>776</v>
      </c>
      <c r="B110" s="48">
        <v>11188653.376777615</v>
      </c>
      <c r="C110" s="48">
        <v>2590728.6422393639</v>
      </c>
      <c r="D110" s="48">
        <v>2411678.5863604746</v>
      </c>
      <c r="E110" s="48">
        <v>2475136.7636067285</v>
      </c>
      <c r="F110" s="48">
        <v>1297952.6371453684</v>
      </c>
      <c r="G110" s="48">
        <v>5714187.8583573662</v>
      </c>
      <c r="H110" s="48">
        <v>4416235.2212119978</v>
      </c>
      <c r="I110" s="48">
        <v>3127736.1222353913</v>
      </c>
      <c r="J110" s="48">
        <v>23091886.128364939</v>
      </c>
      <c r="K110" s="101"/>
      <c r="L110" s="101"/>
      <c r="M110" s="101"/>
      <c r="N110" s="101"/>
      <c r="O110" s="101"/>
      <c r="P110" s="101"/>
      <c r="Q110" s="101"/>
      <c r="R110" s="101"/>
      <c r="S110" s="101"/>
      <c r="T110" s="101"/>
      <c r="U110" s="101"/>
      <c r="V110" s="101"/>
      <c r="W110" s="101"/>
      <c r="X110" s="101"/>
      <c r="Y110" s="101"/>
      <c r="Z110" s="101"/>
      <c r="AA110" s="101"/>
      <c r="AB110" s="101"/>
    </row>
    <row r="111" spans="1:45" ht="30" customHeight="1" x14ac:dyDescent="0.25">
      <c r="A111" s="136" t="s">
        <v>788</v>
      </c>
      <c r="B111" s="48">
        <v>9680569.5293837097</v>
      </c>
      <c r="C111" s="48">
        <v>2693684.1893347935</v>
      </c>
      <c r="D111" s="48">
        <v>2343993.4768216214</v>
      </c>
      <c r="E111" s="48">
        <v>1410668.5937839851</v>
      </c>
      <c r="F111" s="48">
        <v>2892014.0146220443</v>
      </c>
      <c r="G111" s="48">
        <v>6327556.0624515256</v>
      </c>
      <c r="H111" s="48">
        <v>3435542.0478294813</v>
      </c>
      <c r="I111" s="48">
        <v>4074326.1085974723</v>
      </c>
      <c r="J111" s="48">
        <v>23095255.912543625</v>
      </c>
      <c r="K111" s="101"/>
      <c r="L111" s="101"/>
      <c r="M111" s="101"/>
      <c r="N111" s="101"/>
      <c r="O111" s="101"/>
      <c r="P111" s="101"/>
      <c r="Q111" s="101"/>
      <c r="R111" s="101"/>
      <c r="S111" s="101"/>
      <c r="T111" s="101"/>
      <c r="U111" s="101"/>
      <c r="V111" s="101"/>
      <c r="W111" s="101"/>
      <c r="X111" s="101"/>
      <c r="Y111" s="101"/>
      <c r="Z111" s="101"/>
      <c r="AA111" s="101"/>
      <c r="AB111" s="101"/>
    </row>
    <row r="112" spans="1:45" ht="30" customHeight="1" x14ac:dyDescent="0.25">
      <c r="A112" s="75" t="s">
        <v>813</v>
      </c>
      <c r="B112" s="48">
        <v>10275186.425541412</v>
      </c>
      <c r="C112" s="48">
        <v>2693684.1893347935</v>
      </c>
      <c r="D112" s="48">
        <v>2305936.613722817</v>
      </c>
      <c r="E112" s="48">
        <v>1747008.6246697817</v>
      </c>
      <c r="F112" s="48">
        <v>1738944.6211821237</v>
      </c>
      <c r="G112" s="48">
        <v>5661870.0669236816</v>
      </c>
      <c r="H112" s="48">
        <v>3922925.445741558</v>
      </c>
      <c r="I112" s="48">
        <v>6448639.8545261398</v>
      </c>
      <c r="J112" s="48">
        <v>25209400.328977067</v>
      </c>
      <c r="K112" s="101"/>
      <c r="L112" s="101"/>
      <c r="M112" s="101"/>
      <c r="N112" s="101"/>
      <c r="O112" s="101"/>
      <c r="P112" s="101"/>
      <c r="Q112" s="101"/>
      <c r="R112" s="101"/>
      <c r="S112" s="101"/>
      <c r="T112" s="101"/>
      <c r="U112" s="101"/>
      <c r="V112" s="101"/>
      <c r="W112" s="101"/>
      <c r="X112" s="101"/>
      <c r="Y112" s="101"/>
      <c r="Z112" s="101"/>
      <c r="AA112" s="101"/>
      <c r="AB112" s="101"/>
    </row>
    <row r="113" spans="1:29" ht="30" customHeight="1" x14ac:dyDescent="0.25">
      <c r="A113" s="203" t="s">
        <v>851</v>
      </c>
      <c r="B113" s="49">
        <v>10269403.903892061</v>
      </c>
      <c r="C113" s="49">
        <v>2693684.1893347935</v>
      </c>
      <c r="D113" s="49">
        <v>2288395.8293123581</v>
      </c>
      <c r="E113" s="49">
        <v>1194670.3910789737</v>
      </c>
      <c r="F113" s="49">
        <v>2830211.6005246779</v>
      </c>
      <c r="G113" s="49">
        <v>6461366.9689335544</v>
      </c>
      <c r="H113" s="49">
        <v>3631155.3684088765</v>
      </c>
      <c r="I113" s="49">
        <v>4241337.9021561742</v>
      </c>
      <c r="J113" s="49">
        <v>23517703.816299036</v>
      </c>
      <c r="K113" s="101"/>
      <c r="L113" s="101"/>
      <c r="M113" s="101"/>
      <c r="N113" s="101"/>
      <c r="O113" s="101"/>
      <c r="P113" s="101"/>
      <c r="Q113" s="101"/>
      <c r="R113" s="101"/>
      <c r="S113" s="101"/>
      <c r="T113" s="101"/>
      <c r="U113" s="101"/>
      <c r="V113" s="101"/>
      <c r="W113" s="101"/>
      <c r="X113" s="101"/>
      <c r="Y113" s="101"/>
      <c r="Z113" s="101"/>
      <c r="AA113" s="101"/>
      <c r="AB113" s="101"/>
    </row>
    <row r="114" spans="1:29" s="373" customFormat="1" ht="30" customHeight="1" x14ac:dyDescent="0.25">
      <c r="A114" s="379"/>
      <c r="B114" s="22"/>
      <c r="C114" s="22"/>
      <c r="D114" s="22"/>
      <c r="E114" s="22"/>
      <c r="F114" s="22"/>
      <c r="G114" s="22"/>
      <c r="H114" s="22"/>
      <c r="I114" s="22"/>
      <c r="J114" s="22"/>
      <c r="K114" s="101"/>
      <c r="L114" s="101"/>
      <c r="M114" s="101"/>
      <c r="N114" s="101"/>
      <c r="O114" s="101"/>
      <c r="P114" s="101"/>
      <c r="Q114" s="101"/>
      <c r="R114" s="101"/>
      <c r="S114" s="101"/>
      <c r="T114" s="101"/>
      <c r="U114" s="101"/>
      <c r="V114" s="101"/>
      <c r="W114" s="101"/>
      <c r="X114" s="101"/>
      <c r="Y114" s="101"/>
      <c r="Z114" s="101"/>
      <c r="AA114" s="101"/>
      <c r="AB114" s="101"/>
      <c r="AC114" s="101"/>
    </row>
    <row r="115" spans="1:29" s="157" customFormat="1" ht="30" customHeight="1" x14ac:dyDescent="0.25">
      <c r="A115" s="303" t="s">
        <v>839</v>
      </c>
      <c r="B115" s="303"/>
      <c r="C115" s="303"/>
      <c r="D115" s="303"/>
      <c r="E115" s="303"/>
      <c r="F115" s="303"/>
      <c r="G115" s="303"/>
      <c r="H115" s="303"/>
      <c r="I115" s="303"/>
      <c r="J115" s="303"/>
      <c r="K115" s="156"/>
      <c r="L115" s="156"/>
      <c r="M115" s="156"/>
      <c r="N115" s="156"/>
      <c r="O115" s="156"/>
      <c r="P115" s="156"/>
      <c r="Q115" s="156"/>
      <c r="R115" s="156"/>
      <c r="S115" s="156"/>
      <c r="T115" s="156"/>
      <c r="U115" s="156"/>
      <c r="V115" s="156"/>
      <c r="W115" s="156"/>
      <c r="X115" s="156"/>
      <c r="Y115" s="156"/>
      <c r="Z115" s="156"/>
      <c r="AA115" s="156"/>
      <c r="AB115" s="156"/>
      <c r="AC115" s="156"/>
    </row>
    <row r="116" spans="1:29" s="374" customFormat="1" ht="20.25" customHeight="1" x14ac:dyDescent="0.25">
      <c r="A116" s="305" t="s">
        <v>0</v>
      </c>
      <c r="B116" s="305" t="s">
        <v>51</v>
      </c>
      <c r="C116" s="305"/>
      <c r="D116" s="305" t="s">
        <v>52</v>
      </c>
      <c r="E116" s="305"/>
      <c r="F116" s="305" t="s">
        <v>812</v>
      </c>
      <c r="G116" s="305" t="s">
        <v>53</v>
      </c>
      <c r="H116" s="305" t="s">
        <v>54</v>
      </c>
      <c r="I116" s="305" t="s">
        <v>55</v>
      </c>
      <c r="J116" s="305" t="s">
        <v>56</v>
      </c>
      <c r="K116" s="101"/>
      <c r="L116" s="101"/>
      <c r="M116" s="101"/>
      <c r="N116" s="101"/>
      <c r="O116" s="101"/>
      <c r="P116" s="101"/>
      <c r="Q116" s="101"/>
      <c r="R116" s="101"/>
      <c r="S116" s="101"/>
      <c r="T116" s="101"/>
      <c r="U116" s="101"/>
      <c r="V116" s="101"/>
      <c r="W116" s="101"/>
      <c r="X116" s="101"/>
      <c r="Y116" s="101"/>
      <c r="Z116" s="101"/>
      <c r="AA116" s="101"/>
      <c r="AB116" s="101"/>
    </row>
    <row r="117" spans="1:29" ht="20.25" customHeight="1" x14ac:dyDescent="0.25">
      <c r="A117" s="305"/>
      <c r="B117" s="305"/>
      <c r="C117" s="305"/>
      <c r="D117" s="305"/>
      <c r="E117" s="305"/>
      <c r="F117" s="305"/>
      <c r="G117" s="305"/>
      <c r="H117" s="305"/>
      <c r="I117" s="305"/>
      <c r="J117" s="305"/>
      <c r="K117" s="101"/>
      <c r="L117" s="101"/>
      <c r="M117" s="101"/>
      <c r="N117" s="101"/>
      <c r="O117" s="101"/>
      <c r="P117" s="101"/>
      <c r="Q117" s="101"/>
      <c r="R117" s="101"/>
      <c r="S117" s="101"/>
      <c r="T117" s="101"/>
      <c r="U117" s="101"/>
      <c r="V117" s="101"/>
      <c r="W117" s="101"/>
      <c r="X117" s="101"/>
      <c r="Y117" s="101"/>
      <c r="Z117" s="101"/>
      <c r="AA117" s="101"/>
      <c r="AB117" s="101"/>
    </row>
    <row r="118" spans="1:29" ht="20.25" customHeight="1" x14ac:dyDescent="0.25">
      <c r="A118" s="305"/>
      <c r="B118" s="305" t="s">
        <v>57</v>
      </c>
      <c r="C118" s="305" t="s">
        <v>58</v>
      </c>
      <c r="D118" s="305" t="s">
        <v>59</v>
      </c>
      <c r="E118" s="305" t="s">
        <v>49</v>
      </c>
      <c r="F118" s="305"/>
      <c r="G118" s="305"/>
      <c r="H118" s="305"/>
      <c r="I118" s="305"/>
      <c r="J118" s="305"/>
      <c r="K118" s="101"/>
      <c r="L118" s="101"/>
      <c r="M118" s="101"/>
      <c r="N118" s="101"/>
      <c r="O118" s="101"/>
      <c r="P118" s="101"/>
      <c r="Q118" s="101"/>
      <c r="R118" s="101"/>
      <c r="S118" s="101"/>
      <c r="T118" s="101"/>
      <c r="U118" s="101"/>
      <c r="V118" s="101"/>
      <c r="W118" s="101"/>
      <c r="X118" s="101"/>
      <c r="Y118" s="101"/>
      <c r="Z118" s="101"/>
      <c r="AA118" s="101"/>
      <c r="AB118" s="101"/>
    </row>
    <row r="119" spans="1:29" ht="20.25" customHeight="1" x14ac:dyDescent="0.25">
      <c r="A119" s="305"/>
      <c r="B119" s="305"/>
      <c r="C119" s="305"/>
      <c r="D119" s="305"/>
      <c r="E119" s="305"/>
      <c r="F119" s="305"/>
      <c r="G119" s="305"/>
      <c r="H119" s="305"/>
      <c r="I119" s="305"/>
      <c r="J119" s="305"/>
      <c r="K119" s="101"/>
      <c r="L119" s="101"/>
      <c r="M119" s="101"/>
      <c r="N119" s="101"/>
      <c r="O119" s="101"/>
      <c r="P119" s="101"/>
      <c r="Q119" s="101"/>
      <c r="R119" s="101"/>
      <c r="S119" s="101"/>
      <c r="T119" s="101"/>
      <c r="U119" s="101"/>
      <c r="V119" s="101"/>
      <c r="W119" s="101"/>
      <c r="X119" s="101"/>
      <c r="Y119" s="101"/>
      <c r="Z119" s="101"/>
      <c r="AA119" s="101"/>
      <c r="AB119" s="101"/>
    </row>
    <row r="120" spans="1:29" ht="30" customHeight="1" x14ac:dyDescent="0.25">
      <c r="A120" s="135">
        <v>1400</v>
      </c>
      <c r="B120" s="25">
        <v>6.4442693035577321</v>
      </c>
      <c r="C120" s="25">
        <v>0.19705097229041257</v>
      </c>
      <c r="D120" s="25">
        <v>21.742549875605292</v>
      </c>
      <c r="E120" s="25">
        <v>-2.7711554287984654</v>
      </c>
      <c r="F120" s="25">
        <v>-7.3970735654819748</v>
      </c>
      <c r="G120" s="25">
        <v>15.646032051240326</v>
      </c>
      <c r="H120" s="25">
        <v>26.831886112167453</v>
      </c>
      <c r="I120" s="25">
        <v>-5.6957023435522274</v>
      </c>
      <c r="J120" s="25">
        <v>2.9655360244850897</v>
      </c>
      <c r="K120" s="101"/>
      <c r="L120" s="101"/>
      <c r="M120" s="101"/>
      <c r="N120" s="101"/>
      <c r="O120" s="101"/>
      <c r="P120" s="101"/>
      <c r="Q120" s="101"/>
      <c r="R120" s="101"/>
      <c r="S120" s="101"/>
      <c r="T120" s="101"/>
      <c r="U120" s="101"/>
      <c r="V120" s="101"/>
      <c r="W120" s="101"/>
      <c r="X120" s="101"/>
      <c r="Y120" s="101"/>
      <c r="Z120" s="101"/>
      <c r="AA120" s="101"/>
      <c r="AB120" s="101"/>
    </row>
    <row r="121" spans="1:29" ht="30" customHeight="1" x14ac:dyDescent="0.25">
      <c r="A121" s="135">
        <v>1401</v>
      </c>
      <c r="B121" s="25">
        <v>-0.98192272089919186</v>
      </c>
      <c r="C121" s="25">
        <v>5.1573960555609517</v>
      </c>
      <c r="D121" s="25">
        <v>7.5660467604380557</v>
      </c>
      <c r="E121" s="25">
        <v>-2.2978990545312001</v>
      </c>
      <c r="F121" s="25">
        <v>60.41446451217152</v>
      </c>
      <c r="G121" s="25">
        <v>16.265850437062142</v>
      </c>
      <c r="H121" s="25">
        <v>0.61847605431468367</v>
      </c>
      <c r="I121" s="25">
        <v>-5.184161801704434</v>
      </c>
      <c r="J121" s="25">
        <v>3.2409735277562532</v>
      </c>
      <c r="K121" s="101"/>
      <c r="L121" s="101"/>
      <c r="M121" s="101"/>
      <c r="N121" s="101"/>
      <c r="O121" s="101"/>
      <c r="P121" s="101"/>
      <c r="Q121" s="101"/>
      <c r="R121" s="101"/>
      <c r="S121" s="101"/>
      <c r="T121" s="101"/>
      <c r="U121" s="101"/>
      <c r="V121" s="101"/>
      <c r="W121" s="101"/>
      <c r="X121" s="101"/>
      <c r="Y121" s="101"/>
      <c r="Z121" s="101"/>
      <c r="AA121" s="101"/>
      <c r="AB121" s="101"/>
    </row>
    <row r="122" spans="1:29" ht="30" customHeight="1" x14ac:dyDescent="0.25">
      <c r="A122" s="135">
        <v>1402</v>
      </c>
      <c r="B122" s="25">
        <v>1.3565978338280473</v>
      </c>
      <c r="C122" s="25">
        <v>7.8019567332758584</v>
      </c>
      <c r="D122" s="25">
        <v>6.1488920512214946</v>
      </c>
      <c r="E122" s="25">
        <v>3.6252470068686193</v>
      </c>
      <c r="F122" s="25">
        <v>-9.461545293305619</v>
      </c>
      <c r="G122" s="25">
        <v>2.2771675064693966</v>
      </c>
      <c r="H122" s="25">
        <v>8.9101777336832839</v>
      </c>
      <c r="I122" s="25">
        <v>21.861390962956648</v>
      </c>
      <c r="J122" s="25">
        <v>5.0448849828616886</v>
      </c>
      <c r="K122" s="101"/>
      <c r="L122" s="101"/>
      <c r="M122" s="101"/>
      <c r="N122" s="101"/>
      <c r="O122" s="101"/>
      <c r="P122" s="101"/>
      <c r="Q122" s="101"/>
      <c r="R122" s="101"/>
      <c r="S122" s="101"/>
      <c r="T122" s="101"/>
      <c r="U122" s="101"/>
      <c r="V122" s="101"/>
      <c r="W122" s="101"/>
      <c r="X122" s="101"/>
      <c r="Y122" s="101"/>
      <c r="Z122" s="101"/>
      <c r="AA122" s="101"/>
      <c r="AB122" s="101"/>
    </row>
    <row r="123" spans="1:29" ht="30" customHeight="1" x14ac:dyDescent="0.25">
      <c r="A123" s="136" t="s">
        <v>623</v>
      </c>
      <c r="B123" s="25">
        <v>0.18002861786435176</v>
      </c>
      <c r="C123" s="25">
        <v>5.1573960555609517</v>
      </c>
      <c r="D123" s="25">
        <v>5.4040102536490338</v>
      </c>
      <c r="E123" s="25">
        <v>-5.0163004172725607</v>
      </c>
      <c r="F123" s="25">
        <v>13.152453238999357</v>
      </c>
      <c r="G123" s="25">
        <v>1.775831558486459</v>
      </c>
      <c r="H123" s="25">
        <v>-4.0651468551859296</v>
      </c>
      <c r="I123" s="25">
        <v>14.160316843694432</v>
      </c>
      <c r="J123" s="25">
        <v>4.050605568522883</v>
      </c>
      <c r="K123" s="101"/>
      <c r="L123" s="101"/>
      <c r="M123" s="101"/>
      <c r="N123" s="101"/>
      <c r="O123" s="101"/>
      <c r="P123" s="101"/>
      <c r="Q123" s="101"/>
      <c r="R123" s="101"/>
      <c r="S123" s="101"/>
      <c r="T123" s="101"/>
      <c r="U123" s="101"/>
      <c r="V123" s="101"/>
      <c r="W123" s="101"/>
      <c r="X123" s="101"/>
      <c r="Y123" s="101"/>
      <c r="Z123" s="101"/>
      <c r="AA123" s="101"/>
      <c r="AB123" s="101"/>
    </row>
    <row r="124" spans="1:29" ht="30" customHeight="1" x14ac:dyDescent="0.25">
      <c r="A124" s="136" t="s">
        <v>640</v>
      </c>
      <c r="B124" s="25">
        <v>-3.7805902616165241</v>
      </c>
      <c r="C124" s="25">
        <v>5.1573960555609517</v>
      </c>
      <c r="D124" s="25">
        <v>6.0370428831427461</v>
      </c>
      <c r="E124" s="25">
        <v>-4.7889110648175262</v>
      </c>
      <c r="F124" s="25">
        <v>70.383002401241924</v>
      </c>
      <c r="G124" s="25">
        <v>12.757337493182845</v>
      </c>
      <c r="H124" s="25">
        <v>-4.8397055755590657</v>
      </c>
      <c r="I124" s="25">
        <v>0.7796041039951831</v>
      </c>
      <c r="J124" s="25">
        <v>2.8555016426728344</v>
      </c>
      <c r="K124" s="101"/>
      <c r="L124" s="101"/>
      <c r="M124" s="101"/>
      <c r="N124" s="101"/>
      <c r="O124" s="101"/>
      <c r="P124" s="101"/>
      <c r="Q124" s="101"/>
      <c r="R124" s="101"/>
      <c r="S124" s="101"/>
      <c r="T124" s="101"/>
      <c r="U124" s="101"/>
      <c r="V124" s="101"/>
      <c r="W124" s="101"/>
      <c r="X124" s="101"/>
      <c r="Y124" s="101"/>
      <c r="Z124" s="101"/>
      <c r="AA124" s="101"/>
      <c r="AB124" s="101"/>
    </row>
    <row r="125" spans="1:29" ht="30" customHeight="1" x14ac:dyDescent="0.25">
      <c r="A125" s="136" t="s">
        <v>645</v>
      </c>
      <c r="B125" s="25">
        <v>-0.65488962469891021</v>
      </c>
      <c r="C125" s="25">
        <v>7.8019567332758584</v>
      </c>
      <c r="D125" s="25">
        <v>6.1072847156850258</v>
      </c>
      <c r="E125" s="25">
        <v>4.0837329276910452</v>
      </c>
      <c r="F125" s="25">
        <v>-6.7761498007741494</v>
      </c>
      <c r="G125" s="25">
        <v>-2.9321708732463492</v>
      </c>
      <c r="H125" s="25">
        <v>-2.8797851189139578E-2</v>
      </c>
      <c r="I125" s="25">
        <v>29.477175719344814</v>
      </c>
      <c r="J125" s="25">
        <v>4.9061972997160836</v>
      </c>
      <c r="K125" s="101"/>
      <c r="L125" s="101"/>
      <c r="M125" s="101"/>
      <c r="N125" s="101"/>
      <c r="O125" s="101"/>
      <c r="P125" s="101"/>
      <c r="Q125" s="101"/>
      <c r="R125" s="101"/>
      <c r="S125" s="101"/>
      <c r="T125" s="101"/>
      <c r="U125" s="101"/>
      <c r="V125" s="101"/>
      <c r="W125" s="101"/>
      <c r="X125" s="101"/>
      <c r="Y125" s="101"/>
      <c r="Z125" s="101"/>
      <c r="AA125" s="101"/>
      <c r="AB125" s="101"/>
    </row>
    <row r="126" spans="1:29" ht="30" customHeight="1" x14ac:dyDescent="0.25">
      <c r="A126" s="136" t="s">
        <v>747</v>
      </c>
      <c r="B126" s="25">
        <v>4.8327446961914404</v>
      </c>
      <c r="C126" s="25">
        <v>7.8019567332758584</v>
      </c>
      <c r="D126" s="25">
        <v>6.2578671103147059</v>
      </c>
      <c r="E126" s="25">
        <v>2.7967401556004745</v>
      </c>
      <c r="F126" s="25">
        <v>20.466138942871922</v>
      </c>
      <c r="G126" s="25">
        <v>14.983985404039473</v>
      </c>
      <c r="H126" s="25">
        <v>13.04125078683893</v>
      </c>
      <c r="I126" s="25">
        <v>0.51032135353908359</v>
      </c>
      <c r="J126" s="25">
        <v>4.8361218093087217</v>
      </c>
      <c r="K126" s="101"/>
      <c r="L126" s="101"/>
      <c r="M126" s="101"/>
      <c r="N126" s="101"/>
      <c r="O126" s="101"/>
      <c r="P126" s="101"/>
      <c r="Q126" s="101"/>
      <c r="R126" s="101"/>
      <c r="S126" s="101"/>
      <c r="T126" s="101"/>
      <c r="U126" s="101"/>
      <c r="V126" s="101"/>
      <c r="W126" s="101"/>
      <c r="X126" s="101"/>
      <c r="Y126" s="101"/>
      <c r="Z126" s="101"/>
      <c r="AA126" s="101"/>
      <c r="AB126" s="101"/>
    </row>
    <row r="127" spans="1:29" ht="30" customHeight="1" x14ac:dyDescent="0.25">
      <c r="A127" s="136" t="s">
        <v>751</v>
      </c>
      <c r="B127" s="25">
        <v>-1.5099293939935876</v>
      </c>
      <c r="C127" s="25">
        <v>7.8019567332758584</v>
      </c>
      <c r="D127" s="25">
        <v>6.599718471948492</v>
      </c>
      <c r="E127" s="25">
        <v>0.53340795023193266</v>
      </c>
      <c r="F127" s="25">
        <v>1.8219417381762639</v>
      </c>
      <c r="G127" s="25">
        <v>7.4241912810255428</v>
      </c>
      <c r="H127" s="25">
        <v>10.816710322996755</v>
      </c>
      <c r="I127" s="25">
        <v>31.327876891036851</v>
      </c>
      <c r="J127" s="25">
        <v>5.8691002373436163</v>
      </c>
      <c r="K127" s="101"/>
      <c r="L127" s="101"/>
      <c r="M127" s="101"/>
      <c r="N127" s="101"/>
      <c r="O127" s="101"/>
      <c r="P127" s="101"/>
      <c r="Q127" s="101"/>
      <c r="R127" s="101"/>
      <c r="S127" s="101"/>
      <c r="T127" s="101"/>
      <c r="U127" s="101"/>
      <c r="V127" s="101"/>
      <c r="W127" s="101"/>
      <c r="X127" s="101"/>
      <c r="Y127" s="101"/>
      <c r="Z127" s="101"/>
      <c r="AA127" s="101"/>
      <c r="AB127" s="101"/>
    </row>
    <row r="128" spans="1:29" ht="30" customHeight="1" x14ac:dyDescent="0.25">
      <c r="A128" s="136" t="s">
        <v>776</v>
      </c>
      <c r="B128" s="25">
        <v>2.7543148037915728</v>
      </c>
      <c r="C128" s="25">
        <v>7.8019567332758584</v>
      </c>
      <c r="D128" s="25">
        <v>5.6568342103208096</v>
      </c>
      <c r="E128" s="25">
        <v>5.5550927235113079</v>
      </c>
      <c r="F128" s="25">
        <v>-40.129637307117484</v>
      </c>
      <c r="G128" s="25">
        <v>-6.8292169178194513</v>
      </c>
      <c r="H128" s="25">
        <v>11.378016228028031</v>
      </c>
      <c r="I128" s="25">
        <v>56.906782778412065</v>
      </c>
      <c r="J128" s="25">
        <v>4.579415876035057</v>
      </c>
      <c r="K128" s="101"/>
      <c r="L128" s="101"/>
      <c r="M128" s="101"/>
      <c r="N128" s="101"/>
      <c r="O128" s="101"/>
      <c r="P128" s="101"/>
      <c r="Q128" s="101"/>
      <c r="R128" s="101"/>
      <c r="S128" s="101"/>
      <c r="T128" s="101"/>
      <c r="U128" s="101"/>
      <c r="V128" s="101"/>
      <c r="W128" s="101"/>
      <c r="X128" s="101"/>
      <c r="Y128" s="101"/>
      <c r="Z128" s="101"/>
      <c r="AA128" s="101"/>
      <c r="AB128" s="101"/>
    </row>
    <row r="129" spans="1:29" ht="30" customHeight="1" x14ac:dyDescent="0.25">
      <c r="A129" s="136" t="s">
        <v>788</v>
      </c>
      <c r="B129" s="25">
        <v>2.2839084688926619</v>
      </c>
      <c r="C129" s="25">
        <v>3.9739996469270125</v>
      </c>
      <c r="D129" s="25">
        <v>4.0336926732331193</v>
      </c>
      <c r="E129" s="25">
        <v>2.2490101896891019</v>
      </c>
      <c r="F129" s="25">
        <v>20.828486220066324</v>
      </c>
      <c r="G129" s="25">
        <v>9.2511795742803713</v>
      </c>
      <c r="H129" s="25">
        <v>1.0969769992607183</v>
      </c>
      <c r="I129" s="25">
        <v>3.7085157525781085</v>
      </c>
      <c r="J129" s="25">
        <v>4.9306969769906459</v>
      </c>
      <c r="K129" s="101"/>
      <c r="L129" s="101"/>
      <c r="M129" s="101"/>
      <c r="N129" s="101"/>
      <c r="O129" s="101"/>
      <c r="P129" s="101"/>
      <c r="Q129" s="101"/>
      <c r="R129" s="101"/>
      <c r="S129" s="101"/>
      <c r="T129" s="101"/>
      <c r="U129" s="101"/>
      <c r="V129" s="101"/>
      <c r="W129" s="101"/>
      <c r="X129" s="101"/>
      <c r="Y129" s="101"/>
      <c r="Z129" s="101"/>
      <c r="AA129" s="101"/>
      <c r="AB129" s="101"/>
    </row>
    <row r="130" spans="1:29" ht="30" customHeight="1" x14ac:dyDescent="0.25">
      <c r="A130" s="75" t="s">
        <v>813</v>
      </c>
      <c r="B130" s="25">
        <v>-0.65689932870938605</v>
      </c>
      <c r="C130" s="25">
        <v>3.9739996469270125</v>
      </c>
      <c r="D130" s="25">
        <v>2.5323094013995728</v>
      </c>
      <c r="E130" s="25">
        <v>-1.2442874753804603</v>
      </c>
      <c r="F130" s="25">
        <v>20.147390455567191</v>
      </c>
      <c r="G130" s="25">
        <v>7.2357728052326422</v>
      </c>
      <c r="H130" s="25">
        <v>2.3596910596894674</v>
      </c>
      <c r="I130" s="25">
        <v>9.3853119708213484</v>
      </c>
      <c r="J130" s="25">
        <v>3.7656565364557792</v>
      </c>
      <c r="K130" s="101"/>
      <c r="L130" s="101"/>
      <c r="M130" s="101"/>
      <c r="N130" s="101"/>
      <c r="O130" s="101"/>
      <c r="P130" s="101"/>
      <c r="Q130" s="101"/>
      <c r="R130" s="101"/>
      <c r="S130" s="101"/>
      <c r="T130" s="101"/>
      <c r="U130" s="101"/>
      <c r="V130" s="101"/>
      <c r="W130" s="101"/>
      <c r="X130" s="101"/>
      <c r="Y130" s="101"/>
      <c r="Z130" s="101"/>
      <c r="AA130" s="101"/>
      <c r="AB130" s="101"/>
    </row>
    <row r="131" spans="1:29" ht="30" customHeight="1" x14ac:dyDescent="0.25">
      <c r="A131" s="203" t="s">
        <v>851</v>
      </c>
      <c r="B131" s="30">
        <v>-1.5295937180259926</v>
      </c>
      <c r="C131" s="30">
        <v>3.9739996469270125</v>
      </c>
      <c r="D131" s="30">
        <v>-1.3308579403351075</v>
      </c>
      <c r="E131" s="30">
        <v>-0.89223747398877151</v>
      </c>
      <c r="F131" s="30">
        <v>32.697086477970998</v>
      </c>
      <c r="G131" s="30">
        <v>8.3024969288360921</v>
      </c>
      <c r="H131" s="30">
        <v>-5.2709291014984814</v>
      </c>
      <c r="I131" s="30">
        <v>-5.248515489141397</v>
      </c>
      <c r="J131" s="30">
        <v>1.5732052292689787</v>
      </c>
      <c r="K131" s="101"/>
      <c r="L131" s="101"/>
      <c r="M131" s="101"/>
      <c r="N131" s="101"/>
      <c r="O131" s="101"/>
      <c r="P131" s="101"/>
      <c r="Q131" s="101"/>
      <c r="R131" s="101"/>
      <c r="S131" s="101"/>
      <c r="T131" s="101"/>
      <c r="U131" s="101"/>
      <c r="V131" s="101"/>
      <c r="W131" s="101"/>
      <c r="X131" s="101"/>
      <c r="Y131" s="101"/>
      <c r="Z131" s="101"/>
      <c r="AA131" s="101"/>
      <c r="AB131" s="101"/>
    </row>
    <row r="132" spans="1:29" s="373" customFormat="1" ht="30" customHeight="1" x14ac:dyDescent="0.25">
      <c r="A132" s="379"/>
      <c r="B132" s="76"/>
      <c r="C132" s="76"/>
      <c r="D132" s="76"/>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row>
    <row r="133" spans="1:29" s="157" customFormat="1" ht="30" customHeight="1" x14ac:dyDescent="0.25">
      <c r="A133" s="303" t="s">
        <v>808</v>
      </c>
      <c r="B133" s="303"/>
      <c r="C133" s="303"/>
      <c r="D133" s="303"/>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row>
    <row r="134" spans="1:29" s="380" customFormat="1" ht="21.75" customHeight="1" x14ac:dyDescent="0.25">
      <c r="A134" s="305" t="s">
        <v>0</v>
      </c>
      <c r="B134" s="305" t="s">
        <v>25</v>
      </c>
      <c r="C134" s="305" t="s">
        <v>60</v>
      </c>
      <c r="D134" s="305" t="s">
        <v>61</v>
      </c>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row>
    <row r="135" spans="1:29" s="204" customFormat="1" ht="21.75" customHeight="1" x14ac:dyDescent="0.25">
      <c r="A135" s="305"/>
      <c r="B135" s="305"/>
      <c r="C135" s="305"/>
      <c r="D135" s="305"/>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row>
    <row r="136" spans="1:29" s="204" customFormat="1" ht="21.75" customHeight="1" x14ac:dyDescent="0.25">
      <c r="A136" s="305"/>
      <c r="B136" s="305"/>
      <c r="C136" s="305"/>
      <c r="D136" s="305"/>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row>
    <row r="137" spans="1:29" ht="30" customHeight="1" x14ac:dyDescent="0.25">
      <c r="A137" s="137">
        <v>1400</v>
      </c>
      <c r="B137" s="25">
        <v>100</v>
      </c>
      <c r="C137" s="25">
        <v>100</v>
      </c>
      <c r="D137" s="25">
        <v>100</v>
      </c>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row>
    <row r="138" spans="1:29" ht="30" customHeight="1" x14ac:dyDescent="0.25">
      <c r="A138" s="137">
        <v>1401</v>
      </c>
      <c r="B138" s="25">
        <v>97.638899018218538</v>
      </c>
      <c r="C138" s="25">
        <v>103.68126714587427</v>
      </c>
      <c r="D138" s="25">
        <v>101.15478191570082</v>
      </c>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row>
    <row r="139" spans="1:29" ht="30" customHeight="1" x14ac:dyDescent="0.25">
      <c r="A139" s="137">
        <v>1402</v>
      </c>
      <c r="B139" s="25">
        <v>94.761694875425789</v>
      </c>
      <c r="C139" s="25">
        <v>105.55448596081312</v>
      </c>
      <c r="D139" s="25">
        <v>103.36452025749701</v>
      </c>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row>
    <row r="140" spans="1:29" ht="30" customHeight="1" x14ac:dyDescent="0.25">
      <c r="A140" s="205" t="s">
        <v>623</v>
      </c>
      <c r="B140" s="25">
        <v>95.216441629798339</v>
      </c>
      <c r="C140" s="25">
        <v>102.43975388133461</v>
      </c>
      <c r="D140" s="25">
        <v>103.35181283610439</v>
      </c>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row>
    <row r="141" spans="1:29" ht="30" customHeight="1" x14ac:dyDescent="0.25">
      <c r="A141" s="205" t="s">
        <v>640</v>
      </c>
      <c r="B141" s="25">
        <v>40.858097023896185</v>
      </c>
      <c r="C141" s="25">
        <v>106.03973784337913</v>
      </c>
      <c r="D141" s="25">
        <v>100.24249013214339</v>
      </c>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row>
    <row r="142" spans="1:29" ht="30" customHeight="1" x14ac:dyDescent="0.25">
      <c r="A142" s="205" t="s">
        <v>645</v>
      </c>
      <c r="B142" s="25">
        <v>66.224480992725717</v>
      </c>
      <c r="C142" s="25">
        <v>105.15442987369319</v>
      </c>
      <c r="D142" s="25">
        <v>102.64532099705903</v>
      </c>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row>
    <row r="143" spans="1:29" ht="30" customHeight="1" x14ac:dyDescent="0.25">
      <c r="A143" s="205" t="s">
        <v>747</v>
      </c>
      <c r="B143" s="25">
        <v>176.25913472134445</v>
      </c>
      <c r="C143" s="25">
        <v>105.22670028605221</v>
      </c>
      <c r="D143" s="25">
        <v>103.3662220229364</v>
      </c>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row>
    <row r="144" spans="1:29" ht="30" customHeight="1" x14ac:dyDescent="0.25">
      <c r="A144" s="205" t="s">
        <v>751</v>
      </c>
      <c r="B144" s="25">
        <v>95.493655288146826</v>
      </c>
      <c r="C144" s="25">
        <v>104.25525960682437</v>
      </c>
      <c r="D144" s="25">
        <v>103.99797335568525</v>
      </c>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row>
    <row r="145" spans="1:29" ht="30" customHeight="1" x14ac:dyDescent="0.25">
      <c r="A145" s="205" t="s">
        <v>776</v>
      </c>
      <c r="B145" s="25">
        <v>41.069508499486162</v>
      </c>
      <c r="C145" s="25">
        <v>107.58155407668274</v>
      </c>
      <c r="D145" s="25">
        <v>103.44856465430735</v>
      </c>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row>
    <row r="146" spans="1:29" ht="30" customHeight="1" x14ac:dyDescent="0.25">
      <c r="A146" s="205" t="s">
        <v>788</v>
      </c>
      <c r="B146" s="25">
        <v>67.881240401540779</v>
      </c>
      <c r="C146" s="25">
        <v>106.96727539579257</v>
      </c>
      <c r="D146" s="25">
        <v>104.71200022107567</v>
      </c>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row>
    <row r="147" spans="1:29" ht="30" customHeight="1" x14ac:dyDescent="0.25">
      <c r="A147" s="206" t="s">
        <v>813</v>
      </c>
      <c r="B147" s="25">
        <v>181.94925447803072</v>
      </c>
      <c r="C147" s="25">
        <v>106.03550637584642</v>
      </c>
      <c r="D147" s="25">
        <v>104.06884909602852</v>
      </c>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row>
    <row r="148" spans="1:29" ht="30" customHeight="1" x14ac:dyDescent="0.25">
      <c r="A148" s="203" t="s">
        <v>854</v>
      </c>
      <c r="B148" s="30">
        <v>99.354587049739663</v>
      </c>
      <c r="C148" s="30">
        <v>105.99584236702246</v>
      </c>
      <c r="D148" s="30">
        <v>103.89297182425203</v>
      </c>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row>
    <row r="149" spans="1:29" s="373" customFormat="1" ht="30" customHeight="1" x14ac:dyDescent="0.25">
      <c r="A149" s="379"/>
      <c r="B149" s="76"/>
      <c r="C149" s="76"/>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row>
    <row r="150" spans="1:29" s="157" customFormat="1" ht="30" customHeight="1" x14ac:dyDescent="0.25">
      <c r="A150" s="309" t="s">
        <v>809</v>
      </c>
      <c r="B150" s="309"/>
      <c r="C150" s="309"/>
      <c r="D150" s="309"/>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row>
    <row r="151" spans="1:29" s="374" customFormat="1" ht="21" customHeight="1" x14ac:dyDescent="0.25">
      <c r="A151" s="304" t="s">
        <v>0</v>
      </c>
      <c r="B151" s="304" t="s">
        <v>25</v>
      </c>
      <c r="C151" s="304" t="s">
        <v>60</v>
      </c>
      <c r="D151" s="304" t="s">
        <v>61</v>
      </c>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row>
    <row r="152" spans="1:29" ht="21" customHeight="1" x14ac:dyDescent="0.25">
      <c r="A152" s="304"/>
      <c r="B152" s="304"/>
      <c r="C152" s="304"/>
      <c r="D152" s="304"/>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row>
    <row r="153" spans="1:29" ht="21" customHeight="1" x14ac:dyDescent="0.25">
      <c r="A153" s="304"/>
      <c r="B153" s="304"/>
      <c r="C153" s="304"/>
      <c r="D153" s="304"/>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row>
    <row r="154" spans="1:29" ht="30" customHeight="1" x14ac:dyDescent="0.25">
      <c r="A154" s="135">
        <v>1400</v>
      </c>
      <c r="B154" s="25">
        <v>-2.4737584468733864</v>
      </c>
      <c r="C154" s="25">
        <v>1.9210110518280699</v>
      </c>
      <c r="D154" s="25">
        <v>-2.7529300112253519</v>
      </c>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row>
    <row r="155" spans="1:29" ht="30" customHeight="1" x14ac:dyDescent="0.25">
      <c r="A155" s="207">
        <v>1401</v>
      </c>
      <c r="B155" s="25">
        <v>-2.361100981781461</v>
      </c>
      <c r="C155" s="25">
        <v>3.6812671458742674</v>
      </c>
      <c r="D155" s="25">
        <v>1.1547819157007977</v>
      </c>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row>
    <row r="156" spans="1:29" ht="30" customHeight="1" x14ac:dyDescent="0.25">
      <c r="A156" s="207">
        <v>1402</v>
      </c>
      <c r="B156" s="25">
        <v>-2.9467806086751258</v>
      </c>
      <c r="C156" s="25">
        <v>1.8067090290315724</v>
      </c>
      <c r="D156" s="25">
        <v>2.1845119923620704</v>
      </c>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row>
    <row r="157" spans="1:29" ht="30" customHeight="1" x14ac:dyDescent="0.25">
      <c r="A157" s="207" t="s">
        <v>623</v>
      </c>
      <c r="B157" s="25">
        <v>-8.0101766822647349</v>
      </c>
      <c r="C157" s="25">
        <v>3.6390336211493235</v>
      </c>
      <c r="D157" s="25">
        <v>3.6991558812497605</v>
      </c>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row>
    <row r="158" spans="1:29" ht="30" customHeight="1" x14ac:dyDescent="0.25">
      <c r="A158" s="207" t="s">
        <v>640</v>
      </c>
      <c r="B158" s="25">
        <v>-2.4436821917966145</v>
      </c>
      <c r="C158" s="25">
        <v>4.4953093730653482</v>
      </c>
      <c r="D158" s="25">
        <v>1.0960987745834538</v>
      </c>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row>
    <row r="159" spans="1:29" ht="30" customHeight="1" x14ac:dyDescent="0.25">
      <c r="A159" s="207" t="s">
        <v>645</v>
      </c>
      <c r="B159" s="25">
        <v>-4.4933716234805576</v>
      </c>
      <c r="C159" s="25">
        <v>1.8769500807990003</v>
      </c>
      <c r="D159" s="25">
        <v>2.1625861738779895</v>
      </c>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row>
    <row r="160" spans="1:29" ht="30" customHeight="1" x14ac:dyDescent="0.25">
      <c r="A160" s="205" t="s">
        <v>747</v>
      </c>
      <c r="B160" s="25">
        <v>-4.7972818852230699</v>
      </c>
      <c r="C160" s="25">
        <v>2.1336041424135477</v>
      </c>
      <c r="D160" s="25">
        <v>2.7984574635943948</v>
      </c>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row>
    <row r="161" spans="1:29" ht="30" customHeight="1" x14ac:dyDescent="0.25">
      <c r="A161" s="205" t="s">
        <v>751</v>
      </c>
      <c r="B161" s="25">
        <v>0.29114053581869026</v>
      </c>
      <c r="C161" s="25">
        <v>1.7722667779862311</v>
      </c>
      <c r="D161" s="25">
        <v>0.62520482403685129</v>
      </c>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row>
    <row r="162" spans="1:29" ht="30" customHeight="1" x14ac:dyDescent="0.25">
      <c r="A162" s="205" t="s">
        <v>776</v>
      </c>
      <c r="B162" s="25">
        <v>0.51742859063241831</v>
      </c>
      <c r="C162" s="25">
        <v>1.4539985336260219</v>
      </c>
      <c r="D162" s="25">
        <v>3.1983189144020541</v>
      </c>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row>
    <row r="163" spans="1:29" ht="30" customHeight="1" x14ac:dyDescent="0.25">
      <c r="A163" s="205" t="s">
        <v>788</v>
      </c>
      <c r="B163" s="25">
        <v>2.5017325677449298</v>
      </c>
      <c r="C163" s="25">
        <v>1.7239839769726206</v>
      </c>
      <c r="D163" s="25">
        <v>2.0134178586434182</v>
      </c>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row>
    <row r="164" spans="1:29" ht="30" customHeight="1" x14ac:dyDescent="0.25">
      <c r="A164" s="206" t="s">
        <v>822</v>
      </c>
      <c r="B164" s="25">
        <v>3.2282694259687661</v>
      </c>
      <c r="C164" s="25">
        <v>0.76911879235759262</v>
      </c>
      <c r="D164" s="25">
        <v>0.67974533589532093</v>
      </c>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row>
    <row r="165" spans="1:29" ht="30" customHeight="1" x14ac:dyDescent="0.25">
      <c r="A165" s="203" t="s">
        <v>851</v>
      </c>
      <c r="B165" s="30">
        <v>4.0431290957945842</v>
      </c>
      <c r="C165" s="30">
        <v>1.6695395194087359</v>
      </c>
      <c r="D165" s="30">
        <v>-0.10096497849443331</v>
      </c>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row>
    <row r="166" spans="1:29" ht="30" customHeight="1" x14ac:dyDescent="0.25">
      <c r="A166" s="364"/>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row>
    <row r="167" spans="1:29" ht="30" customHeight="1" x14ac:dyDescent="0.25">
      <c r="A167" s="364"/>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row>
    <row r="168" spans="1:29" ht="30" customHeight="1" x14ac:dyDescent="0.25">
      <c r="A168" s="364"/>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row>
    <row r="169" spans="1:29" ht="30" customHeight="1" x14ac:dyDescent="0.25">
      <c r="A169" s="364"/>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row>
    <row r="170" spans="1:29" ht="30" customHeight="1" x14ac:dyDescent="0.25">
      <c r="A170" s="364"/>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row>
    <row r="171" spans="1:29" ht="30" customHeight="1" x14ac:dyDescent="0.25">
      <c r="A171" s="364"/>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row>
    <row r="172" spans="1:29" ht="30" customHeight="1" x14ac:dyDescent="0.25">
      <c r="A172" s="364"/>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row>
    <row r="173" spans="1:29" ht="30" customHeight="1" x14ac:dyDescent="0.25">
      <c r="A173" s="364"/>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row>
    <row r="174" spans="1:29" ht="30" customHeight="1" x14ac:dyDescent="0.25">
      <c r="A174" s="364"/>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row>
    <row r="175" spans="1:29" ht="30" customHeight="1" x14ac:dyDescent="0.25">
      <c r="A175" s="364"/>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row>
    <row r="176" spans="1:29" ht="30" customHeight="1" x14ac:dyDescent="0.25">
      <c r="A176" s="364"/>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row>
    <row r="177" spans="1:29" ht="30" customHeight="1" x14ac:dyDescent="0.25">
      <c r="A177" s="364"/>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row>
    <row r="178" spans="1:29" ht="30" customHeight="1" x14ac:dyDescent="0.25">
      <c r="A178" s="364"/>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row>
    <row r="179" spans="1:29" ht="30" customHeight="1" x14ac:dyDescent="0.25">
      <c r="A179" s="364"/>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row>
    <row r="180" spans="1:29" ht="30" customHeight="1" x14ac:dyDescent="0.25">
      <c r="A180" s="364"/>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row>
    <row r="181" spans="1:29" ht="30" customHeight="1" x14ac:dyDescent="0.25">
      <c r="A181" s="364"/>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row>
    <row r="182" spans="1:29" ht="30" customHeight="1" x14ac:dyDescent="0.25">
      <c r="A182" s="364"/>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row>
    <row r="183" spans="1:29" ht="30" customHeight="1" x14ac:dyDescent="0.25">
      <c r="A183" s="364"/>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row>
    <row r="184" spans="1:29" ht="30" customHeight="1" x14ac:dyDescent="0.25">
      <c r="A184" s="364"/>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row>
    <row r="185" spans="1:29" ht="30" customHeight="1" x14ac:dyDescent="0.25">
      <c r="A185" s="364"/>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row>
    <row r="186" spans="1:29" ht="30" customHeight="1" x14ac:dyDescent="0.25">
      <c r="A186" s="364"/>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row>
    <row r="187" spans="1:29" ht="30" customHeight="1" x14ac:dyDescent="0.25">
      <c r="A187" s="364"/>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row>
    <row r="188" spans="1:29" ht="30" customHeight="1" x14ac:dyDescent="0.25">
      <c r="A188" s="364"/>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row>
    <row r="189" spans="1:29" ht="30" customHeight="1" x14ac:dyDescent="0.25">
      <c r="A189" s="364"/>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row>
    <row r="190" spans="1:29" ht="30" customHeight="1" x14ac:dyDescent="0.25">
      <c r="A190" s="364"/>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row>
    <row r="191" spans="1:29" ht="30" customHeight="1" x14ac:dyDescent="0.25">
      <c r="A191" s="364"/>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row>
    <row r="192" spans="1:29" ht="30" customHeight="1" x14ac:dyDescent="0.25">
      <c r="A192" s="364"/>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row>
    <row r="193" spans="1:29" ht="30" customHeight="1" x14ac:dyDescent="0.25">
      <c r="A193" s="364"/>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row>
    <row r="194" spans="1:29" ht="30" customHeight="1" x14ac:dyDescent="0.25">
      <c r="A194" s="364"/>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row>
    <row r="195" spans="1:29" ht="30" customHeight="1" x14ac:dyDescent="0.25">
      <c r="A195" s="364"/>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ht="30" customHeight="1" x14ac:dyDescent="0.25">
      <c r="A196" s="364"/>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row>
    <row r="197" spans="1:29" ht="30" customHeight="1" x14ac:dyDescent="0.25">
      <c r="A197" s="364"/>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row>
    <row r="198" spans="1:29" ht="30" customHeight="1" x14ac:dyDescent="0.25">
      <c r="A198" s="364"/>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row>
    <row r="199" spans="1:29" ht="30" customHeight="1" x14ac:dyDescent="0.25">
      <c r="A199" s="364"/>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row>
    <row r="200" spans="1:29" ht="30" customHeight="1" x14ac:dyDescent="0.25">
      <c r="A200" s="364"/>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row>
    <row r="201" spans="1:29" ht="30" customHeight="1" x14ac:dyDescent="0.25">
      <c r="A201" s="364"/>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row>
    <row r="202" spans="1:29" ht="30" customHeight="1" x14ac:dyDescent="0.25">
      <c r="A202" s="364"/>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row>
    <row r="203" spans="1:29" ht="30" customHeight="1" x14ac:dyDescent="0.25">
      <c r="A203" s="364"/>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row>
    <row r="204" spans="1:29" ht="30" customHeight="1" x14ac:dyDescent="0.25">
      <c r="A204" s="364"/>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row>
    <row r="205" spans="1:29" ht="30" customHeight="1" x14ac:dyDescent="0.25">
      <c r="A205" s="364"/>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row>
    <row r="206" spans="1:29" ht="30" customHeight="1" x14ac:dyDescent="0.25">
      <c r="A206" s="364"/>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row>
    <row r="207" spans="1:29" ht="30" customHeight="1" x14ac:dyDescent="0.25">
      <c r="A207" s="364"/>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row>
    <row r="208" spans="1:29" ht="30" customHeight="1" x14ac:dyDescent="0.25">
      <c r="A208" s="364"/>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row>
    <row r="209" spans="1:29" ht="30" customHeight="1" x14ac:dyDescent="0.25">
      <c r="A209" s="364"/>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row>
    <row r="210" spans="1:29" ht="30" customHeight="1" x14ac:dyDescent="0.25">
      <c r="A210" s="364"/>
      <c r="B210" s="101"/>
      <c r="C210" s="101"/>
      <c r="D210" s="101"/>
      <c r="E210" s="101"/>
      <c r="F210" s="101"/>
      <c r="G210" s="101"/>
      <c r="H210" s="101"/>
      <c r="I210" s="101"/>
      <c r="J210" s="101"/>
      <c r="K210" s="101"/>
      <c r="L210" s="101"/>
      <c r="M210" s="101"/>
      <c r="N210" s="101"/>
      <c r="O210" s="101"/>
      <c r="P210" s="101"/>
      <c r="Q210" s="101"/>
      <c r="R210" s="101"/>
      <c r="S210" s="101"/>
      <c r="T210" s="101"/>
      <c r="U210" s="101"/>
      <c r="V210" s="101"/>
    </row>
    <row r="211" spans="1:29" ht="30" customHeight="1" x14ac:dyDescent="0.25">
      <c r="A211" s="364"/>
      <c r="B211" s="101"/>
      <c r="C211" s="101"/>
      <c r="D211" s="101"/>
      <c r="E211" s="101"/>
      <c r="F211" s="101"/>
      <c r="G211" s="101"/>
      <c r="H211" s="101"/>
      <c r="I211" s="101"/>
      <c r="J211" s="101"/>
      <c r="K211" s="101"/>
      <c r="L211" s="101"/>
      <c r="M211" s="101"/>
      <c r="N211" s="101"/>
      <c r="O211" s="101"/>
      <c r="P211" s="101"/>
      <c r="Q211" s="101"/>
      <c r="R211" s="101"/>
      <c r="S211" s="101"/>
      <c r="T211" s="101"/>
      <c r="U211" s="101"/>
      <c r="V211" s="101"/>
    </row>
    <row r="212" spans="1:29" ht="30" customHeight="1" x14ac:dyDescent="0.25">
      <c r="A212" s="364"/>
      <c r="B212" s="101"/>
      <c r="C212" s="101"/>
      <c r="D212" s="101"/>
      <c r="E212" s="101"/>
      <c r="F212" s="101"/>
      <c r="G212" s="101"/>
      <c r="H212" s="101"/>
      <c r="I212" s="101"/>
      <c r="J212" s="101"/>
      <c r="K212" s="101"/>
      <c r="L212" s="101"/>
      <c r="M212" s="101"/>
      <c r="N212" s="101"/>
      <c r="O212" s="101"/>
      <c r="P212" s="101"/>
      <c r="Q212" s="101"/>
      <c r="R212" s="101"/>
      <c r="S212" s="101"/>
      <c r="T212" s="101"/>
      <c r="U212" s="101"/>
      <c r="V212" s="101"/>
    </row>
    <row r="213" spans="1:29" ht="30" customHeight="1" x14ac:dyDescent="0.25">
      <c r="A213" s="364"/>
      <c r="B213" s="101"/>
      <c r="C213" s="101"/>
      <c r="D213" s="101"/>
      <c r="E213" s="101"/>
      <c r="F213" s="101"/>
      <c r="G213" s="101"/>
      <c r="H213" s="101"/>
      <c r="I213" s="101"/>
      <c r="J213" s="101"/>
      <c r="K213" s="101"/>
      <c r="L213" s="101"/>
      <c r="M213" s="101"/>
      <c r="N213" s="101"/>
      <c r="O213" s="101"/>
      <c r="P213" s="101"/>
      <c r="Q213" s="101"/>
      <c r="R213" s="101"/>
      <c r="S213" s="101"/>
      <c r="T213" s="101"/>
      <c r="U213" s="101"/>
      <c r="V213" s="101"/>
    </row>
    <row r="214" spans="1:29" ht="30" customHeight="1" x14ac:dyDescent="0.25">
      <c r="A214" s="364"/>
      <c r="B214" s="101"/>
      <c r="C214" s="101"/>
      <c r="D214" s="101"/>
      <c r="E214" s="101"/>
      <c r="F214" s="101"/>
      <c r="G214" s="101"/>
      <c r="H214" s="101"/>
      <c r="I214" s="101"/>
      <c r="J214" s="101"/>
      <c r="K214" s="101"/>
      <c r="L214" s="101"/>
      <c r="M214" s="101"/>
      <c r="N214" s="101"/>
      <c r="O214" s="101"/>
      <c r="P214" s="101"/>
      <c r="Q214" s="101"/>
      <c r="R214" s="101"/>
      <c r="S214" s="101"/>
      <c r="T214" s="101"/>
      <c r="U214" s="101"/>
      <c r="V214" s="101"/>
    </row>
    <row r="215" spans="1:29" ht="30" customHeight="1" x14ac:dyDescent="0.25">
      <c r="A215" s="364"/>
      <c r="B215" s="101"/>
      <c r="C215" s="101"/>
      <c r="D215" s="101"/>
      <c r="E215" s="101"/>
      <c r="F215" s="101"/>
      <c r="G215" s="101"/>
      <c r="H215" s="101"/>
      <c r="I215" s="101"/>
      <c r="J215" s="101"/>
      <c r="K215" s="101"/>
      <c r="L215" s="101"/>
      <c r="M215" s="101"/>
      <c r="N215" s="101"/>
      <c r="O215" s="101"/>
      <c r="P215" s="101"/>
      <c r="Q215" s="101"/>
      <c r="R215" s="101"/>
      <c r="S215" s="101"/>
      <c r="T215" s="101"/>
      <c r="U215" s="101"/>
      <c r="V215" s="101"/>
    </row>
    <row r="216" spans="1:29" ht="30" customHeight="1" x14ac:dyDescent="0.25">
      <c r="A216" s="364"/>
      <c r="B216" s="101"/>
      <c r="C216" s="101"/>
      <c r="D216" s="101"/>
      <c r="E216" s="101"/>
      <c r="F216" s="101"/>
      <c r="G216" s="101"/>
      <c r="H216" s="101"/>
      <c r="I216" s="101"/>
      <c r="J216" s="101"/>
      <c r="K216" s="101"/>
      <c r="L216" s="101"/>
      <c r="M216" s="101"/>
      <c r="N216" s="101"/>
      <c r="O216" s="101"/>
      <c r="P216" s="101"/>
      <c r="Q216" s="101"/>
      <c r="R216" s="101"/>
      <c r="S216" s="101"/>
      <c r="T216" s="101"/>
      <c r="U216" s="101"/>
      <c r="V216" s="101"/>
    </row>
    <row r="217" spans="1:29" ht="30" customHeight="1" x14ac:dyDescent="0.25">
      <c r="A217" s="364"/>
      <c r="B217" s="101"/>
      <c r="C217" s="101"/>
      <c r="D217" s="101"/>
      <c r="E217" s="101"/>
      <c r="F217" s="101"/>
      <c r="G217" s="101"/>
      <c r="H217" s="101"/>
      <c r="I217" s="101"/>
      <c r="J217" s="101"/>
      <c r="K217" s="101"/>
      <c r="L217" s="101"/>
      <c r="M217" s="101"/>
      <c r="N217" s="101"/>
      <c r="O217" s="101"/>
      <c r="P217" s="101"/>
      <c r="Q217" s="101"/>
      <c r="R217" s="101"/>
      <c r="S217" s="101"/>
      <c r="T217" s="101"/>
      <c r="U217" s="101"/>
      <c r="V217" s="101"/>
    </row>
    <row r="218" spans="1:29" ht="30" customHeight="1" x14ac:dyDescent="0.25">
      <c r="A218" s="364"/>
      <c r="B218" s="101"/>
      <c r="C218" s="101"/>
      <c r="D218" s="101"/>
      <c r="E218" s="101"/>
      <c r="F218" s="101"/>
      <c r="G218" s="101"/>
      <c r="H218" s="101"/>
      <c r="I218" s="101"/>
      <c r="J218" s="101"/>
      <c r="K218" s="101"/>
      <c r="L218" s="101"/>
      <c r="M218" s="101"/>
      <c r="N218" s="101"/>
      <c r="O218" s="101"/>
      <c r="P218" s="101"/>
      <c r="Q218" s="101"/>
      <c r="R218" s="101"/>
      <c r="S218" s="101"/>
      <c r="T218" s="101"/>
      <c r="U218" s="101"/>
      <c r="V218" s="101"/>
    </row>
    <row r="219" spans="1:29" ht="30" customHeight="1" x14ac:dyDescent="0.25">
      <c r="A219" s="364"/>
      <c r="B219" s="101"/>
      <c r="C219" s="101"/>
      <c r="D219" s="101"/>
      <c r="E219" s="101"/>
      <c r="F219" s="101"/>
      <c r="G219" s="101"/>
      <c r="H219" s="101"/>
      <c r="I219" s="101"/>
      <c r="J219" s="101"/>
      <c r="K219" s="101"/>
      <c r="L219" s="101"/>
      <c r="M219" s="101"/>
      <c r="N219" s="101"/>
      <c r="O219" s="101"/>
      <c r="P219" s="101"/>
      <c r="Q219" s="101"/>
      <c r="R219" s="101"/>
      <c r="S219" s="101"/>
      <c r="T219" s="101"/>
      <c r="U219" s="101"/>
      <c r="V219" s="101"/>
    </row>
    <row r="220" spans="1:29" ht="30" customHeight="1" x14ac:dyDescent="0.25">
      <c r="A220" s="364"/>
      <c r="B220" s="101"/>
      <c r="C220" s="101"/>
      <c r="D220" s="101"/>
      <c r="E220" s="101"/>
      <c r="F220" s="101"/>
      <c r="G220" s="101"/>
      <c r="H220" s="101"/>
      <c r="I220" s="101"/>
      <c r="J220" s="101"/>
      <c r="K220" s="101"/>
      <c r="L220" s="101"/>
      <c r="M220" s="101"/>
      <c r="N220" s="101"/>
      <c r="O220" s="101"/>
      <c r="P220" s="101"/>
      <c r="Q220" s="101"/>
      <c r="R220" s="101"/>
      <c r="S220" s="101"/>
      <c r="T220" s="101"/>
      <c r="U220" s="101"/>
      <c r="V220" s="101"/>
    </row>
    <row r="221" spans="1:29" ht="30" customHeight="1" x14ac:dyDescent="0.25">
      <c r="A221" s="364"/>
      <c r="B221" s="101"/>
      <c r="C221" s="101"/>
      <c r="D221" s="101"/>
      <c r="E221" s="101"/>
      <c r="F221" s="101"/>
      <c r="G221" s="101"/>
      <c r="H221" s="101"/>
      <c r="I221" s="101"/>
      <c r="J221" s="101"/>
      <c r="K221" s="101"/>
      <c r="L221" s="101"/>
      <c r="M221" s="101"/>
      <c r="N221" s="101"/>
      <c r="O221" s="101"/>
      <c r="P221" s="101"/>
      <c r="Q221" s="101"/>
      <c r="R221" s="101"/>
      <c r="S221" s="101"/>
      <c r="T221" s="101"/>
      <c r="U221" s="101"/>
      <c r="V221" s="101"/>
    </row>
    <row r="222" spans="1:29" ht="30" customHeight="1" x14ac:dyDescent="0.25">
      <c r="A222" s="364"/>
      <c r="B222" s="101"/>
      <c r="C222" s="101"/>
      <c r="D222" s="101"/>
      <c r="E222" s="101"/>
      <c r="F222" s="101"/>
      <c r="G222" s="101"/>
      <c r="H222" s="101"/>
      <c r="I222" s="101"/>
      <c r="J222" s="101"/>
      <c r="K222" s="101"/>
      <c r="L222" s="101"/>
      <c r="M222" s="101"/>
      <c r="N222" s="101"/>
      <c r="O222" s="101"/>
      <c r="P222" s="101"/>
      <c r="Q222" s="101"/>
      <c r="R222" s="101"/>
      <c r="S222" s="101"/>
      <c r="T222" s="101"/>
      <c r="U222" s="101"/>
      <c r="V222" s="101"/>
    </row>
    <row r="223" spans="1:29" ht="30" customHeight="1" x14ac:dyDescent="0.25">
      <c r="A223" s="364"/>
      <c r="B223" s="101"/>
      <c r="C223" s="101"/>
      <c r="D223" s="101"/>
      <c r="E223" s="101"/>
      <c r="F223" s="101"/>
      <c r="G223" s="101"/>
      <c r="H223" s="101"/>
      <c r="I223" s="101"/>
      <c r="J223" s="101"/>
      <c r="K223" s="101"/>
      <c r="L223" s="101"/>
      <c r="M223" s="101"/>
      <c r="N223" s="101"/>
      <c r="O223" s="101"/>
      <c r="P223" s="101"/>
      <c r="Q223" s="101"/>
      <c r="R223" s="101"/>
      <c r="S223" s="101"/>
      <c r="T223" s="101"/>
      <c r="U223" s="101"/>
      <c r="V223" s="101"/>
    </row>
    <row r="224" spans="1:29" ht="30" customHeight="1" x14ac:dyDescent="0.25">
      <c r="A224" s="364"/>
      <c r="B224" s="101"/>
      <c r="C224" s="101"/>
      <c r="D224" s="101"/>
      <c r="E224" s="101"/>
      <c r="F224" s="101"/>
      <c r="G224" s="101"/>
      <c r="H224" s="101"/>
      <c r="I224" s="101"/>
      <c r="J224" s="101"/>
      <c r="K224" s="101"/>
      <c r="L224" s="101"/>
      <c r="M224" s="101"/>
      <c r="N224" s="101"/>
      <c r="O224" s="101"/>
      <c r="P224" s="101"/>
      <c r="Q224" s="101"/>
      <c r="R224" s="101"/>
      <c r="S224" s="101"/>
      <c r="T224" s="101"/>
      <c r="U224" s="101"/>
      <c r="V224" s="101"/>
    </row>
    <row r="225" spans="1:22" ht="30" customHeight="1" x14ac:dyDescent="0.25">
      <c r="A225" s="364"/>
      <c r="B225" s="101"/>
      <c r="C225" s="101"/>
      <c r="D225" s="101"/>
      <c r="E225" s="101"/>
      <c r="F225" s="101"/>
      <c r="G225" s="101"/>
      <c r="H225" s="101"/>
      <c r="I225" s="101"/>
      <c r="J225" s="101"/>
      <c r="K225" s="101"/>
      <c r="L225" s="101"/>
      <c r="M225" s="101"/>
      <c r="N225" s="101"/>
      <c r="O225" s="101"/>
      <c r="P225" s="101"/>
      <c r="Q225" s="101"/>
      <c r="R225" s="101"/>
      <c r="S225" s="101"/>
      <c r="T225" s="101"/>
      <c r="U225" s="101"/>
      <c r="V225" s="101"/>
    </row>
    <row r="226" spans="1:22" ht="30" customHeight="1" x14ac:dyDescent="0.25">
      <c r="A226" s="364"/>
      <c r="B226" s="101"/>
      <c r="C226" s="101"/>
      <c r="D226" s="101"/>
      <c r="E226" s="101"/>
      <c r="F226" s="101"/>
      <c r="G226" s="101"/>
      <c r="H226" s="101"/>
      <c r="I226" s="101"/>
      <c r="J226" s="101"/>
      <c r="K226" s="101"/>
      <c r="L226" s="101"/>
      <c r="M226" s="101"/>
      <c r="N226" s="101"/>
      <c r="O226" s="101"/>
      <c r="P226" s="101"/>
      <c r="Q226" s="101"/>
      <c r="R226" s="101"/>
      <c r="S226" s="101"/>
      <c r="T226" s="101"/>
      <c r="U226" s="101"/>
      <c r="V226" s="101"/>
    </row>
    <row r="227" spans="1:22" ht="30" customHeight="1" x14ac:dyDescent="0.25">
      <c r="A227" s="364"/>
      <c r="B227" s="101"/>
      <c r="C227" s="101"/>
      <c r="D227" s="101"/>
      <c r="E227" s="101"/>
      <c r="F227" s="101"/>
      <c r="G227" s="101"/>
      <c r="H227" s="101"/>
      <c r="I227" s="101"/>
      <c r="J227" s="101"/>
      <c r="K227" s="101"/>
      <c r="L227" s="101"/>
      <c r="M227" s="101"/>
      <c r="N227" s="101"/>
      <c r="O227" s="101"/>
      <c r="P227" s="101"/>
      <c r="Q227" s="101"/>
      <c r="R227" s="101"/>
      <c r="S227" s="101"/>
      <c r="T227" s="101"/>
      <c r="U227" s="101"/>
      <c r="V227" s="101"/>
    </row>
    <row r="228" spans="1:22" ht="30" customHeight="1" x14ac:dyDescent="0.25">
      <c r="A228" s="364"/>
      <c r="B228" s="101"/>
      <c r="C228" s="101"/>
      <c r="D228" s="101"/>
      <c r="E228" s="101"/>
      <c r="F228" s="101"/>
      <c r="G228" s="101"/>
      <c r="H228" s="101"/>
      <c r="I228" s="101"/>
      <c r="J228" s="101"/>
      <c r="K228" s="101"/>
      <c r="L228" s="101"/>
      <c r="M228" s="101"/>
      <c r="N228" s="101"/>
      <c r="O228" s="101"/>
      <c r="P228" s="101"/>
      <c r="Q228" s="101"/>
      <c r="R228" s="101"/>
      <c r="S228" s="101"/>
      <c r="T228" s="101"/>
      <c r="U228" s="101"/>
      <c r="V228" s="101"/>
    </row>
    <row r="229" spans="1:22" ht="30" customHeight="1" x14ac:dyDescent="0.25">
      <c r="A229" s="364"/>
      <c r="B229" s="101"/>
      <c r="C229" s="101"/>
      <c r="D229" s="101"/>
      <c r="E229" s="101"/>
      <c r="F229" s="101"/>
      <c r="G229" s="101"/>
      <c r="H229" s="101"/>
      <c r="I229" s="101"/>
      <c r="J229" s="101"/>
      <c r="K229" s="101"/>
      <c r="L229" s="101"/>
      <c r="M229" s="101"/>
      <c r="N229" s="101"/>
      <c r="O229" s="101"/>
      <c r="P229" s="101"/>
      <c r="Q229" s="101"/>
      <c r="R229" s="101"/>
      <c r="S229" s="101"/>
      <c r="T229" s="101"/>
      <c r="U229" s="101"/>
      <c r="V229" s="101"/>
    </row>
    <row r="230" spans="1:22" ht="30" customHeight="1" x14ac:dyDescent="0.25">
      <c r="A230" s="364"/>
      <c r="B230" s="101"/>
      <c r="C230" s="101"/>
      <c r="D230" s="101"/>
      <c r="E230" s="101"/>
      <c r="F230" s="101"/>
      <c r="G230" s="101"/>
      <c r="H230" s="101"/>
      <c r="I230" s="101"/>
      <c r="J230" s="101"/>
      <c r="K230" s="101"/>
      <c r="L230" s="101"/>
      <c r="M230" s="101"/>
      <c r="N230" s="101"/>
      <c r="O230" s="101"/>
      <c r="P230" s="101"/>
      <c r="Q230" s="101"/>
      <c r="R230" s="101"/>
      <c r="S230" s="101"/>
      <c r="T230" s="101"/>
      <c r="U230" s="101"/>
      <c r="V230" s="101"/>
    </row>
    <row r="231" spans="1:22" ht="30" customHeight="1" x14ac:dyDescent="0.25">
      <c r="A231" s="364"/>
      <c r="B231" s="101"/>
      <c r="C231" s="101"/>
      <c r="D231" s="101"/>
      <c r="E231" s="101"/>
      <c r="F231" s="101"/>
      <c r="G231" s="101"/>
      <c r="H231" s="101"/>
      <c r="I231" s="101"/>
      <c r="J231" s="101"/>
      <c r="K231" s="101"/>
      <c r="L231" s="101"/>
      <c r="M231" s="101"/>
      <c r="N231" s="101"/>
      <c r="O231" s="101"/>
      <c r="P231" s="101"/>
      <c r="Q231" s="101"/>
      <c r="R231" s="101"/>
      <c r="S231" s="101"/>
      <c r="T231" s="101"/>
      <c r="U231" s="101"/>
      <c r="V231" s="101"/>
    </row>
    <row r="232" spans="1:22" ht="30" customHeight="1" x14ac:dyDescent="0.25">
      <c r="A232" s="364"/>
      <c r="B232" s="101"/>
      <c r="C232" s="101"/>
      <c r="D232" s="101"/>
      <c r="E232" s="101"/>
      <c r="F232" s="101"/>
      <c r="G232" s="101"/>
      <c r="H232" s="101"/>
      <c r="I232" s="101"/>
      <c r="J232" s="101"/>
      <c r="K232" s="101"/>
      <c r="L232" s="101"/>
      <c r="M232" s="101"/>
      <c r="N232" s="101"/>
      <c r="O232" s="101"/>
      <c r="P232" s="101"/>
      <c r="Q232" s="101"/>
      <c r="R232" s="101"/>
      <c r="S232" s="101"/>
      <c r="T232" s="101"/>
      <c r="U232" s="101"/>
      <c r="V232" s="101"/>
    </row>
    <row r="233" spans="1:22" ht="30" customHeight="1" x14ac:dyDescent="0.25">
      <c r="A233" s="364"/>
      <c r="B233" s="101"/>
      <c r="C233" s="101"/>
      <c r="D233" s="101"/>
      <c r="E233" s="101"/>
      <c r="F233" s="101"/>
      <c r="G233" s="101"/>
      <c r="H233" s="101"/>
      <c r="I233" s="101"/>
      <c r="J233" s="101"/>
      <c r="K233" s="101"/>
      <c r="L233" s="101"/>
      <c r="M233" s="101"/>
      <c r="N233" s="101"/>
      <c r="O233" s="101"/>
      <c r="P233" s="101"/>
      <c r="Q233" s="101"/>
      <c r="R233" s="101"/>
      <c r="S233" s="101"/>
      <c r="T233" s="101"/>
      <c r="U233" s="101"/>
      <c r="V233" s="101"/>
    </row>
    <row r="234" spans="1:22" ht="30" customHeight="1" x14ac:dyDescent="0.25">
      <c r="A234" s="364"/>
      <c r="B234" s="101"/>
      <c r="C234" s="101"/>
      <c r="D234" s="101"/>
      <c r="E234" s="101"/>
      <c r="F234" s="101"/>
      <c r="G234" s="101"/>
      <c r="H234" s="101"/>
      <c r="I234" s="101"/>
      <c r="J234" s="101"/>
      <c r="K234" s="101"/>
      <c r="L234" s="101"/>
      <c r="M234" s="101"/>
      <c r="N234" s="101"/>
      <c r="O234" s="101"/>
      <c r="P234" s="101"/>
      <c r="Q234" s="101"/>
      <c r="R234" s="101"/>
      <c r="S234" s="101"/>
      <c r="T234" s="101"/>
      <c r="U234" s="101"/>
      <c r="V234" s="101"/>
    </row>
    <row r="235" spans="1:22" ht="30" customHeight="1" x14ac:dyDescent="0.25">
      <c r="A235" s="364"/>
      <c r="B235" s="101"/>
      <c r="C235" s="101"/>
      <c r="D235" s="101"/>
      <c r="E235" s="101"/>
      <c r="F235" s="101"/>
      <c r="G235" s="101"/>
      <c r="H235" s="101"/>
      <c r="I235" s="101"/>
      <c r="J235" s="101"/>
      <c r="K235" s="101"/>
      <c r="L235" s="101"/>
      <c r="M235" s="101"/>
      <c r="N235" s="101"/>
      <c r="O235" s="101"/>
      <c r="P235" s="101"/>
      <c r="Q235" s="101"/>
      <c r="R235" s="101"/>
      <c r="S235" s="101"/>
      <c r="T235" s="101"/>
      <c r="U235" s="101"/>
      <c r="V235" s="101"/>
    </row>
    <row r="236" spans="1:22" ht="30" customHeight="1" x14ac:dyDescent="0.25">
      <c r="A236" s="364"/>
      <c r="B236" s="101"/>
      <c r="C236" s="101"/>
      <c r="D236" s="101"/>
      <c r="E236" s="101"/>
      <c r="F236" s="101"/>
      <c r="G236" s="101"/>
      <c r="H236" s="101"/>
      <c r="I236" s="101"/>
      <c r="J236" s="101"/>
      <c r="K236" s="101"/>
      <c r="L236" s="101"/>
      <c r="M236" s="101"/>
      <c r="N236" s="101"/>
      <c r="O236" s="101"/>
      <c r="P236" s="101"/>
      <c r="Q236" s="101"/>
      <c r="R236" s="101"/>
      <c r="S236" s="101"/>
      <c r="T236" s="101"/>
      <c r="U236" s="101"/>
      <c r="V236" s="101"/>
    </row>
    <row r="237" spans="1:22" ht="30" customHeight="1" x14ac:dyDescent="0.25">
      <c r="A237" s="364"/>
      <c r="B237" s="101"/>
      <c r="C237" s="101"/>
      <c r="D237" s="101"/>
      <c r="E237" s="101"/>
      <c r="F237" s="101"/>
      <c r="G237" s="101"/>
      <c r="H237" s="101"/>
      <c r="I237" s="101"/>
      <c r="J237" s="101"/>
      <c r="K237" s="101"/>
      <c r="L237" s="101"/>
      <c r="M237" s="101"/>
      <c r="N237" s="101"/>
      <c r="O237" s="101"/>
      <c r="P237" s="101"/>
      <c r="Q237" s="101"/>
      <c r="R237" s="101"/>
      <c r="S237" s="101"/>
      <c r="T237" s="101"/>
      <c r="U237" s="101"/>
      <c r="V237" s="101"/>
    </row>
    <row r="238" spans="1:22" ht="30" customHeight="1" x14ac:dyDescent="0.25">
      <c r="A238" s="364"/>
      <c r="B238" s="101"/>
      <c r="C238" s="101"/>
      <c r="D238" s="101"/>
      <c r="E238" s="101"/>
      <c r="F238" s="101"/>
      <c r="G238" s="101"/>
      <c r="H238" s="101"/>
      <c r="I238" s="101"/>
      <c r="J238" s="101"/>
      <c r="K238" s="101"/>
      <c r="L238" s="101"/>
      <c r="M238" s="101"/>
      <c r="N238" s="101"/>
      <c r="O238" s="101"/>
      <c r="P238" s="101"/>
      <c r="Q238" s="101"/>
      <c r="R238" s="101"/>
      <c r="S238" s="101"/>
      <c r="T238" s="101"/>
      <c r="U238" s="101"/>
      <c r="V238" s="101"/>
    </row>
    <row r="239" spans="1:22" ht="30" customHeight="1" x14ac:dyDescent="0.25">
      <c r="A239" s="364"/>
      <c r="B239" s="101"/>
      <c r="C239" s="101"/>
      <c r="D239" s="101"/>
      <c r="E239" s="101"/>
      <c r="F239" s="101"/>
      <c r="G239" s="101"/>
      <c r="H239" s="101"/>
      <c r="I239" s="101"/>
      <c r="J239" s="101"/>
      <c r="K239" s="101"/>
      <c r="L239" s="101"/>
      <c r="M239" s="101"/>
      <c r="N239" s="101"/>
      <c r="O239" s="101"/>
      <c r="P239" s="101"/>
      <c r="Q239" s="101"/>
      <c r="R239" s="101"/>
      <c r="S239" s="101"/>
      <c r="T239" s="101"/>
      <c r="U239" s="101"/>
      <c r="V239" s="101"/>
    </row>
    <row r="240" spans="1:22" ht="30" customHeight="1" x14ac:dyDescent="0.25">
      <c r="A240" s="364"/>
      <c r="B240" s="101"/>
      <c r="C240" s="101"/>
      <c r="D240" s="101"/>
      <c r="E240" s="101"/>
      <c r="F240" s="101"/>
      <c r="G240" s="101"/>
      <c r="H240" s="101"/>
      <c r="I240" s="101"/>
      <c r="J240" s="101"/>
      <c r="K240" s="101"/>
      <c r="L240" s="101"/>
      <c r="M240" s="101"/>
      <c r="N240" s="101"/>
      <c r="O240" s="101"/>
      <c r="P240" s="101"/>
      <c r="Q240" s="101"/>
      <c r="R240" s="101"/>
      <c r="S240" s="101"/>
      <c r="T240" s="101"/>
      <c r="U240" s="101"/>
      <c r="V240" s="101"/>
    </row>
    <row r="241" spans="1:22" ht="30" customHeight="1" x14ac:dyDescent="0.25">
      <c r="A241" s="364"/>
      <c r="B241" s="101"/>
      <c r="C241" s="101"/>
      <c r="D241" s="101"/>
      <c r="E241" s="101"/>
      <c r="F241" s="101"/>
      <c r="G241" s="101"/>
      <c r="H241" s="101"/>
      <c r="I241" s="101"/>
      <c r="J241" s="101"/>
      <c r="K241" s="101"/>
      <c r="L241" s="101"/>
      <c r="M241" s="101"/>
      <c r="N241" s="101"/>
      <c r="O241" s="101"/>
      <c r="P241" s="101"/>
      <c r="Q241" s="101"/>
      <c r="R241" s="101"/>
      <c r="S241" s="101"/>
      <c r="T241" s="101"/>
      <c r="U241" s="101"/>
      <c r="V241" s="101"/>
    </row>
    <row r="242" spans="1:22" ht="30" customHeight="1" x14ac:dyDescent="0.25">
      <c r="A242" s="364"/>
      <c r="B242" s="101"/>
      <c r="C242" s="101"/>
      <c r="D242" s="101"/>
      <c r="E242" s="101"/>
      <c r="F242" s="101"/>
      <c r="G242" s="101"/>
      <c r="H242" s="101"/>
      <c r="I242" s="101"/>
      <c r="J242" s="101"/>
      <c r="K242" s="101"/>
      <c r="L242" s="101"/>
      <c r="M242" s="101"/>
      <c r="N242" s="101"/>
      <c r="O242" s="101"/>
      <c r="P242" s="101"/>
      <c r="Q242" s="101"/>
      <c r="R242" s="101"/>
      <c r="S242" s="101"/>
      <c r="T242" s="101"/>
      <c r="U242" s="101"/>
      <c r="V242" s="101"/>
    </row>
    <row r="243" spans="1:22" ht="30" customHeight="1" x14ac:dyDescent="0.25">
      <c r="A243" s="364"/>
      <c r="B243" s="101"/>
      <c r="C243" s="101"/>
      <c r="D243" s="101"/>
      <c r="E243" s="101"/>
      <c r="F243" s="101"/>
      <c r="G243" s="101"/>
      <c r="H243" s="101"/>
      <c r="I243" s="101"/>
      <c r="J243" s="101"/>
      <c r="K243" s="101"/>
      <c r="L243" s="101"/>
      <c r="M243" s="101"/>
      <c r="N243" s="101"/>
      <c r="O243" s="101"/>
      <c r="P243" s="101"/>
      <c r="Q243" s="101"/>
      <c r="R243" s="101"/>
      <c r="S243" s="101"/>
      <c r="T243" s="101"/>
      <c r="U243" s="101"/>
      <c r="V243" s="101"/>
    </row>
    <row r="244" spans="1:22" ht="30" customHeight="1" x14ac:dyDescent="0.25">
      <c r="A244" s="364"/>
      <c r="B244" s="101"/>
      <c r="C244" s="101"/>
      <c r="D244" s="101"/>
      <c r="E244" s="101"/>
      <c r="F244" s="101"/>
      <c r="G244" s="101"/>
      <c r="H244" s="101"/>
      <c r="I244" s="101"/>
      <c r="J244" s="101"/>
      <c r="K244" s="101"/>
      <c r="L244" s="101"/>
      <c r="M244" s="101"/>
      <c r="N244" s="101"/>
      <c r="O244" s="101"/>
      <c r="P244" s="101"/>
      <c r="Q244" s="101"/>
      <c r="R244" s="101"/>
      <c r="S244" s="101"/>
      <c r="T244" s="101"/>
      <c r="U244" s="101"/>
      <c r="V244" s="101"/>
    </row>
    <row r="245" spans="1:22" ht="30" customHeight="1" x14ac:dyDescent="0.25">
      <c r="A245" s="364"/>
      <c r="B245" s="101"/>
      <c r="C245" s="101"/>
      <c r="D245" s="101"/>
      <c r="E245" s="101"/>
      <c r="F245" s="101"/>
      <c r="G245" s="101"/>
      <c r="H245" s="101"/>
      <c r="I245" s="101"/>
      <c r="J245" s="101"/>
      <c r="K245" s="101"/>
      <c r="L245" s="101"/>
      <c r="M245" s="101"/>
      <c r="N245" s="101"/>
      <c r="O245" s="101"/>
      <c r="P245" s="101"/>
      <c r="Q245" s="101"/>
      <c r="R245" s="101"/>
      <c r="S245" s="101"/>
      <c r="T245" s="101"/>
      <c r="U245" s="101"/>
      <c r="V245" s="101"/>
    </row>
    <row r="246" spans="1:22" ht="30" customHeight="1" x14ac:dyDescent="0.25">
      <c r="A246" s="364"/>
      <c r="B246" s="101"/>
      <c r="C246" s="101"/>
      <c r="D246" s="101"/>
      <c r="E246" s="101"/>
      <c r="F246" s="101"/>
      <c r="G246" s="101"/>
      <c r="H246" s="101"/>
      <c r="I246" s="101"/>
      <c r="J246" s="101"/>
      <c r="K246" s="101"/>
      <c r="L246" s="101"/>
      <c r="M246" s="101"/>
      <c r="N246" s="101"/>
      <c r="O246" s="101"/>
      <c r="P246" s="101"/>
      <c r="Q246" s="101"/>
      <c r="R246" s="101"/>
      <c r="S246" s="101"/>
      <c r="T246" s="101"/>
      <c r="U246" s="101"/>
      <c r="V246" s="101"/>
    </row>
    <row r="247" spans="1:22" ht="30" customHeight="1" x14ac:dyDescent="0.25">
      <c r="A247" s="364"/>
      <c r="B247" s="101"/>
      <c r="C247" s="101"/>
      <c r="D247" s="101"/>
      <c r="E247" s="101"/>
      <c r="F247" s="101"/>
      <c r="G247" s="101"/>
      <c r="H247" s="101"/>
      <c r="I247" s="101"/>
      <c r="J247" s="101"/>
      <c r="K247" s="101"/>
      <c r="L247" s="101"/>
      <c r="M247" s="101"/>
      <c r="N247" s="101"/>
      <c r="O247" s="101"/>
      <c r="P247" s="101"/>
      <c r="Q247" s="101"/>
      <c r="R247" s="101"/>
      <c r="S247" s="101"/>
      <c r="T247" s="101"/>
      <c r="U247" s="101"/>
      <c r="V247" s="101"/>
    </row>
    <row r="248" spans="1:22" ht="30" customHeight="1" x14ac:dyDescent="0.25">
      <c r="A248" s="364"/>
      <c r="B248" s="101"/>
      <c r="C248" s="101"/>
      <c r="D248" s="101"/>
      <c r="E248" s="101"/>
      <c r="F248" s="101"/>
      <c r="G248" s="101"/>
      <c r="H248" s="101"/>
      <c r="I248" s="101"/>
      <c r="J248" s="101"/>
      <c r="K248" s="101"/>
      <c r="L248" s="101"/>
      <c r="M248" s="101"/>
      <c r="N248" s="101"/>
      <c r="O248" s="101"/>
      <c r="P248" s="101"/>
      <c r="Q248" s="101"/>
      <c r="R248" s="101"/>
      <c r="S248" s="101"/>
      <c r="T248" s="101"/>
      <c r="U248" s="101"/>
      <c r="V248" s="101"/>
    </row>
    <row r="249" spans="1:22" ht="30" customHeight="1" x14ac:dyDescent="0.25">
      <c r="A249" s="364"/>
      <c r="B249" s="101"/>
      <c r="C249" s="101"/>
      <c r="D249" s="101"/>
      <c r="E249" s="101"/>
      <c r="F249" s="101"/>
      <c r="G249" s="101"/>
      <c r="H249" s="101"/>
      <c r="I249" s="101"/>
      <c r="J249" s="101"/>
      <c r="K249" s="101"/>
      <c r="L249" s="101"/>
      <c r="M249" s="101"/>
      <c r="N249" s="101"/>
      <c r="O249" s="101"/>
      <c r="P249" s="101"/>
      <c r="Q249" s="101"/>
      <c r="R249" s="101"/>
      <c r="S249" s="101"/>
      <c r="T249" s="101"/>
      <c r="U249" s="101"/>
      <c r="V249" s="101"/>
    </row>
    <row r="250" spans="1:22" ht="30" customHeight="1" x14ac:dyDescent="0.25">
      <c r="A250" s="364"/>
      <c r="B250" s="101"/>
      <c r="C250" s="101"/>
      <c r="D250" s="101"/>
      <c r="E250" s="101"/>
      <c r="F250" s="101"/>
      <c r="G250" s="101"/>
      <c r="H250" s="101"/>
      <c r="I250" s="101"/>
      <c r="J250" s="101"/>
      <c r="K250" s="101"/>
      <c r="L250" s="101"/>
      <c r="M250" s="101"/>
      <c r="N250" s="101"/>
      <c r="O250" s="101"/>
      <c r="P250" s="101"/>
      <c r="Q250" s="101"/>
      <c r="R250" s="101"/>
      <c r="S250" s="101"/>
      <c r="T250" s="101"/>
      <c r="U250" s="101"/>
      <c r="V250" s="101"/>
    </row>
    <row r="251" spans="1:22" ht="30" customHeight="1" x14ac:dyDescent="0.25">
      <c r="A251" s="364"/>
      <c r="B251" s="101"/>
      <c r="C251" s="101"/>
      <c r="D251" s="101"/>
      <c r="E251" s="101"/>
      <c r="F251" s="101"/>
      <c r="G251" s="101"/>
      <c r="H251" s="101"/>
      <c r="I251" s="101"/>
      <c r="J251" s="101"/>
      <c r="K251" s="101"/>
      <c r="L251" s="101"/>
      <c r="M251" s="101"/>
      <c r="N251" s="101"/>
      <c r="O251" s="101"/>
      <c r="P251" s="101"/>
      <c r="Q251" s="101"/>
      <c r="R251" s="101"/>
      <c r="S251" s="101"/>
      <c r="T251" s="101"/>
      <c r="U251" s="101"/>
      <c r="V251" s="101"/>
    </row>
    <row r="252" spans="1:22" ht="30" customHeight="1" x14ac:dyDescent="0.25">
      <c r="A252" s="364"/>
      <c r="B252" s="101"/>
      <c r="C252" s="101"/>
      <c r="D252" s="101"/>
      <c r="E252" s="101"/>
      <c r="F252" s="101"/>
      <c r="G252" s="101"/>
      <c r="H252" s="101"/>
      <c r="I252" s="101"/>
      <c r="J252" s="101"/>
      <c r="K252" s="101"/>
      <c r="L252" s="101"/>
      <c r="M252" s="101"/>
      <c r="N252" s="101"/>
      <c r="O252" s="101"/>
      <c r="P252" s="101"/>
      <c r="Q252" s="101"/>
      <c r="R252" s="101"/>
      <c r="S252" s="101"/>
      <c r="T252" s="101"/>
      <c r="U252" s="101"/>
      <c r="V252" s="101"/>
    </row>
    <row r="253" spans="1:22" ht="30" customHeight="1" x14ac:dyDescent="0.25">
      <c r="A253" s="364"/>
      <c r="B253" s="101"/>
      <c r="C253" s="101"/>
      <c r="D253" s="101"/>
      <c r="E253" s="101"/>
      <c r="F253" s="101"/>
      <c r="G253" s="101"/>
      <c r="H253" s="101"/>
      <c r="I253" s="101"/>
      <c r="J253" s="101"/>
      <c r="K253" s="101"/>
      <c r="L253" s="101"/>
      <c r="M253" s="101"/>
      <c r="N253" s="101"/>
      <c r="O253" s="101"/>
      <c r="P253" s="101"/>
      <c r="Q253" s="101"/>
      <c r="R253" s="101"/>
      <c r="S253" s="101"/>
      <c r="T253" s="101"/>
      <c r="U253" s="101"/>
      <c r="V253" s="101"/>
    </row>
    <row r="254" spans="1:22" ht="30" customHeight="1" x14ac:dyDescent="0.25">
      <c r="A254" s="364"/>
      <c r="B254" s="101"/>
      <c r="C254" s="101"/>
      <c r="D254" s="101"/>
      <c r="E254" s="101"/>
      <c r="F254" s="101"/>
      <c r="G254" s="101"/>
      <c r="H254" s="101"/>
      <c r="I254" s="101"/>
      <c r="J254" s="101"/>
      <c r="K254" s="101"/>
      <c r="L254" s="101"/>
      <c r="M254" s="101"/>
      <c r="N254" s="101"/>
      <c r="O254" s="101"/>
      <c r="P254" s="101"/>
      <c r="Q254" s="101"/>
      <c r="R254" s="101"/>
      <c r="S254" s="101"/>
      <c r="T254" s="101"/>
      <c r="U254" s="101"/>
      <c r="V254" s="101"/>
    </row>
    <row r="255" spans="1:22" ht="30" customHeight="1" x14ac:dyDescent="0.25">
      <c r="A255" s="364"/>
      <c r="B255" s="101"/>
      <c r="C255" s="101"/>
      <c r="D255" s="101"/>
      <c r="E255" s="101"/>
      <c r="F255" s="101"/>
      <c r="G255" s="101"/>
      <c r="H255" s="101"/>
      <c r="I255" s="101"/>
      <c r="J255" s="101"/>
      <c r="K255" s="101"/>
      <c r="L255" s="101"/>
      <c r="M255" s="101"/>
      <c r="N255" s="101"/>
      <c r="O255" s="101"/>
      <c r="P255" s="101"/>
      <c r="Q255" s="101"/>
      <c r="R255" s="101"/>
      <c r="S255" s="101"/>
      <c r="T255" s="101"/>
      <c r="U255" s="101"/>
      <c r="V255" s="101"/>
    </row>
    <row r="256" spans="1:22" ht="30" customHeight="1" x14ac:dyDescent="0.25">
      <c r="A256" s="364"/>
      <c r="B256" s="101"/>
      <c r="C256" s="101"/>
      <c r="D256" s="101"/>
      <c r="E256" s="101"/>
      <c r="F256" s="101"/>
      <c r="G256" s="101"/>
      <c r="H256" s="101"/>
      <c r="I256" s="101"/>
      <c r="J256" s="101"/>
      <c r="K256" s="101"/>
      <c r="L256" s="101"/>
      <c r="M256" s="101"/>
      <c r="N256" s="101"/>
      <c r="O256" s="101"/>
      <c r="P256" s="101"/>
      <c r="Q256" s="101"/>
      <c r="R256" s="101"/>
      <c r="S256" s="101"/>
      <c r="T256" s="101"/>
      <c r="U256" s="101"/>
      <c r="V256" s="101"/>
    </row>
    <row r="257" spans="1:22" ht="30" customHeight="1" x14ac:dyDescent="0.25">
      <c r="A257" s="364"/>
      <c r="B257" s="101"/>
      <c r="C257" s="101"/>
      <c r="D257" s="101"/>
      <c r="E257" s="101"/>
      <c r="F257" s="101"/>
      <c r="G257" s="101"/>
      <c r="H257" s="101"/>
      <c r="I257" s="101"/>
      <c r="J257" s="101"/>
      <c r="K257" s="101"/>
      <c r="L257" s="101"/>
      <c r="M257" s="101"/>
      <c r="N257" s="101"/>
      <c r="O257" s="101"/>
      <c r="P257" s="101"/>
      <c r="Q257" s="101"/>
      <c r="R257" s="101"/>
      <c r="S257" s="101"/>
      <c r="T257" s="101"/>
      <c r="U257" s="101"/>
      <c r="V257" s="101"/>
    </row>
    <row r="258" spans="1:22" ht="30" customHeight="1" x14ac:dyDescent="0.25">
      <c r="A258" s="364"/>
      <c r="B258" s="101"/>
      <c r="C258" s="101"/>
      <c r="D258" s="101"/>
      <c r="E258" s="101"/>
      <c r="F258" s="101"/>
      <c r="G258" s="101"/>
      <c r="H258" s="101"/>
      <c r="I258" s="101"/>
      <c r="J258" s="101"/>
      <c r="K258" s="101"/>
      <c r="L258" s="101"/>
      <c r="M258" s="101"/>
      <c r="N258" s="101"/>
      <c r="O258" s="101"/>
      <c r="P258" s="101"/>
      <c r="Q258" s="101"/>
      <c r="R258" s="101"/>
      <c r="S258" s="101"/>
      <c r="T258" s="101"/>
      <c r="U258" s="101"/>
      <c r="V258" s="101"/>
    </row>
    <row r="259" spans="1:22" ht="30" customHeight="1" x14ac:dyDescent="0.25">
      <c r="A259" s="364"/>
      <c r="B259" s="101"/>
      <c r="C259" s="101"/>
      <c r="D259" s="101"/>
      <c r="E259" s="101"/>
      <c r="F259" s="101"/>
      <c r="G259" s="101"/>
      <c r="H259" s="101"/>
      <c r="I259" s="101"/>
      <c r="J259" s="101"/>
      <c r="K259" s="101"/>
      <c r="L259" s="101"/>
      <c r="M259" s="101"/>
      <c r="N259" s="101"/>
      <c r="O259" s="101"/>
      <c r="P259" s="101"/>
      <c r="Q259" s="101"/>
      <c r="R259" s="101"/>
      <c r="S259" s="101"/>
      <c r="T259" s="101"/>
      <c r="U259" s="101"/>
      <c r="V259" s="101"/>
    </row>
  </sheetData>
  <mergeCells count="64">
    <mergeCell ref="A16:Q16"/>
    <mergeCell ref="D50:E51"/>
    <mergeCell ref="F50:F53"/>
    <mergeCell ref="G50:G53"/>
    <mergeCell ref="J98:J101"/>
    <mergeCell ref="H98:H101"/>
    <mergeCell ref="G98:G101"/>
    <mergeCell ref="A82:R82"/>
    <mergeCell ref="A50:A53"/>
    <mergeCell ref="B50:C51"/>
    <mergeCell ref="J32:J35"/>
    <mergeCell ref="J50:J53"/>
    <mergeCell ref="A49:J49"/>
    <mergeCell ref="B32:C33"/>
    <mergeCell ref="D32:E33"/>
    <mergeCell ref="F32:F35"/>
    <mergeCell ref="B34:B35"/>
    <mergeCell ref="C34:C35"/>
    <mergeCell ref="D34:D35"/>
    <mergeCell ref="E34:E35"/>
    <mergeCell ref="D151:D153"/>
    <mergeCell ref="A133:D133"/>
    <mergeCell ref="A150:D150"/>
    <mergeCell ref="A151:A153"/>
    <mergeCell ref="B151:B153"/>
    <mergeCell ref="C151:C153"/>
    <mergeCell ref="D134:D136"/>
    <mergeCell ref="A116:A119"/>
    <mergeCell ref="A134:A136"/>
    <mergeCell ref="B134:B136"/>
    <mergeCell ref="C134:C136"/>
    <mergeCell ref="B118:B119"/>
    <mergeCell ref="C118:C119"/>
    <mergeCell ref="D118:D119"/>
    <mergeCell ref="E118:E119"/>
    <mergeCell ref="B116:C117"/>
    <mergeCell ref="D116:E117"/>
    <mergeCell ref="D100:D101"/>
    <mergeCell ref="E100:E101"/>
    <mergeCell ref="B100:B101"/>
    <mergeCell ref="A115:J115"/>
    <mergeCell ref="A98:A101"/>
    <mergeCell ref="F98:F101"/>
    <mergeCell ref="I116:I119"/>
    <mergeCell ref="J116:J119"/>
    <mergeCell ref="G116:G119"/>
    <mergeCell ref="H116:H119"/>
    <mergeCell ref="F116:F119"/>
    <mergeCell ref="A1:S1"/>
    <mergeCell ref="G32:G35"/>
    <mergeCell ref="I32:I35"/>
    <mergeCell ref="H32:H35"/>
    <mergeCell ref="I98:I101"/>
    <mergeCell ref="I50:I53"/>
    <mergeCell ref="B52:B53"/>
    <mergeCell ref="C52:C53"/>
    <mergeCell ref="D52:D53"/>
    <mergeCell ref="E52:E53"/>
    <mergeCell ref="H50:H53"/>
    <mergeCell ref="C100:C101"/>
    <mergeCell ref="A67:R67"/>
    <mergeCell ref="B98:C99"/>
    <mergeCell ref="D98:E99"/>
    <mergeCell ref="A32:A35"/>
  </mergeCells>
  <hyperlinks>
    <hyperlink ref="A133:D133" location="'فهرست '!A24" display=" شاخص مقدار تولید رشته فعالیت‌های اقتصادی منتخب (100=1390)" xr:uid="{00000000-0004-0000-0500-000000000000}"/>
    <hyperlink ref="A150:D150" location="'فهرست '!A25" display=" رشد شاخص مقدار تولید رشته فعالیت‌های اقتصادی منتخب نسبت به دوره مشابه سال قبل (100=1390)" xr:uid="{00000000-0004-0000-0500-000001000000}"/>
    <hyperlink ref="A1:S1" location="'فهرست '!A16" display="ارزش افزوده رشته فعالیت های اقتصادی به قیمت جاری" xr:uid="{00000000-0004-0000-0500-000002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Y644"/>
  <sheetViews>
    <sheetView rightToLeft="1" zoomScaleNormal="100" workbookViewId="0">
      <selection activeCell="G7" sqref="G7"/>
    </sheetView>
  </sheetViews>
  <sheetFormatPr defaultColWidth="9" defaultRowHeight="28.5" customHeight="1" x14ac:dyDescent="0.25"/>
  <cols>
    <col min="1" max="1" width="16" style="338" customWidth="1"/>
    <col min="2" max="2" width="13.5703125" style="389" customWidth="1"/>
    <col min="3" max="3" width="11.7109375" style="389" customWidth="1"/>
    <col min="4" max="4" width="12.28515625" style="389" customWidth="1"/>
    <col min="5" max="5" width="11.28515625" style="389" customWidth="1"/>
    <col min="6" max="6" width="11.42578125" style="389" customWidth="1"/>
    <col min="7" max="7" width="13.42578125" style="389" customWidth="1"/>
    <col min="8" max="8" width="10.42578125" style="389" customWidth="1"/>
    <col min="9" max="12" width="12.5703125" style="389" bestFit="1" customWidth="1"/>
    <col min="13" max="13" width="12.5703125" style="381" bestFit="1" customWidth="1"/>
    <col min="14" max="14" width="10.7109375" style="381" customWidth="1"/>
    <col min="15" max="15" width="11" style="381" customWidth="1"/>
    <col min="16" max="16" width="10.85546875" style="381" customWidth="1"/>
    <col min="17" max="17" width="12.28515625" style="381" customWidth="1"/>
    <col min="18" max="18" width="11.7109375" style="381" customWidth="1"/>
    <col min="19" max="19" width="11.28515625" style="381" customWidth="1"/>
    <col min="20" max="20" width="11.85546875" style="381" customWidth="1"/>
    <col min="21" max="21" width="10.85546875" style="381" customWidth="1"/>
    <col min="22" max="22" width="11.28515625" style="381" customWidth="1"/>
    <col min="23" max="23" width="11.85546875" style="381" customWidth="1"/>
    <col min="24" max="24" width="12.5703125" style="381" bestFit="1" customWidth="1"/>
    <col min="25" max="25" width="12.85546875" style="381" customWidth="1"/>
    <col min="26" max="28" width="12.5703125" style="381" bestFit="1" customWidth="1"/>
    <col min="29" max="31" width="12.5703125" style="382" bestFit="1" customWidth="1"/>
    <col min="32" max="16384" width="9" style="382"/>
  </cols>
  <sheetData>
    <row r="1" spans="1:46" s="157" customFormat="1" ht="28.5" customHeight="1" x14ac:dyDescent="0.25">
      <c r="A1" s="303" t="s">
        <v>743</v>
      </c>
      <c r="B1" s="303"/>
      <c r="C1" s="303"/>
      <c r="D1" s="303"/>
      <c r="E1" s="303"/>
      <c r="F1" s="303"/>
      <c r="G1" s="303"/>
      <c r="H1" s="303"/>
      <c r="I1" s="303"/>
      <c r="J1" s="303"/>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row>
    <row r="2" spans="1:46" ht="28.5" customHeight="1" x14ac:dyDescent="0.25">
      <c r="A2" s="313" t="s">
        <v>0</v>
      </c>
      <c r="B2" s="313" t="s">
        <v>23</v>
      </c>
      <c r="C2" s="313"/>
      <c r="D2" s="313"/>
      <c r="E2" s="313" t="s">
        <v>741</v>
      </c>
      <c r="F2" s="313"/>
      <c r="G2" s="313"/>
      <c r="H2" s="313" t="s">
        <v>740</v>
      </c>
      <c r="I2" s="313"/>
      <c r="J2" s="313"/>
      <c r="K2" s="381"/>
      <c r="L2" s="381"/>
      <c r="AC2" s="381"/>
      <c r="AD2" s="381"/>
      <c r="AE2" s="381"/>
      <c r="AF2" s="381"/>
      <c r="AG2" s="381"/>
      <c r="AH2" s="381"/>
      <c r="AI2" s="381"/>
      <c r="AJ2" s="381"/>
      <c r="AK2" s="381"/>
      <c r="AL2" s="381"/>
      <c r="AM2" s="381"/>
      <c r="AN2" s="381"/>
      <c r="AO2" s="381"/>
      <c r="AP2" s="381"/>
      <c r="AQ2" s="381"/>
      <c r="AR2" s="381"/>
      <c r="AS2" s="381"/>
      <c r="AT2" s="381"/>
    </row>
    <row r="3" spans="1:46" ht="47.25" customHeight="1" x14ac:dyDescent="0.25">
      <c r="A3" s="313"/>
      <c r="B3" s="254" t="s">
        <v>726</v>
      </c>
      <c r="C3" s="254" t="s">
        <v>727</v>
      </c>
      <c r="D3" s="254" t="s">
        <v>724</v>
      </c>
      <c r="E3" s="254" t="s">
        <v>726</v>
      </c>
      <c r="F3" s="254" t="s">
        <v>727</v>
      </c>
      <c r="G3" s="254" t="s">
        <v>724</v>
      </c>
      <c r="H3" s="254" t="s">
        <v>726</v>
      </c>
      <c r="I3" s="254" t="s">
        <v>727</v>
      </c>
      <c r="J3" s="254" t="s">
        <v>724</v>
      </c>
      <c r="K3" s="381"/>
      <c r="L3" s="381"/>
      <c r="AC3" s="381"/>
      <c r="AD3" s="381"/>
      <c r="AE3" s="381"/>
      <c r="AF3" s="381"/>
      <c r="AG3" s="381"/>
      <c r="AH3" s="381"/>
      <c r="AI3" s="381"/>
      <c r="AJ3" s="381"/>
      <c r="AK3" s="381"/>
      <c r="AL3" s="381"/>
      <c r="AM3" s="381"/>
      <c r="AN3" s="381"/>
      <c r="AO3" s="381"/>
      <c r="AP3" s="381"/>
      <c r="AQ3" s="381"/>
      <c r="AR3" s="381"/>
      <c r="AS3" s="381"/>
      <c r="AT3" s="381"/>
    </row>
    <row r="4" spans="1:46" ht="28.5" customHeight="1" x14ac:dyDescent="0.25">
      <c r="A4" s="143">
        <v>1400</v>
      </c>
      <c r="B4" s="2">
        <v>99.999999999999986</v>
      </c>
      <c r="C4" s="2">
        <v>100.00000000000001</v>
      </c>
      <c r="D4" s="2">
        <v>100.00000000000001</v>
      </c>
      <c r="E4" s="2">
        <v>99.999999999999972</v>
      </c>
      <c r="F4" s="2">
        <v>100.00000000000001</v>
      </c>
      <c r="G4" s="2">
        <v>100</v>
      </c>
      <c r="H4" s="2">
        <v>100</v>
      </c>
      <c r="I4" s="2">
        <v>100</v>
      </c>
      <c r="J4" s="2">
        <v>100</v>
      </c>
      <c r="K4" s="381"/>
      <c r="L4" s="381"/>
      <c r="AC4" s="381"/>
      <c r="AD4" s="381"/>
      <c r="AE4" s="381"/>
      <c r="AF4" s="381"/>
      <c r="AG4" s="381"/>
      <c r="AH4" s="381"/>
      <c r="AI4" s="381"/>
      <c r="AJ4" s="381"/>
      <c r="AK4" s="381"/>
      <c r="AL4" s="381"/>
      <c r="AM4" s="381"/>
      <c r="AN4" s="381"/>
      <c r="AO4" s="381"/>
      <c r="AP4" s="381"/>
      <c r="AQ4" s="381"/>
      <c r="AR4" s="381"/>
      <c r="AS4" s="381"/>
      <c r="AT4" s="381"/>
    </row>
    <row r="5" spans="1:46" ht="28.5" customHeight="1" x14ac:dyDescent="0.25">
      <c r="A5" s="143">
        <v>1401</v>
      </c>
      <c r="B5" s="2">
        <v>145.80000000000001</v>
      </c>
      <c r="C5" s="2">
        <v>170.5</v>
      </c>
      <c r="D5" s="2">
        <v>135.4</v>
      </c>
      <c r="E5" s="2">
        <v>145</v>
      </c>
      <c r="F5" s="2">
        <v>170.2</v>
      </c>
      <c r="G5" s="2">
        <v>135.30000000000001</v>
      </c>
      <c r="H5" s="2">
        <v>150.6</v>
      </c>
      <c r="I5" s="2">
        <v>171.9</v>
      </c>
      <c r="J5" s="2">
        <v>136.30000000000001</v>
      </c>
      <c r="K5" s="381"/>
      <c r="L5" s="381"/>
      <c r="AC5" s="381"/>
      <c r="AD5" s="381"/>
      <c r="AE5" s="381"/>
      <c r="AF5" s="381"/>
      <c r="AG5" s="381"/>
      <c r="AH5" s="381"/>
      <c r="AI5" s="381"/>
      <c r="AJ5" s="381"/>
      <c r="AK5" s="381"/>
      <c r="AL5" s="381"/>
      <c r="AM5" s="381"/>
      <c r="AN5" s="381"/>
      <c r="AO5" s="381"/>
      <c r="AP5" s="381"/>
      <c r="AQ5" s="381"/>
      <c r="AR5" s="381"/>
      <c r="AS5" s="381"/>
      <c r="AT5" s="381"/>
    </row>
    <row r="6" spans="1:46" ht="28.5" customHeight="1" x14ac:dyDescent="0.25">
      <c r="A6" s="143">
        <v>1402</v>
      </c>
      <c r="B6" s="2">
        <v>205.06301218937037</v>
      </c>
      <c r="C6" s="2">
        <v>240.78829696554376</v>
      </c>
      <c r="D6" s="2">
        <v>190.15640712547193</v>
      </c>
      <c r="E6" s="2">
        <v>203.9602786158415</v>
      </c>
      <c r="F6" s="2">
        <v>240.67235885120465</v>
      </c>
      <c r="G6" s="2">
        <v>189.90253086529353</v>
      </c>
      <c r="H6" s="2">
        <v>211.72486218435026</v>
      </c>
      <c r="I6" s="2">
        <v>241.27284635220727</v>
      </c>
      <c r="J6" s="2">
        <v>192.00272569529338</v>
      </c>
      <c r="K6" s="381"/>
      <c r="L6" s="381"/>
      <c r="AC6" s="381"/>
      <c r="AD6" s="381"/>
      <c r="AE6" s="381"/>
      <c r="AF6" s="381"/>
      <c r="AG6" s="381"/>
      <c r="AH6" s="381"/>
      <c r="AI6" s="381"/>
      <c r="AJ6" s="381"/>
      <c r="AK6" s="381"/>
      <c r="AL6" s="381"/>
      <c r="AM6" s="381"/>
      <c r="AN6" s="381"/>
      <c r="AO6" s="381"/>
      <c r="AP6" s="381"/>
      <c r="AQ6" s="381"/>
      <c r="AR6" s="381"/>
      <c r="AS6" s="381"/>
      <c r="AT6" s="381"/>
    </row>
    <row r="7" spans="1:46" ht="28.5" customHeight="1" x14ac:dyDescent="0.25">
      <c r="A7" s="144" t="s">
        <v>623</v>
      </c>
      <c r="B7" s="41">
        <v>151.53462946645683</v>
      </c>
      <c r="C7" s="41">
        <v>177.93530550334461</v>
      </c>
      <c r="D7" s="41">
        <v>140.51877742867873</v>
      </c>
      <c r="E7" s="41">
        <v>150.74685118195828</v>
      </c>
      <c r="F7" s="41">
        <v>177.44285173492449</v>
      </c>
      <c r="G7" s="41">
        <v>140.52444920102687</v>
      </c>
      <c r="H7" s="41">
        <v>156.2930376696323</v>
      </c>
      <c r="I7" s="41">
        <v>179.99348148389606</v>
      </c>
      <c r="J7" s="41">
        <v>140.47390817840267</v>
      </c>
      <c r="K7" s="381"/>
      <c r="L7" s="381"/>
      <c r="AC7" s="381"/>
      <c r="AD7" s="381"/>
      <c r="AE7" s="381"/>
      <c r="AF7" s="381"/>
      <c r="AG7" s="381"/>
      <c r="AH7" s="381"/>
      <c r="AI7" s="381"/>
      <c r="AJ7" s="381"/>
      <c r="AK7" s="381"/>
      <c r="AL7" s="381"/>
      <c r="AM7" s="381"/>
      <c r="AN7" s="381"/>
      <c r="AO7" s="381"/>
      <c r="AP7" s="381"/>
      <c r="AQ7" s="381"/>
      <c r="AR7" s="381"/>
      <c r="AS7" s="381"/>
      <c r="AT7" s="381"/>
    </row>
    <row r="8" spans="1:46" ht="28.5" customHeight="1" x14ac:dyDescent="0.25">
      <c r="A8" s="144" t="s">
        <v>640</v>
      </c>
      <c r="B8" s="41">
        <v>167.02058114788784</v>
      </c>
      <c r="C8" s="41">
        <v>197.12129327242647</v>
      </c>
      <c r="D8" s="41">
        <v>154.46086523256915</v>
      </c>
      <c r="E8" s="41">
        <v>166.03902742806272</v>
      </c>
      <c r="F8" s="41">
        <v>196.75283062489302</v>
      </c>
      <c r="G8" s="41">
        <v>154.27813305670233</v>
      </c>
      <c r="H8" s="41">
        <v>172.95080992097553</v>
      </c>
      <c r="I8" s="41">
        <v>198.66125537282554</v>
      </c>
      <c r="J8" s="41">
        <v>155.79008208535438</v>
      </c>
      <c r="K8" s="381"/>
      <c r="L8" s="381"/>
      <c r="AC8" s="381"/>
      <c r="AD8" s="381"/>
      <c r="AE8" s="381"/>
      <c r="AF8" s="381"/>
      <c r="AG8" s="381"/>
      <c r="AH8" s="381"/>
      <c r="AI8" s="381"/>
      <c r="AJ8" s="381"/>
      <c r="AK8" s="381"/>
      <c r="AL8" s="381"/>
      <c r="AM8" s="381"/>
      <c r="AN8" s="381"/>
      <c r="AO8" s="381"/>
      <c r="AP8" s="381"/>
      <c r="AQ8" s="381"/>
      <c r="AR8" s="381"/>
      <c r="AS8" s="381"/>
      <c r="AT8" s="381"/>
    </row>
    <row r="9" spans="1:46" ht="28.5" customHeight="1" x14ac:dyDescent="0.25">
      <c r="A9" s="144" t="s">
        <v>645</v>
      </c>
      <c r="B9" s="41">
        <v>189.26147657709657</v>
      </c>
      <c r="C9" s="41">
        <v>227.34182992687039</v>
      </c>
      <c r="D9" s="41">
        <v>173.37220398948193</v>
      </c>
      <c r="E9" s="41">
        <v>187.85381492549865</v>
      </c>
      <c r="F9" s="41">
        <v>226.92027826656133</v>
      </c>
      <c r="G9" s="41">
        <v>172.89452949046409</v>
      </c>
      <c r="H9" s="41">
        <v>197.76794772992332</v>
      </c>
      <c r="I9" s="41">
        <v>229.10367371674965</v>
      </c>
      <c r="J9" s="41">
        <v>176.85256272818916</v>
      </c>
      <c r="K9" s="381"/>
      <c r="L9" s="381"/>
      <c r="AC9" s="381"/>
      <c r="AD9" s="381"/>
      <c r="AE9" s="381"/>
      <c r="AF9" s="381"/>
      <c r="AG9" s="381"/>
      <c r="AH9" s="381"/>
      <c r="AI9" s="381"/>
      <c r="AJ9" s="381"/>
      <c r="AK9" s="381"/>
      <c r="AL9" s="381"/>
      <c r="AM9" s="381"/>
      <c r="AN9" s="381"/>
      <c r="AO9" s="381"/>
      <c r="AP9" s="381"/>
      <c r="AQ9" s="381"/>
      <c r="AR9" s="381"/>
      <c r="AS9" s="381"/>
      <c r="AT9" s="381"/>
    </row>
    <row r="10" spans="1:46" ht="28.5" customHeight="1" x14ac:dyDescent="0.25">
      <c r="A10" s="144" t="s">
        <v>747</v>
      </c>
      <c r="B10" s="41">
        <v>197.48877923133</v>
      </c>
      <c r="C10" s="41">
        <v>235.12775307657071</v>
      </c>
      <c r="D10" s="41">
        <v>181.78367508347966</v>
      </c>
      <c r="E10" s="41">
        <v>196.23450009423516</v>
      </c>
      <c r="F10" s="41">
        <v>235.03862574298989</v>
      </c>
      <c r="G10" s="41">
        <v>181.3756687081208</v>
      </c>
      <c r="H10" s="41">
        <v>205.06815885002854</v>
      </c>
      <c r="I10" s="41">
        <v>235.50024783209938</v>
      </c>
      <c r="J10" s="41">
        <v>184.75591659546487</v>
      </c>
      <c r="K10" s="381"/>
      <c r="L10" s="381"/>
      <c r="AC10" s="381"/>
      <c r="AD10" s="381"/>
      <c r="AE10" s="381"/>
      <c r="AF10" s="381"/>
      <c r="AG10" s="381"/>
      <c r="AH10" s="381"/>
      <c r="AI10" s="381"/>
      <c r="AJ10" s="381"/>
      <c r="AK10" s="381"/>
      <c r="AL10" s="381"/>
      <c r="AM10" s="381"/>
      <c r="AN10" s="381"/>
      <c r="AO10" s="381"/>
      <c r="AP10" s="381"/>
      <c r="AQ10" s="381"/>
      <c r="AR10" s="381"/>
      <c r="AS10" s="381"/>
      <c r="AT10" s="381"/>
    </row>
    <row r="11" spans="1:46" ht="28.5" customHeight="1" x14ac:dyDescent="0.25">
      <c r="A11" s="144" t="s">
        <v>751</v>
      </c>
      <c r="B11" s="41">
        <v>211.5</v>
      </c>
      <c r="C11" s="41">
        <v>245.6</v>
      </c>
      <c r="D11" s="41">
        <v>197.2</v>
      </c>
      <c r="E11" s="41">
        <v>210.4</v>
      </c>
      <c r="F11" s="41">
        <v>245.3</v>
      </c>
      <c r="G11" s="41">
        <v>197.1</v>
      </c>
      <c r="H11" s="41">
        <v>217.6</v>
      </c>
      <c r="I11" s="41">
        <v>246.8</v>
      </c>
      <c r="J11" s="41">
        <v>198.1</v>
      </c>
      <c r="K11" s="381"/>
      <c r="L11" s="381"/>
      <c r="AC11" s="381"/>
      <c r="AD11" s="381"/>
      <c r="AE11" s="381"/>
      <c r="AF11" s="381"/>
      <c r="AG11" s="381"/>
      <c r="AH11" s="381"/>
      <c r="AI11" s="381"/>
      <c r="AJ11" s="381"/>
      <c r="AK11" s="381"/>
      <c r="AL11" s="381"/>
      <c r="AM11" s="381"/>
      <c r="AN11" s="381"/>
      <c r="AO11" s="381"/>
      <c r="AP11" s="381"/>
      <c r="AQ11" s="381"/>
      <c r="AR11" s="381"/>
      <c r="AS11" s="381"/>
      <c r="AT11" s="381"/>
    </row>
    <row r="12" spans="1:46" ht="28.5" customHeight="1" x14ac:dyDescent="0.25">
      <c r="A12" s="144" t="s">
        <v>776</v>
      </c>
      <c r="B12" s="41">
        <v>226.2</v>
      </c>
      <c r="C12" s="41">
        <v>259.7</v>
      </c>
      <c r="D12" s="41">
        <v>212.3</v>
      </c>
      <c r="E12" s="41">
        <v>225.5</v>
      </c>
      <c r="F12" s="41">
        <v>259.89999999999998</v>
      </c>
      <c r="G12" s="41">
        <v>212.3</v>
      </c>
      <c r="H12" s="41">
        <v>230.5</v>
      </c>
      <c r="I12" s="41">
        <v>258.60000000000002</v>
      </c>
      <c r="J12" s="41">
        <v>211.7</v>
      </c>
      <c r="K12" s="381"/>
      <c r="L12" s="381"/>
      <c r="AC12" s="381"/>
      <c r="AD12" s="381"/>
      <c r="AE12" s="381"/>
      <c r="AF12" s="381"/>
      <c r="AG12" s="381"/>
      <c r="AH12" s="381"/>
      <c r="AI12" s="381"/>
      <c r="AJ12" s="381"/>
      <c r="AK12" s="381"/>
      <c r="AL12" s="381"/>
      <c r="AM12" s="381"/>
      <c r="AN12" s="381"/>
      <c r="AO12" s="381"/>
      <c r="AP12" s="381"/>
      <c r="AQ12" s="381"/>
      <c r="AR12" s="381"/>
      <c r="AS12" s="381"/>
      <c r="AT12" s="381"/>
    </row>
    <row r="13" spans="1:46" ht="28.5" customHeight="1" x14ac:dyDescent="0.25">
      <c r="A13" s="144" t="s">
        <v>788</v>
      </c>
      <c r="B13" s="41">
        <v>243</v>
      </c>
      <c r="C13" s="41">
        <v>276.7</v>
      </c>
      <c r="D13" s="41">
        <v>228.9</v>
      </c>
      <c r="E13" s="41">
        <v>242.2</v>
      </c>
      <c r="F13" s="41">
        <v>277</v>
      </c>
      <c r="G13" s="41">
        <v>228.8</v>
      </c>
      <c r="H13" s="41">
        <v>247.9</v>
      </c>
      <c r="I13" s="41">
        <v>275.10000000000002</v>
      </c>
      <c r="J13" s="41">
        <v>229.8</v>
      </c>
      <c r="K13" s="381"/>
      <c r="L13" s="381"/>
      <c r="AC13" s="381"/>
      <c r="AD13" s="381"/>
      <c r="AE13" s="381"/>
      <c r="AF13" s="381"/>
      <c r="AG13" s="381"/>
      <c r="AH13" s="381"/>
      <c r="AI13" s="381"/>
      <c r="AJ13" s="381"/>
      <c r="AK13" s="381"/>
      <c r="AL13" s="381"/>
      <c r="AM13" s="381"/>
      <c r="AN13" s="381"/>
      <c r="AO13" s="381"/>
      <c r="AP13" s="381"/>
      <c r="AQ13" s="381"/>
      <c r="AR13" s="381"/>
      <c r="AS13" s="381"/>
      <c r="AT13" s="381"/>
    </row>
    <row r="14" spans="1:46" ht="28.5" customHeight="1" x14ac:dyDescent="0.25">
      <c r="A14" s="40" t="s">
        <v>813</v>
      </c>
      <c r="B14" s="195">
        <v>260</v>
      </c>
      <c r="C14" s="195">
        <v>293.5</v>
      </c>
      <c r="D14" s="195">
        <v>246.1</v>
      </c>
      <c r="E14" s="195">
        <v>259.39999999999998</v>
      </c>
      <c r="F14" s="195">
        <v>293.89999999999998</v>
      </c>
      <c r="G14" s="195">
        <v>246.2</v>
      </c>
      <c r="H14" s="195">
        <v>264.10000000000002</v>
      </c>
      <c r="I14" s="195">
        <v>292.2</v>
      </c>
      <c r="J14" s="195">
        <v>245.3</v>
      </c>
      <c r="K14" s="381"/>
      <c r="L14" s="381"/>
      <c r="AC14" s="381"/>
      <c r="AD14" s="381"/>
      <c r="AE14" s="381"/>
      <c r="AF14" s="381"/>
      <c r="AG14" s="381"/>
      <c r="AH14" s="381"/>
      <c r="AI14" s="381"/>
      <c r="AJ14" s="381"/>
      <c r="AK14" s="381"/>
      <c r="AL14" s="381"/>
      <c r="AM14" s="381"/>
      <c r="AN14" s="381"/>
      <c r="AO14" s="381"/>
      <c r="AP14" s="381"/>
      <c r="AQ14" s="381"/>
      <c r="AR14" s="381"/>
      <c r="AS14" s="381"/>
      <c r="AT14" s="381"/>
    </row>
    <row r="15" spans="1:46" ht="28.5" customHeight="1" x14ac:dyDescent="0.25">
      <c r="A15" s="40" t="s">
        <v>851</v>
      </c>
      <c r="B15" s="39">
        <v>278.8</v>
      </c>
      <c r="C15" s="39">
        <v>312.2</v>
      </c>
      <c r="D15" s="39">
        <v>264.8</v>
      </c>
      <c r="E15" s="39">
        <v>278.10000000000002</v>
      </c>
      <c r="F15" s="39">
        <v>312</v>
      </c>
      <c r="G15" s="39">
        <v>265.10000000000002</v>
      </c>
      <c r="H15" s="39">
        <v>282.8</v>
      </c>
      <c r="I15" s="39">
        <v>313.10000000000002</v>
      </c>
      <c r="J15" s="39">
        <v>262.60000000000002</v>
      </c>
      <c r="K15" s="381"/>
      <c r="L15" s="381"/>
      <c r="AC15" s="381"/>
      <c r="AD15" s="381"/>
      <c r="AE15" s="381"/>
      <c r="AF15" s="381"/>
      <c r="AG15" s="381"/>
      <c r="AH15" s="381"/>
      <c r="AI15" s="381"/>
      <c r="AJ15" s="381"/>
      <c r="AK15" s="381"/>
      <c r="AL15" s="381"/>
      <c r="AM15" s="381"/>
      <c r="AN15" s="381"/>
      <c r="AO15" s="381"/>
      <c r="AP15" s="381"/>
      <c r="AQ15" s="381"/>
      <c r="AR15" s="381"/>
      <c r="AS15" s="381"/>
      <c r="AT15" s="381"/>
    </row>
    <row r="16" spans="1:46" ht="28.5" customHeight="1" x14ac:dyDescent="0.25">
      <c r="A16" s="333"/>
      <c r="B16" s="153"/>
      <c r="C16" s="37"/>
      <c r="D16" s="37"/>
      <c r="E16" s="37"/>
      <c r="F16" s="37"/>
      <c r="G16" s="37"/>
      <c r="H16" s="37"/>
      <c r="I16" s="37"/>
      <c r="J16" s="37"/>
      <c r="K16" s="381"/>
      <c r="L16" s="381"/>
      <c r="AC16" s="381"/>
      <c r="AD16" s="381"/>
      <c r="AE16" s="381"/>
      <c r="AF16" s="381"/>
      <c r="AG16" s="381"/>
      <c r="AH16" s="381"/>
      <c r="AI16" s="381"/>
      <c r="AJ16" s="381"/>
      <c r="AK16" s="381"/>
      <c r="AL16" s="381"/>
      <c r="AM16" s="381"/>
      <c r="AN16" s="381"/>
      <c r="AO16" s="381"/>
      <c r="AP16" s="381"/>
      <c r="AQ16" s="381"/>
      <c r="AR16" s="381"/>
      <c r="AS16" s="381"/>
      <c r="AT16" s="381"/>
    </row>
    <row r="17" spans="1:46" ht="28.5" customHeight="1" x14ac:dyDescent="0.25">
      <c r="A17" s="317" t="s">
        <v>742</v>
      </c>
      <c r="B17" s="317"/>
      <c r="C17" s="317"/>
      <c r="D17" s="317"/>
      <c r="E17" s="317"/>
      <c r="F17" s="317"/>
      <c r="G17" s="317"/>
      <c r="H17" s="317"/>
      <c r="I17" s="317"/>
      <c r="J17" s="317"/>
      <c r="K17" s="381"/>
      <c r="L17" s="381"/>
      <c r="AC17" s="381"/>
      <c r="AD17" s="381"/>
      <c r="AE17" s="381"/>
      <c r="AF17" s="381"/>
      <c r="AG17" s="381"/>
      <c r="AH17" s="381"/>
      <c r="AI17" s="381"/>
      <c r="AJ17" s="381"/>
      <c r="AK17" s="381"/>
      <c r="AL17" s="381"/>
      <c r="AM17" s="381"/>
      <c r="AN17" s="381"/>
      <c r="AO17" s="381"/>
      <c r="AP17" s="381"/>
      <c r="AQ17" s="381"/>
      <c r="AR17" s="381"/>
      <c r="AS17" s="381"/>
      <c r="AT17" s="381"/>
    </row>
    <row r="18" spans="1:46" ht="28.5" customHeight="1" x14ac:dyDescent="0.25">
      <c r="A18" s="312" t="s">
        <v>0</v>
      </c>
      <c r="B18" s="312" t="s">
        <v>23</v>
      </c>
      <c r="C18" s="312"/>
      <c r="D18" s="312"/>
      <c r="E18" s="312" t="s">
        <v>741</v>
      </c>
      <c r="F18" s="312"/>
      <c r="G18" s="312"/>
      <c r="H18" s="312" t="s">
        <v>740</v>
      </c>
      <c r="I18" s="312"/>
      <c r="J18" s="312"/>
      <c r="K18" s="381"/>
      <c r="L18" s="381"/>
      <c r="AC18" s="381"/>
      <c r="AD18" s="381"/>
      <c r="AE18" s="381"/>
      <c r="AF18" s="381"/>
      <c r="AG18" s="381"/>
      <c r="AH18" s="381"/>
      <c r="AI18" s="381"/>
      <c r="AJ18" s="381"/>
      <c r="AK18" s="381"/>
      <c r="AL18" s="381"/>
      <c r="AM18" s="381"/>
      <c r="AN18" s="381"/>
      <c r="AO18" s="381"/>
      <c r="AP18" s="381"/>
      <c r="AQ18" s="381"/>
      <c r="AR18" s="381"/>
      <c r="AS18" s="381"/>
      <c r="AT18" s="381"/>
    </row>
    <row r="19" spans="1:46" ht="48" customHeight="1" x14ac:dyDescent="0.25">
      <c r="A19" s="312"/>
      <c r="B19" s="255" t="s">
        <v>726</v>
      </c>
      <c r="C19" s="254" t="s">
        <v>727</v>
      </c>
      <c r="D19" s="255" t="s">
        <v>724</v>
      </c>
      <c r="E19" s="255" t="s">
        <v>726</v>
      </c>
      <c r="F19" s="254" t="s">
        <v>727</v>
      </c>
      <c r="G19" s="255" t="s">
        <v>724</v>
      </c>
      <c r="H19" s="255" t="s">
        <v>726</v>
      </c>
      <c r="I19" s="254" t="s">
        <v>727</v>
      </c>
      <c r="J19" s="255" t="s">
        <v>724</v>
      </c>
      <c r="K19" s="381"/>
      <c r="L19" s="381"/>
      <c r="AC19" s="381"/>
      <c r="AD19" s="381"/>
      <c r="AE19" s="381"/>
      <c r="AF19" s="381"/>
      <c r="AG19" s="381"/>
      <c r="AH19" s="381"/>
      <c r="AI19" s="381"/>
      <c r="AJ19" s="381"/>
      <c r="AK19" s="381"/>
      <c r="AL19" s="381"/>
      <c r="AM19" s="381"/>
      <c r="AN19" s="381"/>
      <c r="AO19" s="381"/>
      <c r="AP19" s="381"/>
      <c r="AQ19" s="381"/>
      <c r="AR19" s="381"/>
      <c r="AS19" s="381"/>
      <c r="AT19" s="381"/>
    </row>
    <row r="20" spans="1:46" ht="28.5" customHeight="1" x14ac:dyDescent="0.25">
      <c r="A20" s="152">
        <v>1400</v>
      </c>
      <c r="B20" s="2">
        <v>40.213598672055838</v>
      </c>
      <c r="C20" s="2">
        <v>51.505684675724922</v>
      </c>
      <c r="D20" s="2">
        <v>34.618148691735485</v>
      </c>
      <c r="E20" s="2">
        <v>39.727212112181377</v>
      </c>
      <c r="F20" s="2">
        <v>52.096814440016288</v>
      </c>
      <c r="G20" s="2">
        <v>34.238800462171412</v>
      </c>
      <c r="H20" s="2">
        <v>42.799579377512345</v>
      </c>
      <c r="I20" s="2">
        <v>49.401015482855968</v>
      </c>
      <c r="J20" s="2">
        <v>37.200250350252588</v>
      </c>
      <c r="K20" s="381"/>
      <c r="L20" s="381"/>
      <c r="AC20" s="381"/>
      <c r="AD20" s="381"/>
      <c r="AE20" s="381"/>
      <c r="AF20" s="381"/>
      <c r="AG20" s="381"/>
      <c r="AH20" s="381"/>
      <c r="AI20" s="381"/>
      <c r="AJ20" s="381"/>
      <c r="AK20" s="381"/>
      <c r="AL20" s="381"/>
      <c r="AM20" s="381"/>
      <c r="AN20" s="381"/>
      <c r="AO20" s="381"/>
      <c r="AP20" s="381"/>
      <c r="AQ20" s="381"/>
      <c r="AR20" s="381"/>
      <c r="AS20" s="381"/>
      <c r="AT20" s="381"/>
    </row>
    <row r="21" spans="1:46" ht="28.5" customHeight="1" x14ac:dyDescent="0.25">
      <c r="A21" s="152">
        <v>1401</v>
      </c>
      <c r="B21" s="2">
        <v>45.752485084929674</v>
      </c>
      <c r="C21" s="2">
        <v>70.535400059537011</v>
      </c>
      <c r="D21" s="2">
        <v>35.411654265155903</v>
      </c>
      <c r="E21" s="2">
        <v>44.957756397791968</v>
      </c>
      <c r="F21" s="2">
        <v>70.198090351785709</v>
      </c>
      <c r="G21" s="2">
        <v>35.292756605079234</v>
      </c>
      <c r="H21" s="2">
        <v>50.554295326199679</v>
      </c>
      <c r="I21" s="2">
        <v>71.945160923572757</v>
      </c>
      <c r="J21" s="2">
        <v>36.276719958151858</v>
      </c>
      <c r="K21" s="381"/>
      <c r="L21" s="381"/>
      <c r="AC21" s="381"/>
      <c r="AD21" s="381"/>
      <c r="AE21" s="381"/>
      <c r="AF21" s="381"/>
      <c r="AG21" s="381"/>
      <c r="AH21" s="381"/>
      <c r="AI21" s="381"/>
      <c r="AJ21" s="381"/>
      <c r="AK21" s="381"/>
      <c r="AL21" s="381"/>
      <c r="AM21" s="381"/>
      <c r="AN21" s="381"/>
      <c r="AO21" s="381"/>
      <c r="AP21" s="381"/>
      <c r="AQ21" s="381"/>
      <c r="AR21" s="381"/>
      <c r="AS21" s="381"/>
      <c r="AT21" s="381"/>
    </row>
    <row r="22" spans="1:46" ht="28.5" customHeight="1" x14ac:dyDescent="0.25">
      <c r="A22" s="152">
        <v>1402</v>
      </c>
      <c r="B22" s="87">
        <v>40.700000000000003</v>
      </c>
      <c r="C22" s="87">
        <v>41.2</v>
      </c>
      <c r="D22" s="87">
        <v>40.4</v>
      </c>
      <c r="E22" s="87">
        <v>40.700000000000003</v>
      </c>
      <c r="F22" s="87">
        <v>41.4</v>
      </c>
      <c r="G22" s="87">
        <v>40.4</v>
      </c>
      <c r="H22" s="87">
        <v>40.6</v>
      </c>
      <c r="I22" s="87">
        <v>40.299999999999997</v>
      </c>
      <c r="J22" s="87">
        <v>40.9</v>
      </c>
      <c r="K22" s="381"/>
      <c r="L22" s="381"/>
      <c r="AC22" s="381"/>
      <c r="AD22" s="381"/>
      <c r="AE22" s="381"/>
      <c r="AF22" s="381"/>
      <c r="AG22" s="381"/>
      <c r="AH22" s="381"/>
      <c r="AI22" s="381"/>
      <c r="AJ22" s="381"/>
      <c r="AK22" s="381"/>
      <c r="AL22" s="381"/>
      <c r="AM22" s="381"/>
      <c r="AN22" s="381"/>
      <c r="AO22" s="381"/>
      <c r="AP22" s="381"/>
      <c r="AQ22" s="381"/>
      <c r="AR22" s="381"/>
      <c r="AS22" s="381"/>
      <c r="AT22" s="381"/>
    </row>
    <row r="23" spans="1:46" ht="28.5" customHeight="1" x14ac:dyDescent="0.25">
      <c r="A23" s="152" t="s">
        <v>623</v>
      </c>
      <c r="B23" s="41">
        <v>41.929186910929502</v>
      </c>
      <c r="C23" s="41">
        <v>63.664374783729698</v>
      </c>
      <c r="D23" s="41">
        <v>32.939029263569665</v>
      </c>
      <c r="E23" s="41">
        <v>41.293698536115045</v>
      </c>
      <c r="F23" s="41">
        <v>63.538163210996458</v>
      </c>
      <c r="G23" s="41">
        <v>32.85435065860861</v>
      </c>
      <c r="H23" s="41">
        <v>45.759475144991825</v>
      </c>
      <c r="I23" s="41">
        <v>64.247967017894297</v>
      </c>
      <c r="J23" s="41">
        <v>33.537614057836663</v>
      </c>
      <c r="K23" s="381"/>
      <c r="L23" s="381"/>
      <c r="AC23" s="381"/>
      <c r="AD23" s="381"/>
      <c r="AE23" s="381"/>
      <c r="AF23" s="381"/>
      <c r="AG23" s="381"/>
      <c r="AH23" s="381"/>
      <c r="AI23" s="381"/>
      <c r="AJ23" s="381"/>
      <c r="AK23" s="381"/>
      <c r="AL23" s="381"/>
      <c r="AM23" s="381"/>
      <c r="AN23" s="381"/>
      <c r="AO23" s="381"/>
      <c r="AP23" s="381"/>
      <c r="AQ23" s="381"/>
      <c r="AR23" s="381"/>
      <c r="AS23" s="381"/>
      <c r="AT23" s="381"/>
    </row>
    <row r="24" spans="1:46" ht="28.5" customHeight="1" x14ac:dyDescent="0.25">
      <c r="A24" s="152" t="s">
        <v>640</v>
      </c>
      <c r="B24" s="41">
        <v>45.752485084929674</v>
      </c>
      <c r="C24" s="41">
        <v>70.535400059537011</v>
      </c>
      <c r="D24" s="41">
        <v>35.411654265155903</v>
      </c>
      <c r="E24" s="41">
        <v>44.957756397791968</v>
      </c>
      <c r="F24" s="41">
        <v>70.198090351785709</v>
      </c>
      <c r="G24" s="41">
        <v>35.292756605079234</v>
      </c>
      <c r="H24" s="41">
        <v>50.554295326199679</v>
      </c>
      <c r="I24" s="41">
        <v>71.945160923572757</v>
      </c>
      <c r="J24" s="41">
        <v>36.276719958151858</v>
      </c>
      <c r="K24" s="381"/>
      <c r="L24" s="381"/>
      <c r="AC24" s="381"/>
      <c r="AD24" s="381"/>
      <c r="AE24" s="381"/>
      <c r="AF24" s="381"/>
      <c r="AG24" s="381"/>
      <c r="AH24" s="381"/>
      <c r="AI24" s="381"/>
      <c r="AJ24" s="381"/>
      <c r="AK24" s="381"/>
      <c r="AL24" s="381"/>
      <c r="AM24" s="381"/>
      <c r="AN24" s="381"/>
      <c r="AO24" s="381"/>
      <c r="AP24" s="381"/>
      <c r="AQ24" s="381"/>
      <c r="AR24" s="381"/>
      <c r="AS24" s="381"/>
      <c r="AT24" s="381"/>
    </row>
    <row r="25" spans="1:46" ht="28.5" customHeight="1" x14ac:dyDescent="0.25">
      <c r="A25" s="152" t="s">
        <v>645</v>
      </c>
      <c r="B25" s="2">
        <v>48.506994172216309</v>
      </c>
      <c r="C25" s="2">
        <v>70.649782291144447</v>
      </c>
      <c r="D25" s="2">
        <v>38.780377064822176</v>
      </c>
      <c r="E25" s="2">
        <v>47.70019871622199</v>
      </c>
      <c r="F25" s="2">
        <v>70.28964283780428</v>
      </c>
      <c r="G25" s="2">
        <v>38.591681643315354</v>
      </c>
      <c r="H25" s="2">
        <v>53.346261658994621</v>
      </c>
      <c r="I25" s="2">
        <v>72.15534026969101</v>
      </c>
      <c r="J25" s="2">
        <v>40.15174937134239</v>
      </c>
      <c r="K25" s="381"/>
      <c r="L25" s="381"/>
      <c r="AC25" s="381"/>
      <c r="AD25" s="381"/>
      <c r="AE25" s="381"/>
      <c r="AF25" s="381"/>
      <c r="AG25" s="381"/>
      <c r="AH25" s="381"/>
      <c r="AI25" s="381"/>
      <c r="AJ25" s="381"/>
      <c r="AK25" s="381"/>
      <c r="AL25" s="381"/>
      <c r="AM25" s="381"/>
      <c r="AN25" s="381"/>
      <c r="AO25" s="381"/>
      <c r="AP25" s="381"/>
      <c r="AQ25" s="381"/>
      <c r="AR25" s="381"/>
      <c r="AS25" s="381"/>
      <c r="AT25" s="381"/>
    </row>
    <row r="26" spans="1:46" ht="28.5" customHeight="1" x14ac:dyDescent="0.25">
      <c r="A26" s="152" t="s">
        <v>747</v>
      </c>
      <c r="B26" s="41">
        <v>46.067232124170971</v>
      </c>
      <c r="C26" s="41">
        <v>58.170859028943141</v>
      </c>
      <c r="D26" s="41">
        <v>40.292243301477896</v>
      </c>
      <c r="E26" s="41">
        <v>45.585799720632679</v>
      </c>
      <c r="F26" s="41">
        <v>58.056130079646493</v>
      </c>
      <c r="G26" s="41">
        <v>40.126674667795669</v>
      </c>
      <c r="H26" s="41">
        <v>48.91406099343979</v>
      </c>
      <c r="I26" s="41">
        <v>58.648353609796231</v>
      </c>
      <c r="J26" s="41">
        <v>41.491430401047211</v>
      </c>
      <c r="K26" s="381"/>
      <c r="L26" s="381"/>
      <c r="AC26" s="381"/>
      <c r="AD26" s="381"/>
      <c r="AE26" s="381"/>
      <c r="AF26" s="381"/>
      <c r="AG26" s="381"/>
      <c r="AH26" s="381"/>
      <c r="AI26" s="381"/>
      <c r="AJ26" s="381"/>
      <c r="AK26" s="381"/>
      <c r="AL26" s="381"/>
      <c r="AM26" s="381"/>
      <c r="AN26" s="381"/>
      <c r="AO26" s="381"/>
      <c r="AP26" s="381"/>
      <c r="AQ26" s="381"/>
      <c r="AR26" s="381"/>
      <c r="AS26" s="381"/>
      <c r="AT26" s="381"/>
    </row>
    <row r="27" spans="1:46" ht="28.5" customHeight="1" x14ac:dyDescent="0.25">
      <c r="A27" s="152" t="s">
        <v>751</v>
      </c>
      <c r="B27" s="138">
        <v>44.4</v>
      </c>
      <c r="C27" s="138">
        <v>50.3</v>
      </c>
      <c r="D27" s="138">
        <v>41.4</v>
      </c>
      <c r="E27" s="138">
        <v>44.1</v>
      </c>
      <c r="F27" s="138">
        <v>50.3</v>
      </c>
      <c r="G27" s="138">
        <v>41.2</v>
      </c>
      <c r="H27" s="138">
        <v>46</v>
      </c>
      <c r="I27" s="138">
        <v>50</v>
      </c>
      <c r="J27" s="138">
        <v>42.7</v>
      </c>
      <c r="K27" s="381"/>
      <c r="L27" s="381"/>
      <c r="AC27" s="381"/>
      <c r="AD27" s="381"/>
      <c r="AE27" s="381"/>
      <c r="AF27" s="381"/>
      <c r="AG27" s="381"/>
      <c r="AH27" s="381"/>
      <c r="AI27" s="381"/>
      <c r="AJ27" s="381"/>
      <c r="AK27" s="381"/>
      <c r="AL27" s="381"/>
      <c r="AM27" s="381"/>
      <c r="AN27" s="381"/>
      <c r="AO27" s="381"/>
      <c r="AP27" s="381"/>
      <c r="AQ27" s="381"/>
      <c r="AR27" s="381"/>
      <c r="AS27" s="381"/>
      <c r="AT27" s="381"/>
    </row>
    <row r="28" spans="1:46" ht="28.5" customHeight="1" x14ac:dyDescent="0.25">
      <c r="A28" s="152" t="s">
        <v>776</v>
      </c>
      <c r="B28" s="138">
        <v>40.700000000000003</v>
      </c>
      <c r="C28" s="138">
        <v>41.2</v>
      </c>
      <c r="D28" s="138">
        <v>40.4</v>
      </c>
      <c r="E28" s="138">
        <v>40.700000000000003</v>
      </c>
      <c r="F28" s="138">
        <v>41.4</v>
      </c>
      <c r="G28" s="138">
        <v>40.4</v>
      </c>
      <c r="H28" s="138">
        <v>40.6</v>
      </c>
      <c r="I28" s="138">
        <v>40.299999999999997</v>
      </c>
      <c r="J28" s="138">
        <v>40.9</v>
      </c>
      <c r="K28" s="381"/>
      <c r="L28" s="381"/>
      <c r="AC28" s="381"/>
      <c r="AD28" s="381"/>
      <c r="AE28" s="381"/>
      <c r="AF28" s="381"/>
      <c r="AG28" s="381"/>
      <c r="AH28" s="381"/>
      <c r="AI28" s="381"/>
      <c r="AJ28" s="381"/>
      <c r="AK28" s="381"/>
      <c r="AL28" s="381"/>
      <c r="AM28" s="381"/>
      <c r="AN28" s="381"/>
      <c r="AO28" s="381"/>
      <c r="AP28" s="381"/>
      <c r="AQ28" s="381"/>
      <c r="AR28" s="381"/>
      <c r="AS28" s="381"/>
      <c r="AT28" s="381"/>
    </row>
    <row r="29" spans="1:46" ht="28.5" customHeight="1" x14ac:dyDescent="0.25">
      <c r="A29" s="152" t="s">
        <v>788</v>
      </c>
      <c r="B29" s="138">
        <v>36.1</v>
      </c>
      <c r="C29" s="138">
        <v>32.299999999999997</v>
      </c>
      <c r="D29" s="138">
        <v>38.200000000000003</v>
      </c>
      <c r="E29" s="138">
        <v>36.4</v>
      </c>
      <c r="F29" s="138">
        <v>32.6</v>
      </c>
      <c r="G29" s="138">
        <v>38.299999999999997</v>
      </c>
      <c r="H29" s="138">
        <v>34.4</v>
      </c>
      <c r="I29" s="138">
        <v>31.1</v>
      </c>
      <c r="J29" s="138">
        <v>37.299999999999997</v>
      </c>
      <c r="K29" s="381"/>
      <c r="L29" s="381"/>
      <c r="AC29" s="381"/>
      <c r="AD29" s="381"/>
      <c r="AE29" s="381"/>
      <c r="AF29" s="381"/>
      <c r="AG29" s="381"/>
      <c r="AH29" s="381"/>
      <c r="AI29" s="381"/>
      <c r="AJ29" s="381"/>
      <c r="AK29" s="381"/>
      <c r="AL29" s="381"/>
      <c r="AM29" s="381"/>
      <c r="AN29" s="381"/>
      <c r="AO29" s="381"/>
      <c r="AP29" s="381"/>
      <c r="AQ29" s="381"/>
      <c r="AR29" s="381"/>
      <c r="AS29" s="381"/>
      <c r="AT29" s="381"/>
    </row>
    <row r="30" spans="1:46" ht="28.5" customHeight="1" x14ac:dyDescent="0.25">
      <c r="A30" s="196" t="s">
        <v>813</v>
      </c>
      <c r="B30" s="138">
        <v>34.200000000000003</v>
      </c>
      <c r="C30" s="138">
        <v>29.1</v>
      </c>
      <c r="D30" s="138">
        <v>36.9</v>
      </c>
      <c r="E30" s="138">
        <v>34.6</v>
      </c>
      <c r="F30" s="138">
        <v>29.4</v>
      </c>
      <c r="G30" s="138">
        <v>37.1</v>
      </c>
      <c r="H30" s="138">
        <v>31.9</v>
      </c>
      <c r="I30" s="138">
        <v>28</v>
      </c>
      <c r="J30" s="138">
        <v>35.200000000000003</v>
      </c>
      <c r="K30" s="381"/>
      <c r="L30" s="381"/>
      <c r="AC30" s="381"/>
      <c r="AD30" s="381"/>
      <c r="AE30" s="381"/>
      <c r="AF30" s="381"/>
      <c r="AG30" s="381"/>
      <c r="AH30" s="381"/>
      <c r="AI30" s="381"/>
      <c r="AJ30" s="381"/>
      <c r="AK30" s="381"/>
      <c r="AL30" s="381"/>
      <c r="AM30" s="381"/>
      <c r="AN30" s="381"/>
      <c r="AO30" s="381"/>
      <c r="AP30" s="381"/>
      <c r="AQ30" s="381"/>
      <c r="AR30" s="381"/>
      <c r="AS30" s="381"/>
      <c r="AT30" s="381"/>
    </row>
    <row r="31" spans="1:46" ht="28.5" customHeight="1" x14ac:dyDescent="0.25">
      <c r="A31" s="196" t="s">
        <v>851</v>
      </c>
      <c r="B31" s="139">
        <v>32.5</v>
      </c>
      <c r="C31" s="139">
        <v>26.8</v>
      </c>
      <c r="D31" s="139">
        <v>35.5</v>
      </c>
      <c r="E31" s="139">
        <v>32.9</v>
      </c>
      <c r="F31" s="139">
        <v>27</v>
      </c>
      <c r="G31" s="139">
        <v>35.799999999999997</v>
      </c>
      <c r="H31" s="139">
        <v>29.9</v>
      </c>
      <c r="I31" s="139">
        <v>25.8</v>
      </c>
      <c r="J31" s="139">
        <v>33.299999999999997</v>
      </c>
      <c r="K31" s="381"/>
      <c r="L31" s="381"/>
      <c r="AC31" s="381"/>
      <c r="AD31" s="381"/>
      <c r="AE31" s="381"/>
      <c r="AF31" s="381"/>
      <c r="AG31" s="381"/>
      <c r="AH31" s="381"/>
      <c r="AI31" s="381"/>
      <c r="AJ31" s="381"/>
      <c r="AK31" s="381"/>
      <c r="AL31" s="381"/>
      <c r="AM31" s="381"/>
      <c r="AN31" s="381"/>
      <c r="AO31" s="381"/>
      <c r="AP31" s="381"/>
      <c r="AQ31" s="381"/>
      <c r="AR31" s="381"/>
      <c r="AS31" s="381"/>
      <c r="AT31" s="381"/>
    </row>
    <row r="32" spans="1:46" ht="28.5" customHeight="1" x14ac:dyDescent="0.25">
      <c r="A32" s="336"/>
      <c r="B32" s="37"/>
      <c r="C32" s="37"/>
      <c r="D32" s="37"/>
      <c r="E32" s="37"/>
      <c r="F32" s="37"/>
      <c r="G32" s="37"/>
      <c r="H32" s="37"/>
      <c r="I32" s="37"/>
      <c r="J32" s="37"/>
      <c r="K32" s="381"/>
      <c r="L32" s="381"/>
      <c r="AC32" s="381"/>
      <c r="AD32" s="381"/>
      <c r="AE32" s="381"/>
      <c r="AF32" s="381"/>
      <c r="AG32" s="381"/>
      <c r="AH32" s="381"/>
      <c r="AI32" s="381"/>
      <c r="AJ32" s="381"/>
      <c r="AK32" s="381"/>
      <c r="AL32" s="381"/>
      <c r="AM32" s="381"/>
      <c r="AN32" s="381"/>
      <c r="AO32" s="381"/>
      <c r="AP32" s="381"/>
      <c r="AQ32" s="381"/>
      <c r="AR32" s="381"/>
      <c r="AS32" s="381"/>
      <c r="AT32" s="381"/>
    </row>
    <row r="33" spans="1:46" s="384" customFormat="1" ht="28.5" customHeight="1" x14ac:dyDescent="0.25">
      <c r="A33" s="303" t="s">
        <v>739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83"/>
      <c r="AG33" s="383"/>
      <c r="AH33" s="383"/>
      <c r="AI33" s="383"/>
      <c r="AJ33" s="383"/>
      <c r="AK33" s="383"/>
      <c r="AL33" s="383"/>
      <c r="AM33" s="383"/>
      <c r="AN33" s="383"/>
      <c r="AO33" s="383"/>
      <c r="AP33" s="383"/>
      <c r="AQ33" s="383"/>
      <c r="AR33" s="383"/>
      <c r="AS33" s="383"/>
      <c r="AT33" s="383"/>
    </row>
    <row r="34" spans="1:46" ht="28.5" customHeight="1" x14ac:dyDescent="0.25">
      <c r="A34" s="312" t="s">
        <v>0</v>
      </c>
      <c r="B34" s="312" t="s">
        <v>737</v>
      </c>
      <c r="C34" s="312"/>
      <c r="D34" s="312"/>
      <c r="E34" s="312" t="s">
        <v>736</v>
      </c>
      <c r="F34" s="312"/>
      <c r="G34" s="312"/>
      <c r="H34" s="312" t="s">
        <v>735</v>
      </c>
      <c r="I34" s="312"/>
      <c r="J34" s="312"/>
      <c r="K34" s="313" t="s">
        <v>734</v>
      </c>
      <c r="L34" s="313"/>
      <c r="M34" s="313"/>
      <c r="N34" s="313" t="s">
        <v>733</v>
      </c>
      <c r="O34" s="313"/>
      <c r="P34" s="313"/>
      <c r="Q34" s="313" t="s">
        <v>732</v>
      </c>
      <c r="R34" s="313"/>
      <c r="S34" s="313"/>
      <c r="T34" s="313" t="s">
        <v>731</v>
      </c>
      <c r="U34" s="313"/>
      <c r="V34" s="313"/>
      <c r="W34" s="313" t="s">
        <v>730</v>
      </c>
      <c r="X34" s="313"/>
      <c r="Y34" s="313"/>
      <c r="Z34" s="313" t="s">
        <v>729</v>
      </c>
      <c r="AA34" s="313"/>
      <c r="AB34" s="313"/>
      <c r="AC34" s="313" t="s">
        <v>728</v>
      </c>
      <c r="AD34" s="313"/>
      <c r="AE34" s="313"/>
      <c r="AF34" s="381"/>
      <c r="AG34" s="381"/>
      <c r="AH34" s="381"/>
      <c r="AI34" s="381"/>
      <c r="AJ34" s="381"/>
      <c r="AK34" s="381"/>
      <c r="AL34" s="381"/>
      <c r="AM34" s="381"/>
      <c r="AN34" s="381"/>
      <c r="AO34" s="381"/>
      <c r="AP34" s="381"/>
      <c r="AQ34" s="381"/>
      <c r="AR34" s="381"/>
      <c r="AS34" s="381"/>
      <c r="AT34" s="381"/>
    </row>
    <row r="35" spans="1:46" ht="54.75" customHeight="1" x14ac:dyDescent="0.25">
      <c r="A35" s="312"/>
      <c r="B35" s="255" t="s">
        <v>726</v>
      </c>
      <c r="C35" s="254" t="s">
        <v>727</v>
      </c>
      <c r="D35" s="255" t="s">
        <v>724</v>
      </c>
      <c r="E35" s="255" t="s">
        <v>726</v>
      </c>
      <c r="F35" s="254" t="s">
        <v>727</v>
      </c>
      <c r="G35" s="255" t="s">
        <v>724</v>
      </c>
      <c r="H35" s="255" t="s">
        <v>726</v>
      </c>
      <c r="I35" s="254" t="s">
        <v>727</v>
      </c>
      <c r="J35" s="255" t="s">
        <v>724</v>
      </c>
      <c r="K35" s="255" t="s">
        <v>726</v>
      </c>
      <c r="L35" s="254" t="s">
        <v>727</v>
      </c>
      <c r="M35" s="254" t="s">
        <v>724</v>
      </c>
      <c r="N35" s="254" t="s">
        <v>726</v>
      </c>
      <c r="O35" s="254" t="s">
        <v>727</v>
      </c>
      <c r="P35" s="254" t="s">
        <v>724</v>
      </c>
      <c r="Q35" s="254" t="s">
        <v>726</v>
      </c>
      <c r="R35" s="254" t="s">
        <v>727</v>
      </c>
      <c r="S35" s="254" t="s">
        <v>724</v>
      </c>
      <c r="T35" s="254" t="s">
        <v>726</v>
      </c>
      <c r="U35" s="254" t="s">
        <v>727</v>
      </c>
      <c r="V35" s="254" t="s">
        <v>724</v>
      </c>
      <c r="W35" s="254" t="s">
        <v>726</v>
      </c>
      <c r="X35" s="254" t="s">
        <v>725</v>
      </c>
      <c r="Y35" s="254" t="s">
        <v>724</v>
      </c>
      <c r="Z35" s="254" t="s">
        <v>726</v>
      </c>
      <c r="AA35" s="254" t="s">
        <v>725</v>
      </c>
      <c r="AB35" s="254" t="s">
        <v>724</v>
      </c>
      <c r="AC35" s="254" t="s">
        <v>726</v>
      </c>
      <c r="AD35" s="254" t="s">
        <v>725</v>
      </c>
      <c r="AE35" s="254" t="s">
        <v>724</v>
      </c>
      <c r="AF35" s="381"/>
      <c r="AG35" s="381"/>
      <c r="AH35" s="381"/>
      <c r="AI35" s="381"/>
      <c r="AJ35" s="381"/>
      <c r="AK35" s="381"/>
      <c r="AL35" s="381"/>
      <c r="AM35" s="381"/>
      <c r="AN35" s="381"/>
      <c r="AO35" s="381"/>
      <c r="AP35" s="381"/>
      <c r="AQ35" s="381"/>
      <c r="AR35" s="381"/>
      <c r="AS35" s="381"/>
      <c r="AT35" s="381"/>
    </row>
    <row r="36" spans="1:46" ht="28.5" customHeight="1" x14ac:dyDescent="0.25">
      <c r="A36" s="152">
        <v>1400</v>
      </c>
      <c r="B36" s="35">
        <v>99.999999999999986</v>
      </c>
      <c r="C36" s="35">
        <v>100</v>
      </c>
      <c r="D36" s="35">
        <v>100.00000000000001</v>
      </c>
      <c r="E36" s="35">
        <v>99.999999999999986</v>
      </c>
      <c r="F36" s="35">
        <v>100.00000000000001</v>
      </c>
      <c r="G36" s="35">
        <v>99.999999999999986</v>
      </c>
      <c r="H36" s="35">
        <v>99.999999999999972</v>
      </c>
      <c r="I36" s="35">
        <v>99.999999999999972</v>
      </c>
      <c r="J36" s="35">
        <v>100</v>
      </c>
      <c r="K36" s="35">
        <v>100</v>
      </c>
      <c r="L36" s="35">
        <v>100.00000000000001</v>
      </c>
      <c r="M36" s="35">
        <v>99.999999999999986</v>
      </c>
      <c r="N36" s="35">
        <v>100</v>
      </c>
      <c r="O36" s="35">
        <v>100.00000000000001</v>
      </c>
      <c r="P36" s="35">
        <v>100.00000000000003</v>
      </c>
      <c r="Q36" s="35">
        <v>100</v>
      </c>
      <c r="R36" s="35">
        <v>100</v>
      </c>
      <c r="S36" s="35">
        <v>100</v>
      </c>
      <c r="T36" s="35">
        <v>99.999999999999986</v>
      </c>
      <c r="U36" s="35">
        <v>100</v>
      </c>
      <c r="V36" s="35">
        <v>100.00000000000001</v>
      </c>
      <c r="W36" s="35">
        <v>100</v>
      </c>
      <c r="X36" s="35">
        <v>99.999999999999986</v>
      </c>
      <c r="Y36" s="35">
        <v>100.00000000000001</v>
      </c>
      <c r="Z36" s="35">
        <v>100.00000000000001</v>
      </c>
      <c r="AA36" s="35">
        <v>99.999999999999986</v>
      </c>
      <c r="AB36" s="35">
        <v>100.00000000000001</v>
      </c>
      <c r="AC36" s="35">
        <v>100</v>
      </c>
      <c r="AD36" s="35">
        <v>100.00000000000001</v>
      </c>
      <c r="AE36" s="35">
        <v>100.00000000000001</v>
      </c>
      <c r="AF36" s="381"/>
      <c r="AG36" s="381"/>
      <c r="AH36" s="381"/>
      <c r="AI36" s="381"/>
      <c r="AJ36" s="381"/>
      <c r="AK36" s="381"/>
      <c r="AL36" s="381"/>
      <c r="AM36" s="381"/>
      <c r="AN36" s="381"/>
      <c r="AO36" s="381"/>
      <c r="AP36" s="381"/>
      <c r="AQ36" s="381"/>
      <c r="AR36" s="381"/>
      <c r="AS36" s="381"/>
      <c r="AT36" s="381"/>
    </row>
    <row r="37" spans="1:46" ht="28.5" customHeight="1" x14ac:dyDescent="0.25">
      <c r="A37" s="152">
        <v>1401</v>
      </c>
      <c r="B37" s="35">
        <v>151.6117751358959</v>
      </c>
      <c r="C37" s="35">
        <v>176.4</v>
      </c>
      <c r="D37" s="35">
        <v>133.40684330190226</v>
      </c>
      <c r="E37" s="35">
        <v>150.14346137684197</v>
      </c>
      <c r="F37" s="35">
        <v>173.2</v>
      </c>
      <c r="G37" s="35">
        <v>133.24862825166744</v>
      </c>
      <c r="H37" s="35">
        <v>149.19779073185498</v>
      </c>
      <c r="I37" s="35">
        <v>172</v>
      </c>
      <c r="J37" s="35">
        <v>133.30157207353901</v>
      </c>
      <c r="K37" s="35">
        <v>148.06989945597815</v>
      </c>
      <c r="L37" s="35">
        <v>171.1</v>
      </c>
      <c r="M37" s="35">
        <v>133.45191498470942</v>
      </c>
      <c r="N37" s="35">
        <v>147.37916460523294</v>
      </c>
      <c r="O37" s="35">
        <v>170.7</v>
      </c>
      <c r="P37" s="35">
        <v>145.54329343136899</v>
      </c>
      <c r="Q37" s="35">
        <v>146.69332494498096</v>
      </c>
      <c r="R37" s="35">
        <v>170.7</v>
      </c>
      <c r="S37" s="35">
        <v>133.90996986857303</v>
      </c>
      <c r="T37" s="35">
        <v>146.05044256999895</v>
      </c>
      <c r="U37" s="35">
        <v>169.78215919962872</v>
      </c>
      <c r="V37" s="35">
        <v>134.11717102600895</v>
      </c>
      <c r="W37" s="35">
        <v>145.54329343136899</v>
      </c>
      <c r="X37" s="35">
        <v>169.90187409226817</v>
      </c>
      <c r="Y37" s="35">
        <v>134.5562291880486</v>
      </c>
      <c r="Z37" s="35">
        <v>145.06786603809675</v>
      </c>
      <c r="AA37" s="35">
        <v>169.94124636619947</v>
      </c>
      <c r="AB37" s="35">
        <v>135.2037389791054</v>
      </c>
      <c r="AC37" s="35">
        <v>144.0773068441828</v>
      </c>
      <c r="AD37" s="35">
        <v>169.68379404734711</v>
      </c>
      <c r="AE37" s="35">
        <v>137.04262966689183</v>
      </c>
      <c r="AF37" s="381"/>
      <c r="AG37" s="381"/>
      <c r="AH37" s="381"/>
      <c r="AI37" s="381"/>
      <c r="AJ37" s="381"/>
      <c r="AK37" s="381"/>
      <c r="AL37" s="381"/>
      <c r="AM37" s="381"/>
      <c r="AN37" s="381"/>
      <c r="AO37" s="381"/>
      <c r="AP37" s="381"/>
      <c r="AQ37" s="381"/>
      <c r="AR37" s="381"/>
      <c r="AS37" s="381"/>
      <c r="AT37" s="381"/>
    </row>
    <row r="38" spans="1:46" ht="28.5" customHeight="1" x14ac:dyDescent="0.25">
      <c r="A38" s="151">
        <v>1402</v>
      </c>
      <c r="B38" s="258">
        <v>207.4</v>
      </c>
      <c r="C38" s="258">
        <v>238.2</v>
      </c>
      <c r="D38" s="258">
        <v>184.8</v>
      </c>
      <c r="E38" s="258">
        <v>207.3</v>
      </c>
      <c r="F38" s="258">
        <v>238.6</v>
      </c>
      <c r="G38" s="258">
        <v>184.3</v>
      </c>
      <c r="H38" s="258">
        <v>207.1</v>
      </c>
      <c r="I38" s="258">
        <v>239.4</v>
      </c>
      <c r="J38" s="258">
        <v>184.6</v>
      </c>
      <c r="K38" s="258">
        <v>206.2</v>
      </c>
      <c r="L38" s="258">
        <v>239.2</v>
      </c>
      <c r="M38" s="258">
        <v>185.2</v>
      </c>
      <c r="N38" s="258">
        <v>206</v>
      </c>
      <c r="O38" s="258">
        <v>240.2</v>
      </c>
      <c r="P38" s="258">
        <v>185.8</v>
      </c>
      <c r="Q38" s="258">
        <v>205.3</v>
      </c>
      <c r="R38" s="258">
        <v>240.2</v>
      </c>
      <c r="S38" s="258">
        <v>186.8</v>
      </c>
      <c r="T38" s="258">
        <v>205.1</v>
      </c>
      <c r="U38" s="258">
        <v>240.5</v>
      </c>
      <c r="V38" s="258">
        <v>187.4</v>
      </c>
      <c r="W38" s="258">
        <v>204.9</v>
      </c>
      <c r="X38" s="258">
        <v>241.4</v>
      </c>
      <c r="Y38" s="258">
        <v>188.5</v>
      </c>
      <c r="Z38" s="258">
        <v>204.8</v>
      </c>
      <c r="AA38" s="258">
        <v>241.8</v>
      </c>
      <c r="AB38" s="258">
        <v>190.1</v>
      </c>
      <c r="AC38" s="258">
        <v>204.9</v>
      </c>
      <c r="AD38" s="258">
        <v>243.3</v>
      </c>
      <c r="AE38" s="258">
        <v>194.4</v>
      </c>
      <c r="AF38" s="381"/>
      <c r="AG38" s="381"/>
      <c r="AH38" s="381"/>
      <c r="AI38" s="381"/>
      <c r="AJ38" s="381"/>
      <c r="AK38" s="381"/>
      <c r="AL38" s="381"/>
      <c r="AM38" s="381"/>
      <c r="AN38" s="381"/>
      <c r="AO38" s="381"/>
      <c r="AP38" s="381"/>
      <c r="AQ38" s="381"/>
      <c r="AR38" s="381"/>
      <c r="AS38" s="381"/>
      <c r="AT38" s="381"/>
    </row>
    <row r="39" spans="1:46" ht="28.5" customHeight="1" x14ac:dyDescent="0.25">
      <c r="A39" s="152" t="s">
        <v>623</v>
      </c>
      <c r="B39" s="2">
        <v>159.01473708111919</v>
      </c>
      <c r="C39" s="2">
        <v>185.93161451370926</v>
      </c>
      <c r="D39" s="2">
        <v>139.23004756963007</v>
      </c>
      <c r="E39" s="2">
        <v>157.08029306983417</v>
      </c>
      <c r="F39" s="2">
        <v>181.86834660411151</v>
      </c>
      <c r="G39" s="2">
        <v>138.91407220490234</v>
      </c>
      <c r="H39" s="2">
        <v>155.871396712853</v>
      </c>
      <c r="I39" s="2">
        <v>180.17503524425959</v>
      </c>
      <c r="J39" s="2">
        <v>138.91638312108168</v>
      </c>
      <c r="K39" s="2">
        <v>154.60158259503893</v>
      </c>
      <c r="L39" s="2">
        <v>179.05523264285293</v>
      </c>
      <c r="M39" s="2">
        <v>139.05261013897908</v>
      </c>
      <c r="N39" s="2">
        <v>153.70791912865488</v>
      </c>
      <c r="O39" s="2">
        <v>178.3193057514471</v>
      </c>
      <c r="P39" s="2">
        <v>139.15559684407711</v>
      </c>
      <c r="Q39" s="2">
        <v>152.91797127236563</v>
      </c>
      <c r="R39" s="2">
        <v>178.23718542500822</v>
      </c>
      <c r="S39" s="2">
        <v>139.43365464806311</v>
      </c>
      <c r="T39" s="2">
        <v>152.08449569431448</v>
      </c>
      <c r="U39" s="2">
        <v>176.95578712930532</v>
      </c>
      <c r="V39" s="2">
        <v>139.57819962751839</v>
      </c>
      <c r="W39" s="2">
        <v>151.39372134403268</v>
      </c>
      <c r="X39" s="2">
        <v>176.97358787761581</v>
      </c>
      <c r="Y39" s="2">
        <v>139.85578976860282</v>
      </c>
      <c r="Z39" s="2">
        <v>150.72972143567827</v>
      </c>
      <c r="AA39" s="2">
        <v>176.89765169615279</v>
      </c>
      <c r="AB39" s="2">
        <v>140.3522099935158</v>
      </c>
      <c r="AC39" s="2">
        <v>148.71499471148272</v>
      </c>
      <c r="AD39" s="2">
        <v>176.30085191075821</v>
      </c>
      <c r="AE39" s="2">
        <v>141.13654013799598</v>
      </c>
      <c r="AF39" s="381"/>
      <c r="AG39" s="381"/>
      <c r="AH39" s="381"/>
      <c r="AI39" s="381"/>
      <c r="AJ39" s="381"/>
      <c r="AK39" s="381"/>
      <c r="AL39" s="381"/>
      <c r="AM39" s="381"/>
      <c r="AN39" s="381"/>
      <c r="AO39" s="381"/>
      <c r="AP39" s="381"/>
      <c r="AQ39" s="381"/>
      <c r="AR39" s="381"/>
      <c r="AS39" s="381"/>
      <c r="AT39" s="381"/>
    </row>
    <row r="40" spans="1:46" ht="28.5" customHeight="1" x14ac:dyDescent="0.25">
      <c r="A40" s="152" t="s">
        <v>640</v>
      </c>
      <c r="B40" s="2">
        <v>172.15987354665211</v>
      </c>
      <c r="C40" s="2">
        <v>201.26869730602417</v>
      </c>
      <c r="D40" s="2">
        <v>150.76403959205885</v>
      </c>
      <c r="E40" s="2">
        <v>170.64678163449605</v>
      </c>
      <c r="F40" s="2">
        <v>198.61012759386094</v>
      </c>
      <c r="G40" s="2">
        <v>150.15350982039953</v>
      </c>
      <c r="H40" s="2">
        <v>169.75709577060718</v>
      </c>
      <c r="I40" s="2">
        <v>197.81338853695385</v>
      </c>
      <c r="J40" s="2">
        <v>150.18410777650899</v>
      </c>
      <c r="K40" s="2">
        <v>168.52440305435968</v>
      </c>
      <c r="L40" s="2">
        <v>196.96167125286274</v>
      </c>
      <c r="M40" s="2">
        <v>150.44242759958956</v>
      </c>
      <c r="N40" s="2">
        <v>167.87174605634857</v>
      </c>
      <c r="O40" s="2">
        <v>196.93753781935251</v>
      </c>
      <c r="P40" s="2">
        <v>150.68560471151477</v>
      </c>
      <c r="Q40" s="2">
        <v>167.1978359091647</v>
      </c>
      <c r="R40" s="2">
        <v>197.0684546486558</v>
      </c>
      <c r="S40" s="2">
        <v>151.28956646530108</v>
      </c>
      <c r="T40" s="2">
        <v>166.6196299470935</v>
      </c>
      <c r="U40" s="2">
        <v>196.37725090111988</v>
      </c>
      <c r="V40" s="2">
        <v>151.65628882476759</v>
      </c>
      <c r="W40" s="2">
        <v>166.39786291749101</v>
      </c>
      <c r="X40" s="2">
        <v>196.7561264980487</v>
      </c>
      <c r="Y40" s="2">
        <v>152.70461055116311</v>
      </c>
      <c r="Z40" s="2">
        <v>166.16033895702125</v>
      </c>
      <c r="AA40" s="2">
        <v>196.97063573244202</v>
      </c>
      <c r="AB40" s="2">
        <v>153.94178731228931</v>
      </c>
      <c r="AC40" s="2">
        <v>166.81042410293878</v>
      </c>
      <c r="AD40" s="2">
        <v>197.23770898860644</v>
      </c>
      <c r="AE40" s="2">
        <v>158.45136552321739</v>
      </c>
      <c r="AF40" s="381"/>
      <c r="AG40" s="381"/>
      <c r="AH40" s="381"/>
      <c r="AI40" s="381"/>
      <c r="AJ40" s="381"/>
      <c r="AK40" s="381"/>
      <c r="AL40" s="381"/>
      <c r="AM40" s="381"/>
      <c r="AN40" s="381"/>
      <c r="AO40" s="381"/>
      <c r="AP40" s="381"/>
      <c r="AQ40" s="381"/>
      <c r="AR40" s="381"/>
      <c r="AS40" s="381"/>
      <c r="AT40" s="381"/>
    </row>
    <row r="41" spans="1:46" ht="28.5" customHeight="1" x14ac:dyDescent="0.25">
      <c r="A41" s="197" t="s">
        <v>645</v>
      </c>
      <c r="B41" s="2">
        <v>188.3</v>
      </c>
      <c r="C41" s="2">
        <v>223.1</v>
      </c>
      <c r="D41" s="2">
        <v>162.69999999999999</v>
      </c>
      <c r="E41" s="2">
        <v>188</v>
      </c>
      <c r="F41" s="2">
        <v>222.2</v>
      </c>
      <c r="G41" s="2">
        <v>162.9</v>
      </c>
      <c r="H41" s="2">
        <v>187.5</v>
      </c>
      <c r="I41" s="2">
        <v>222.2</v>
      </c>
      <c r="J41" s="2">
        <v>163.30000000000001</v>
      </c>
      <c r="K41" s="2">
        <v>186.4</v>
      </c>
      <c r="L41" s="2">
        <v>221.8</v>
      </c>
      <c r="M41" s="2">
        <v>163.80000000000001</v>
      </c>
      <c r="N41" s="2">
        <v>185.9</v>
      </c>
      <c r="O41" s="2">
        <v>222.4</v>
      </c>
      <c r="P41" s="2">
        <v>164.3</v>
      </c>
      <c r="Q41" s="2">
        <v>185.1</v>
      </c>
      <c r="R41" s="2">
        <v>222.6</v>
      </c>
      <c r="S41" s="2">
        <v>165.2</v>
      </c>
      <c r="T41" s="2">
        <v>184.7</v>
      </c>
      <c r="U41" s="2">
        <v>222.4</v>
      </c>
      <c r="V41" s="2">
        <v>165.8</v>
      </c>
      <c r="W41" s="2">
        <v>184.5</v>
      </c>
      <c r="X41" s="2">
        <v>223.1</v>
      </c>
      <c r="Y41" s="2">
        <v>167.1</v>
      </c>
      <c r="Z41" s="2">
        <v>184.4</v>
      </c>
      <c r="AA41" s="2">
        <v>223.5</v>
      </c>
      <c r="AB41" s="2">
        <v>168.9</v>
      </c>
      <c r="AC41" s="2">
        <v>185.9</v>
      </c>
      <c r="AD41" s="2">
        <v>224.3</v>
      </c>
      <c r="AE41" s="2">
        <v>175.3</v>
      </c>
      <c r="AF41" s="381"/>
      <c r="AG41" s="381"/>
      <c r="AH41" s="381"/>
      <c r="AI41" s="381"/>
      <c r="AJ41" s="381"/>
      <c r="AK41" s="381"/>
      <c r="AL41" s="381"/>
      <c r="AM41" s="381"/>
      <c r="AN41" s="381"/>
      <c r="AO41" s="381"/>
      <c r="AP41" s="381"/>
      <c r="AQ41" s="381"/>
      <c r="AR41" s="381"/>
      <c r="AS41" s="381"/>
      <c r="AT41" s="381"/>
    </row>
    <row r="42" spans="1:46" ht="28.5" customHeight="1" x14ac:dyDescent="0.25">
      <c r="A42" s="197" t="s">
        <v>747</v>
      </c>
      <c r="B42" s="2">
        <v>200.05994505655522</v>
      </c>
      <c r="C42" s="2">
        <v>232.8803600866114</v>
      </c>
      <c r="D42" s="2">
        <v>175.93598332904548</v>
      </c>
      <c r="E42" s="2">
        <v>200.29339884135041</v>
      </c>
      <c r="F42" s="2">
        <v>233.15186677303666</v>
      </c>
      <c r="G42" s="2">
        <v>176.21267846914097</v>
      </c>
      <c r="H42" s="2">
        <v>200.12692602746372</v>
      </c>
      <c r="I42" s="2">
        <v>233.77768552042593</v>
      </c>
      <c r="J42" s="2">
        <v>176.65105496234301</v>
      </c>
      <c r="K42" s="2">
        <v>199.12525120190358</v>
      </c>
      <c r="L42" s="2">
        <v>233.57437674303114</v>
      </c>
      <c r="M42" s="2">
        <v>177.22060698204314</v>
      </c>
      <c r="N42" s="2">
        <v>198.83920014552882</v>
      </c>
      <c r="O42" s="2">
        <v>234.4984803519807</v>
      </c>
      <c r="P42" s="2">
        <v>177.75443373420504</v>
      </c>
      <c r="Q42" s="2">
        <v>198.09106040341814</v>
      </c>
      <c r="R42" s="2">
        <v>234.52198509871982</v>
      </c>
      <c r="S42" s="2">
        <v>178.68895255970779</v>
      </c>
      <c r="T42" s="2">
        <v>197.85025437784634</v>
      </c>
      <c r="U42" s="2">
        <v>234.67818140736958</v>
      </c>
      <c r="V42" s="2">
        <v>179.33167603375591</v>
      </c>
      <c r="W42" s="2">
        <v>197.49346172932837</v>
      </c>
      <c r="X42" s="2">
        <v>235.71960109192528</v>
      </c>
      <c r="Y42" s="2">
        <v>180.25136315233053</v>
      </c>
      <c r="Z42" s="2">
        <v>197.24462142356484</v>
      </c>
      <c r="AA42" s="2">
        <v>236.13507484809142</v>
      </c>
      <c r="AB42" s="2">
        <v>181.82169261770852</v>
      </c>
      <c r="AC42" s="2">
        <v>197.09559776313515</v>
      </c>
      <c r="AD42" s="2">
        <v>237.5775758405573</v>
      </c>
      <c r="AE42" s="2">
        <v>185.97428912703126</v>
      </c>
      <c r="AF42" s="381"/>
      <c r="AG42" s="381"/>
      <c r="AH42" s="381"/>
      <c r="AI42" s="381"/>
      <c r="AJ42" s="381"/>
      <c r="AK42" s="381"/>
      <c r="AL42" s="381"/>
      <c r="AM42" s="381"/>
      <c r="AN42" s="381"/>
      <c r="AO42" s="381"/>
      <c r="AP42" s="381"/>
      <c r="AQ42" s="381"/>
      <c r="AR42" s="381"/>
      <c r="AS42" s="381"/>
      <c r="AT42" s="381"/>
    </row>
    <row r="43" spans="1:46" ht="28.5" customHeight="1" x14ac:dyDescent="0.25">
      <c r="A43" s="197" t="s">
        <v>751</v>
      </c>
      <c r="B43" s="2">
        <v>214</v>
      </c>
      <c r="C43" s="2">
        <v>242.9</v>
      </c>
      <c r="D43" s="2">
        <v>192.8</v>
      </c>
      <c r="E43" s="2">
        <v>213.8</v>
      </c>
      <c r="F43" s="2">
        <v>243.4</v>
      </c>
      <c r="G43" s="2">
        <v>192.1</v>
      </c>
      <c r="H43" s="2">
        <v>213.7</v>
      </c>
      <c r="I43" s="2">
        <v>244.3</v>
      </c>
      <c r="J43" s="2">
        <v>192.4</v>
      </c>
      <c r="K43" s="2">
        <v>212.8</v>
      </c>
      <c r="L43" s="2">
        <v>244.1</v>
      </c>
      <c r="M43" s="2">
        <v>193</v>
      </c>
      <c r="N43" s="2">
        <v>212.7</v>
      </c>
      <c r="O43" s="2">
        <v>245.1</v>
      </c>
      <c r="P43" s="2">
        <v>193.5</v>
      </c>
      <c r="Q43" s="2">
        <v>212</v>
      </c>
      <c r="R43" s="2">
        <v>244.9</v>
      </c>
      <c r="S43" s="2">
        <v>194.5</v>
      </c>
      <c r="T43" s="2">
        <v>211.8</v>
      </c>
      <c r="U43" s="2">
        <v>245.2</v>
      </c>
      <c r="V43" s="2">
        <v>195</v>
      </c>
      <c r="W43" s="2">
        <v>211.6</v>
      </c>
      <c r="X43" s="2">
        <v>246.1</v>
      </c>
      <c r="Y43" s="2">
        <v>196</v>
      </c>
      <c r="Z43" s="2">
        <v>211.3</v>
      </c>
      <c r="AA43" s="2">
        <v>246.4</v>
      </c>
      <c r="AB43" s="2">
        <v>197.4</v>
      </c>
      <c r="AC43" s="2">
        <v>210.6</v>
      </c>
      <c r="AD43" s="2">
        <v>247.9</v>
      </c>
      <c r="AE43" s="2">
        <v>200.4</v>
      </c>
      <c r="AF43" s="381"/>
      <c r="AG43" s="381"/>
      <c r="AH43" s="381"/>
      <c r="AI43" s="381"/>
      <c r="AJ43" s="381"/>
      <c r="AK43" s="381"/>
      <c r="AL43" s="381"/>
      <c r="AM43" s="381"/>
      <c r="AN43" s="381"/>
      <c r="AO43" s="381"/>
      <c r="AP43" s="381"/>
      <c r="AQ43" s="381"/>
      <c r="AR43" s="381"/>
      <c r="AS43" s="381"/>
      <c r="AT43" s="381"/>
    </row>
    <row r="44" spans="1:46" ht="28.5" customHeight="1" x14ac:dyDescent="0.25">
      <c r="A44" s="197" t="s">
        <v>776</v>
      </c>
      <c r="B44" s="2">
        <v>227.2</v>
      </c>
      <c r="C44" s="2">
        <v>253.9</v>
      </c>
      <c r="D44" s="2">
        <v>207.6</v>
      </c>
      <c r="E44" s="2">
        <v>227.1</v>
      </c>
      <c r="F44" s="2">
        <v>255.8</v>
      </c>
      <c r="G44" s="2">
        <v>206.1</v>
      </c>
      <c r="H44" s="2">
        <v>227.2</v>
      </c>
      <c r="I44" s="2">
        <v>257.39999999999998</v>
      </c>
      <c r="J44" s="2">
        <v>206.2</v>
      </c>
      <c r="K44" s="2">
        <v>226.6</v>
      </c>
      <c r="L44" s="2">
        <v>257.39999999999998</v>
      </c>
      <c r="M44" s="2">
        <v>206.9</v>
      </c>
      <c r="N44" s="2">
        <v>226.6</v>
      </c>
      <c r="O44" s="2">
        <v>258.8</v>
      </c>
      <c r="P44" s="2">
        <v>207.5</v>
      </c>
      <c r="Q44" s="2">
        <v>226.1</v>
      </c>
      <c r="R44" s="2">
        <v>258.8</v>
      </c>
      <c r="S44" s="2">
        <v>208.7</v>
      </c>
      <c r="T44" s="2">
        <v>226.2</v>
      </c>
      <c r="U44" s="2">
        <v>259.60000000000002</v>
      </c>
      <c r="V44" s="2">
        <v>209.3</v>
      </c>
      <c r="W44" s="2">
        <v>226.2</v>
      </c>
      <c r="X44" s="2">
        <v>260.60000000000002</v>
      </c>
      <c r="Y44" s="2">
        <v>210.7</v>
      </c>
      <c r="Z44" s="2">
        <v>226.1</v>
      </c>
      <c r="AA44" s="2">
        <v>261.10000000000002</v>
      </c>
      <c r="AB44" s="2">
        <v>212.2</v>
      </c>
      <c r="AC44" s="2">
        <v>226.2</v>
      </c>
      <c r="AD44" s="2">
        <v>263.39999999999998</v>
      </c>
      <c r="AE44" s="2">
        <v>215.9</v>
      </c>
      <c r="AF44" s="381"/>
      <c r="AG44" s="381"/>
      <c r="AH44" s="381"/>
      <c r="AI44" s="381"/>
      <c r="AJ44" s="381"/>
      <c r="AK44" s="381"/>
      <c r="AL44" s="381"/>
      <c r="AM44" s="381"/>
      <c r="AN44" s="381"/>
      <c r="AO44" s="381"/>
      <c r="AP44" s="381"/>
      <c r="AQ44" s="381"/>
      <c r="AR44" s="381"/>
      <c r="AS44" s="381"/>
      <c r="AT44" s="381"/>
    </row>
    <row r="45" spans="1:46" ht="28.5" customHeight="1" x14ac:dyDescent="0.25">
      <c r="A45" s="145" t="s">
        <v>788</v>
      </c>
      <c r="B45" s="258">
        <v>241.5</v>
      </c>
      <c r="C45" s="258">
        <v>266.8</v>
      </c>
      <c r="D45" s="258">
        <v>222.9</v>
      </c>
      <c r="E45" s="258">
        <v>242.1</v>
      </c>
      <c r="F45" s="258">
        <v>269.8</v>
      </c>
      <c r="G45" s="258">
        <v>221.7</v>
      </c>
      <c r="H45" s="258">
        <v>242.6</v>
      </c>
      <c r="I45" s="258">
        <v>272.3</v>
      </c>
      <c r="J45" s="258">
        <v>221.9</v>
      </c>
      <c r="K45" s="258">
        <v>242.2</v>
      </c>
      <c r="L45" s="258">
        <v>272.89999999999998</v>
      </c>
      <c r="M45" s="258">
        <v>222.7</v>
      </c>
      <c r="N45" s="258">
        <v>242.5</v>
      </c>
      <c r="O45" s="258">
        <v>275</v>
      </c>
      <c r="P45" s="258">
        <v>223.3</v>
      </c>
      <c r="Q45" s="258">
        <v>242.4</v>
      </c>
      <c r="R45" s="258">
        <v>275.5</v>
      </c>
      <c r="S45" s="258">
        <v>224.8</v>
      </c>
      <c r="T45" s="258">
        <v>242.7</v>
      </c>
      <c r="U45" s="258">
        <v>276.89999999999998</v>
      </c>
      <c r="V45" s="258">
        <v>225.5</v>
      </c>
      <c r="W45" s="258">
        <v>243</v>
      </c>
      <c r="X45" s="258">
        <v>278.39999999999998</v>
      </c>
      <c r="Y45" s="258">
        <v>227.1</v>
      </c>
      <c r="Z45" s="258">
        <v>243.3</v>
      </c>
      <c r="AA45" s="258">
        <v>279.39999999999998</v>
      </c>
      <c r="AB45" s="258">
        <v>229</v>
      </c>
      <c r="AC45" s="258">
        <v>244.2</v>
      </c>
      <c r="AD45" s="258">
        <v>282.5</v>
      </c>
      <c r="AE45" s="258">
        <v>233.7</v>
      </c>
      <c r="AF45" s="381"/>
      <c r="AG45" s="381"/>
      <c r="AH45" s="381"/>
      <c r="AI45" s="381"/>
      <c r="AJ45" s="381"/>
      <c r="AK45" s="381"/>
      <c r="AL45" s="381"/>
      <c r="AM45" s="381"/>
      <c r="AN45" s="381"/>
      <c r="AO45" s="381"/>
      <c r="AP45" s="381"/>
      <c r="AQ45" s="381"/>
      <c r="AR45" s="381"/>
      <c r="AS45" s="381"/>
      <c r="AT45" s="381"/>
    </row>
    <row r="46" spans="1:46" ht="28.5" customHeight="1" x14ac:dyDescent="0.25">
      <c r="A46" s="140" t="s">
        <v>813</v>
      </c>
      <c r="B46" s="258">
        <v>257.89999999999998</v>
      </c>
      <c r="C46" s="258">
        <v>280.5</v>
      </c>
      <c r="D46" s="258">
        <v>241.3</v>
      </c>
      <c r="E46" s="258">
        <v>258.7</v>
      </c>
      <c r="F46" s="258">
        <v>284.7</v>
      </c>
      <c r="G46" s="258">
        <v>239.6</v>
      </c>
      <c r="H46" s="258">
        <v>259.39999999999998</v>
      </c>
      <c r="I46" s="258">
        <v>287.7</v>
      </c>
      <c r="J46" s="258">
        <v>239.6</v>
      </c>
      <c r="K46" s="258">
        <v>259</v>
      </c>
      <c r="L46" s="258">
        <v>288.5</v>
      </c>
      <c r="M46" s="258">
        <v>240.3</v>
      </c>
      <c r="N46" s="258">
        <v>259.60000000000002</v>
      </c>
      <c r="O46" s="258">
        <v>291.10000000000002</v>
      </c>
      <c r="P46" s="258">
        <v>240.9</v>
      </c>
      <c r="Q46" s="258">
        <v>259.60000000000002</v>
      </c>
      <c r="R46" s="258">
        <v>291.89999999999998</v>
      </c>
      <c r="S46" s="258">
        <v>242.3</v>
      </c>
      <c r="T46" s="258">
        <v>260</v>
      </c>
      <c r="U46" s="258">
        <v>293.8</v>
      </c>
      <c r="V46" s="258">
        <v>243</v>
      </c>
      <c r="W46" s="258">
        <v>260.3</v>
      </c>
      <c r="X46" s="258">
        <v>295.8</v>
      </c>
      <c r="Y46" s="258">
        <v>244.3</v>
      </c>
      <c r="Z46" s="258">
        <v>260.60000000000002</v>
      </c>
      <c r="AA46" s="258">
        <v>296.89999999999998</v>
      </c>
      <c r="AB46" s="258">
        <v>246.2</v>
      </c>
      <c r="AC46" s="258">
        <v>260.7</v>
      </c>
      <c r="AD46" s="258">
        <v>300.39999999999998</v>
      </c>
      <c r="AE46" s="258">
        <v>249.8</v>
      </c>
      <c r="AF46" s="381"/>
      <c r="AG46" s="381"/>
      <c r="AH46" s="381"/>
      <c r="AI46" s="381"/>
      <c r="AJ46" s="381"/>
      <c r="AK46" s="381"/>
      <c r="AL46" s="381"/>
      <c r="AM46" s="381"/>
      <c r="AN46" s="381"/>
      <c r="AO46" s="381"/>
      <c r="AP46" s="381"/>
      <c r="AQ46" s="381"/>
      <c r="AR46" s="381"/>
      <c r="AS46" s="381"/>
      <c r="AT46" s="381"/>
    </row>
    <row r="47" spans="1:46" s="385" customFormat="1" ht="28.5" customHeight="1" x14ac:dyDescent="0.25">
      <c r="A47" s="198" t="s">
        <v>851</v>
      </c>
      <c r="B47" s="59">
        <v>279.89600593543702</v>
      </c>
      <c r="C47" s="59">
        <v>304.14724181164718</v>
      </c>
      <c r="D47" s="59">
        <v>262.07064066852109</v>
      </c>
      <c r="E47" s="59">
        <v>279.0770229297529</v>
      </c>
      <c r="F47" s="59">
        <v>306.36730901131187</v>
      </c>
      <c r="G47" s="59">
        <v>259.07701107972076</v>
      </c>
      <c r="H47" s="59">
        <v>279.20686253198522</v>
      </c>
      <c r="I47" s="59">
        <v>308.60375341915704</v>
      </c>
      <c r="J47" s="59">
        <v>258.69862941686034</v>
      </c>
      <c r="K47" s="59">
        <v>278.50054942289381</v>
      </c>
      <c r="L47" s="59">
        <v>308.8676845073187</v>
      </c>
      <c r="M47" s="59">
        <v>259.19145871153063</v>
      </c>
      <c r="N47" s="59">
        <v>278.73647333256849</v>
      </c>
      <c r="O47" s="59">
        <v>310.83784368800428</v>
      </c>
      <c r="P47" s="59">
        <v>259.75544254593774</v>
      </c>
      <c r="Q47" s="59">
        <v>278.56329137097219</v>
      </c>
      <c r="R47" s="59">
        <v>311.13746593948531</v>
      </c>
      <c r="S47" s="59">
        <v>261.21518249961969</v>
      </c>
      <c r="T47" s="59">
        <v>278.63342510400031</v>
      </c>
      <c r="U47" s="59">
        <v>312.34368893131068</v>
      </c>
      <c r="V47" s="59">
        <v>261.68253451530239</v>
      </c>
      <c r="W47" s="59">
        <v>278.96537184889399</v>
      </c>
      <c r="X47" s="59">
        <v>313.92295436898775</v>
      </c>
      <c r="Y47" s="59">
        <v>263.1975728015554</v>
      </c>
      <c r="Z47" s="59">
        <v>278.9766996056095</v>
      </c>
      <c r="AA47" s="59">
        <v>314.42234853555732</v>
      </c>
      <c r="AB47" s="59">
        <v>264.91988946877518</v>
      </c>
      <c r="AC47" s="59">
        <v>278.45461911448291</v>
      </c>
      <c r="AD47" s="59">
        <v>316.80008796595865</v>
      </c>
      <c r="AE47" s="59">
        <v>267.92025755048576</v>
      </c>
      <c r="AF47" s="167"/>
      <c r="AG47" s="167"/>
      <c r="AH47" s="167"/>
      <c r="AI47" s="167"/>
      <c r="AJ47" s="167"/>
      <c r="AK47" s="167"/>
      <c r="AL47" s="167"/>
      <c r="AM47" s="167"/>
      <c r="AN47" s="167"/>
      <c r="AO47" s="167"/>
      <c r="AP47" s="167"/>
      <c r="AQ47" s="167"/>
      <c r="AR47" s="167"/>
      <c r="AS47" s="167"/>
      <c r="AT47" s="167"/>
    </row>
    <row r="48" spans="1:46" ht="28.5" customHeight="1" x14ac:dyDescent="0.25">
      <c r="A48" s="386"/>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81"/>
      <c r="AG48" s="381"/>
      <c r="AH48" s="381"/>
      <c r="AI48" s="381"/>
      <c r="AJ48" s="381"/>
      <c r="AK48" s="381"/>
      <c r="AL48" s="381"/>
      <c r="AM48" s="381"/>
      <c r="AN48" s="381"/>
      <c r="AO48" s="381"/>
      <c r="AP48" s="381"/>
      <c r="AQ48" s="381"/>
      <c r="AR48" s="381"/>
      <c r="AS48" s="381"/>
      <c r="AT48" s="381"/>
    </row>
    <row r="49" spans="1:48" ht="28.5" customHeight="1" x14ac:dyDescent="0.25">
      <c r="A49" s="303" t="s">
        <v>738</v>
      </c>
      <c r="B49" s="303"/>
      <c r="C49" s="303"/>
      <c r="D49" s="303"/>
      <c r="E49" s="303"/>
      <c r="F49" s="303"/>
      <c r="G49" s="303"/>
      <c r="H49" s="303"/>
      <c r="I49" s="303"/>
      <c r="J49" s="303"/>
      <c r="K49" s="303"/>
      <c r="L49" s="303"/>
      <c r="M49" s="303"/>
      <c r="N49" s="303"/>
      <c r="O49" s="303"/>
      <c r="P49" s="340"/>
      <c r="Q49" s="340"/>
      <c r="R49" s="340"/>
      <c r="S49" s="340"/>
      <c r="T49" s="340"/>
      <c r="U49" s="340"/>
      <c r="V49" s="340"/>
      <c r="W49" s="340"/>
      <c r="X49" s="340"/>
      <c r="Y49" s="340"/>
      <c r="Z49" s="340"/>
      <c r="AA49" s="340"/>
      <c r="AB49" s="340"/>
      <c r="AC49" s="340"/>
      <c r="AD49" s="340"/>
      <c r="AE49" s="340"/>
      <c r="AF49" s="381"/>
      <c r="AG49" s="381"/>
      <c r="AH49" s="381"/>
      <c r="AI49" s="381"/>
      <c r="AJ49" s="381"/>
      <c r="AK49" s="381"/>
      <c r="AL49" s="381"/>
      <c r="AM49" s="381"/>
      <c r="AN49" s="381"/>
      <c r="AO49" s="381"/>
      <c r="AP49" s="381"/>
      <c r="AQ49" s="381"/>
      <c r="AR49" s="381"/>
      <c r="AS49" s="381"/>
      <c r="AT49" s="381"/>
    </row>
    <row r="50" spans="1:48" ht="28.5" customHeight="1" x14ac:dyDescent="0.25">
      <c r="A50" s="312" t="s">
        <v>0</v>
      </c>
      <c r="B50" s="312" t="s">
        <v>737</v>
      </c>
      <c r="C50" s="312"/>
      <c r="D50" s="312"/>
      <c r="E50" s="312" t="s">
        <v>736</v>
      </c>
      <c r="F50" s="312"/>
      <c r="G50" s="312"/>
      <c r="H50" s="312" t="s">
        <v>735</v>
      </c>
      <c r="I50" s="312"/>
      <c r="J50" s="312"/>
      <c r="K50" s="313" t="s">
        <v>734</v>
      </c>
      <c r="L50" s="313"/>
      <c r="M50" s="313"/>
      <c r="N50" s="313" t="s">
        <v>733</v>
      </c>
      <c r="O50" s="313"/>
      <c r="P50" s="313"/>
      <c r="Q50" s="313" t="s">
        <v>732</v>
      </c>
      <c r="R50" s="313"/>
      <c r="S50" s="313"/>
      <c r="T50" s="313" t="s">
        <v>731</v>
      </c>
      <c r="U50" s="313"/>
      <c r="V50" s="313"/>
      <c r="W50" s="313" t="s">
        <v>730</v>
      </c>
      <c r="X50" s="313"/>
      <c r="Y50" s="313"/>
      <c r="Z50" s="313" t="s">
        <v>729</v>
      </c>
      <c r="AA50" s="313"/>
      <c r="AB50" s="313"/>
      <c r="AC50" s="313" t="s">
        <v>728</v>
      </c>
      <c r="AD50" s="313"/>
      <c r="AE50" s="313"/>
      <c r="AF50" s="381"/>
      <c r="AG50" s="381"/>
      <c r="AH50" s="381"/>
      <c r="AI50" s="381"/>
      <c r="AJ50" s="381"/>
      <c r="AK50" s="381"/>
      <c r="AL50" s="381"/>
      <c r="AM50" s="381"/>
      <c r="AN50" s="381"/>
      <c r="AO50" s="381"/>
      <c r="AP50" s="381"/>
      <c r="AQ50" s="381"/>
      <c r="AR50" s="381"/>
      <c r="AS50" s="381"/>
      <c r="AT50" s="381"/>
    </row>
    <row r="51" spans="1:48" ht="69.75" customHeight="1" x14ac:dyDescent="0.25">
      <c r="A51" s="312"/>
      <c r="B51" s="255" t="s">
        <v>726</v>
      </c>
      <c r="C51" s="255" t="s">
        <v>725</v>
      </c>
      <c r="D51" s="255" t="s">
        <v>724</v>
      </c>
      <c r="E51" s="255" t="s">
        <v>726</v>
      </c>
      <c r="F51" s="254" t="s">
        <v>727</v>
      </c>
      <c r="G51" s="255" t="s">
        <v>724</v>
      </c>
      <c r="H51" s="255" t="s">
        <v>726</v>
      </c>
      <c r="I51" s="254" t="s">
        <v>727</v>
      </c>
      <c r="J51" s="255" t="s">
        <v>724</v>
      </c>
      <c r="K51" s="255" t="s">
        <v>726</v>
      </c>
      <c r="L51" s="254" t="s">
        <v>727</v>
      </c>
      <c r="M51" s="254" t="s">
        <v>724</v>
      </c>
      <c r="N51" s="254" t="s">
        <v>726</v>
      </c>
      <c r="O51" s="254" t="s">
        <v>725</v>
      </c>
      <c r="P51" s="254" t="s">
        <v>724</v>
      </c>
      <c r="Q51" s="254" t="s">
        <v>726</v>
      </c>
      <c r="R51" s="254" t="s">
        <v>725</v>
      </c>
      <c r="S51" s="254" t="s">
        <v>724</v>
      </c>
      <c r="T51" s="254" t="s">
        <v>726</v>
      </c>
      <c r="U51" s="254" t="s">
        <v>725</v>
      </c>
      <c r="V51" s="254" t="s">
        <v>724</v>
      </c>
      <c r="W51" s="254" t="s">
        <v>726</v>
      </c>
      <c r="X51" s="254" t="s">
        <v>725</v>
      </c>
      <c r="Y51" s="254" t="s">
        <v>724</v>
      </c>
      <c r="Z51" s="254" t="s">
        <v>726</v>
      </c>
      <c r="AA51" s="254" t="s">
        <v>725</v>
      </c>
      <c r="AB51" s="254" t="s">
        <v>724</v>
      </c>
      <c r="AC51" s="254" t="s">
        <v>726</v>
      </c>
      <c r="AD51" s="254" t="s">
        <v>725</v>
      </c>
      <c r="AE51" s="254" t="s">
        <v>724</v>
      </c>
      <c r="AF51" s="381"/>
      <c r="AG51" s="381"/>
      <c r="AH51" s="381"/>
      <c r="AI51" s="381"/>
      <c r="AJ51" s="381"/>
      <c r="AK51" s="381"/>
      <c r="AL51" s="381"/>
      <c r="AM51" s="381"/>
      <c r="AN51" s="381"/>
      <c r="AO51" s="381"/>
      <c r="AP51" s="381"/>
      <c r="AQ51" s="381"/>
      <c r="AR51" s="381"/>
      <c r="AS51" s="381"/>
      <c r="AT51" s="381"/>
    </row>
    <row r="52" spans="1:48" ht="28.5" customHeight="1" x14ac:dyDescent="0.25">
      <c r="A52" s="152">
        <v>1400</v>
      </c>
      <c r="B52" s="35">
        <v>42.770744823623346</v>
      </c>
      <c r="C52" s="35">
        <v>51.804833375260102</v>
      </c>
      <c r="D52" s="35">
        <v>33.084186282832604</v>
      </c>
      <c r="E52" s="35">
        <v>42.553523429433625</v>
      </c>
      <c r="F52" s="35">
        <v>51.592716047071633</v>
      </c>
      <c r="G52" s="35">
        <v>33.805991749228525</v>
      </c>
      <c r="H52" s="35">
        <v>41.742478147563077</v>
      </c>
      <c r="I52" s="35">
        <v>51.433531771405541</v>
      </c>
      <c r="J52" s="35">
        <v>33.400640140957876</v>
      </c>
      <c r="K52" s="35">
        <v>41.244245208656395</v>
      </c>
      <c r="L52" s="35">
        <v>51.403807257105882</v>
      </c>
      <c r="M52" s="35">
        <v>33.114598767499899</v>
      </c>
      <c r="N52" s="35">
        <v>40.815333458466938</v>
      </c>
      <c r="O52" s="35">
        <v>51.471998524690918</v>
      </c>
      <c r="P52" s="35">
        <v>33.192253271872261</v>
      </c>
      <c r="Q52" s="35">
        <v>40.302092770491981</v>
      </c>
      <c r="R52" s="35">
        <v>51.440027455075466</v>
      </c>
      <c r="S52" s="35">
        <v>33.035803601475124</v>
      </c>
      <c r="T52" s="35">
        <v>39.955042624371544</v>
      </c>
      <c r="U52" s="35">
        <v>51.500635842323163</v>
      </c>
      <c r="V52" s="35">
        <v>33.364689592346025</v>
      </c>
      <c r="W52" s="35">
        <v>39.449303864344188</v>
      </c>
      <c r="X52" s="35">
        <v>51.516140344502531</v>
      </c>
      <c r="Y52" s="35">
        <v>33.493321070777597</v>
      </c>
      <c r="Z52" s="35">
        <v>39.210698525214212</v>
      </c>
      <c r="AA52" s="35">
        <v>51.808051244628018</v>
      </c>
      <c r="AB52" s="35">
        <v>34.166194888729024</v>
      </c>
      <c r="AC52" s="35">
        <v>39.327824965056323</v>
      </c>
      <c r="AD52" s="35">
        <v>51.730453021951746</v>
      </c>
      <c r="AE52" s="35">
        <v>36.318711696956228</v>
      </c>
      <c r="AF52" s="381"/>
      <c r="AG52" s="381"/>
      <c r="AH52" s="381"/>
      <c r="AI52" s="381"/>
      <c r="AJ52" s="381"/>
      <c r="AK52" s="381"/>
      <c r="AL52" s="381"/>
      <c r="AM52" s="381"/>
      <c r="AN52" s="381"/>
      <c r="AO52" s="381"/>
      <c r="AP52" s="381"/>
      <c r="AQ52" s="381"/>
      <c r="AR52" s="381"/>
      <c r="AS52" s="381"/>
      <c r="AT52" s="381"/>
    </row>
    <row r="53" spans="1:48" ht="28.5" customHeight="1" x14ac:dyDescent="0.25">
      <c r="A53" s="152">
        <v>1401</v>
      </c>
      <c r="B53" s="35">
        <v>51.611775135895869</v>
      </c>
      <c r="C53" s="35">
        <v>76.379407630694701</v>
      </c>
      <c r="D53" s="35">
        <v>33.406843301902256</v>
      </c>
      <c r="E53" s="35">
        <v>50.143461376841969</v>
      </c>
      <c r="F53" s="35">
        <v>73.19668918207816</v>
      </c>
      <c r="G53" s="35">
        <v>33.248628251667469</v>
      </c>
      <c r="H53" s="35">
        <v>49.197790731855008</v>
      </c>
      <c r="I53" s="35">
        <v>71.983732494556392</v>
      </c>
      <c r="J53" s="35">
        <v>33.301572073539035</v>
      </c>
      <c r="K53" s="35">
        <v>48.069899455978174</v>
      </c>
      <c r="L53" s="35">
        <v>71.059397808679449</v>
      </c>
      <c r="M53" s="35">
        <v>33.451914984709418</v>
      </c>
      <c r="N53" s="35">
        <v>47.379164605232944</v>
      </c>
      <c r="O53" s="35">
        <v>70.69721273018834</v>
      </c>
      <c r="P53" s="35">
        <v>33.591572846896355</v>
      </c>
      <c r="Q53" s="35">
        <v>46.693324944980958</v>
      </c>
      <c r="R53" s="35">
        <v>70.696358527380596</v>
      </c>
      <c r="S53" s="35">
        <v>33.909969868573029</v>
      </c>
      <c r="T53" s="35">
        <v>46.050442569999035</v>
      </c>
      <c r="U53" s="35">
        <v>69.782159199628722</v>
      </c>
      <c r="V53" s="35">
        <v>34.117171026008918</v>
      </c>
      <c r="W53" s="35">
        <v>45.543293431369136</v>
      </c>
      <c r="X53" s="35">
        <v>69.901874092268145</v>
      </c>
      <c r="Y53" s="35">
        <v>34.556229188048576</v>
      </c>
      <c r="Z53" s="35">
        <v>45.067866038096696</v>
      </c>
      <c r="AA53" s="35">
        <v>69.941246366199465</v>
      </c>
      <c r="AB53" s="35">
        <v>35.203738979105395</v>
      </c>
      <c r="AC53" s="35">
        <v>44.077306844182772</v>
      </c>
      <c r="AD53" s="35">
        <v>69.683794047347078</v>
      </c>
      <c r="AE53" s="35">
        <v>37.042629666891798</v>
      </c>
      <c r="AF53" s="381"/>
      <c r="AG53" s="381"/>
      <c r="AH53" s="381"/>
      <c r="AI53" s="381"/>
      <c r="AJ53" s="381"/>
      <c r="AK53" s="381"/>
      <c r="AL53" s="381"/>
      <c r="AM53" s="381"/>
      <c r="AN53" s="381"/>
      <c r="AO53" s="381"/>
      <c r="AP53" s="381"/>
      <c r="AQ53" s="381"/>
      <c r="AR53" s="381"/>
      <c r="AS53" s="381"/>
      <c r="AT53" s="381"/>
    </row>
    <row r="54" spans="1:48" ht="28.5" customHeight="1" x14ac:dyDescent="0.25">
      <c r="A54" s="151">
        <v>1402</v>
      </c>
      <c r="B54" s="387">
        <v>36.799999999999997</v>
      </c>
      <c r="C54" s="387">
        <v>35</v>
      </c>
      <c r="D54" s="387">
        <v>38.5</v>
      </c>
      <c r="E54" s="387">
        <v>38.1</v>
      </c>
      <c r="F54" s="387">
        <v>37.799999999999997</v>
      </c>
      <c r="G54" s="387">
        <v>38.299999999999997</v>
      </c>
      <c r="H54" s="387">
        <v>38.799999999999997</v>
      </c>
      <c r="I54" s="387">
        <v>39.200000000000003</v>
      </c>
      <c r="J54" s="387">
        <v>38.5</v>
      </c>
      <c r="K54" s="387">
        <v>39.299999999999997</v>
      </c>
      <c r="L54" s="387">
        <v>39.9</v>
      </c>
      <c r="M54" s="387">
        <v>38.799999999999997</v>
      </c>
      <c r="N54" s="387">
        <v>39.799999999999997</v>
      </c>
      <c r="O54" s="387">
        <v>40.700000000000003</v>
      </c>
      <c r="P54" s="387">
        <v>39.1</v>
      </c>
      <c r="Q54" s="387">
        <v>40</v>
      </c>
      <c r="R54" s="387">
        <v>40.700000000000003</v>
      </c>
      <c r="S54" s="387">
        <v>39.5</v>
      </c>
      <c r="T54" s="387">
        <v>40.5</v>
      </c>
      <c r="U54" s="387">
        <v>41.6</v>
      </c>
      <c r="V54" s="387">
        <v>39.700000000000003</v>
      </c>
      <c r="W54" s="387">
        <v>40.799999999999997</v>
      </c>
      <c r="X54" s="387">
        <v>42.1</v>
      </c>
      <c r="Y54" s="387">
        <v>40.1</v>
      </c>
      <c r="Z54" s="387">
        <v>41.1</v>
      </c>
      <c r="AA54" s="387">
        <v>42.3</v>
      </c>
      <c r="AB54" s="387">
        <v>40.6</v>
      </c>
      <c r="AC54" s="387">
        <v>42.2</v>
      </c>
      <c r="AD54" s="387">
        <v>43.4</v>
      </c>
      <c r="AE54" s="387">
        <v>41.9</v>
      </c>
      <c r="AF54" s="381"/>
      <c r="AG54" s="381"/>
      <c r="AH54" s="381"/>
      <c r="AI54" s="381"/>
      <c r="AJ54" s="381"/>
      <c r="AK54" s="381"/>
      <c r="AL54" s="381"/>
      <c r="AM54" s="381"/>
      <c r="AN54" s="381"/>
      <c r="AO54" s="381"/>
      <c r="AP54" s="381"/>
      <c r="AQ54" s="381"/>
      <c r="AR54" s="381"/>
      <c r="AS54" s="381"/>
      <c r="AT54" s="381"/>
    </row>
    <row r="55" spans="1:48" ht="28.5" customHeight="1" x14ac:dyDescent="0.25">
      <c r="A55" s="197" t="s">
        <v>623</v>
      </c>
      <c r="B55" s="2">
        <v>51.676873289603201</v>
      </c>
      <c r="C55" s="2">
        <v>66.728842297653443</v>
      </c>
      <c r="D55" s="2">
        <v>33.63113703522896</v>
      </c>
      <c r="E55" s="2">
        <v>49.925835382664872</v>
      </c>
      <c r="F55" s="2">
        <v>64.776557111895016</v>
      </c>
      <c r="G55" s="2">
        <v>33.939203393071267</v>
      </c>
      <c r="H55" s="2">
        <v>48.255813350907658</v>
      </c>
      <c r="I55" s="2">
        <v>63.522293948855406</v>
      </c>
      <c r="J55" s="2">
        <v>33.612854620961116</v>
      </c>
      <c r="K55" s="2">
        <v>47.448742510456697</v>
      </c>
      <c r="L55" s="2">
        <v>62.99210356634083</v>
      </c>
      <c r="M55" s="2">
        <v>33.567983978387417</v>
      </c>
      <c r="N55" s="2">
        <v>46.446225458557876</v>
      </c>
      <c r="O55" s="2">
        <v>62.638394923730857</v>
      </c>
      <c r="P55" s="2">
        <v>33.527091538532119</v>
      </c>
      <c r="Q55" s="2">
        <v>45.809837305219247</v>
      </c>
      <c r="R55" s="2">
        <v>62.573416796834437</v>
      </c>
      <c r="S55" s="2">
        <v>33.602241488500425</v>
      </c>
      <c r="T55" s="2">
        <v>44.973707997972355</v>
      </c>
      <c r="U55" s="2">
        <v>62.533256523924564</v>
      </c>
      <c r="V55" s="2">
        <v>33.811123011574239</v>
      </c>
      <c r="W55" s="2">
        <v>44.01382651580019</v>
      </c>
      <c r="X55" s="2">
        <v>62.140815414299567</v>
      </c>
      <c r="Y55" s="2">
        <v>34.060583007748562</v>
      </c>
      <c r="Z55" s="2">
        <v>43.488567275564378</v>
      </c>
      <c r="AA55" s="2">
        <v>63.369763885329917</v>
      </c>
      <c r="AB55" s="2">
        <v>34.661173058684312</v>
      </c>
      <c r="AC55" s="2">
        <v>42.457361747219466</v>
      </c>
      <c r="AD55" s="2">
        <v>62.476800875647683</v>
      </c>
      <c r="AE55" s="2">
        <v>37.132528768876682</v>
      </c>
      <c r="AF55" s="381"/>
      <c r="AG55" s="381"/>
      <c r="AH55" s="381"/>
      <c r="AI55" s="381"/>
      <c r="AJ55" s="381"/>
      <c r="AK55" s="381"/>
      <c r="AL55" s="381"/>
      <c r="AM55" s="381"/>
      <c r="AN55" s="381"/>
      <c r="AO55" s="381"/>
      <c r="AP55" s="381"/>
      <c r="AQ55" s="381"/>
      <c r="AR55" s="381"/>
      <c r="AS55" s="381"/>
      <c r="AT55" s="381"/>
    </row>
    <row r="56" spans="1:48" ht="28.5" customHeight="1" x14ac:dyDescent="0.25">
      <c r="A56" s="144" t="s">
        <v>640</v>
      </c>
      <c r="B56" s="2">
        <v>51.611775135895869</v>
      </c>
      <c r="C56" s="2">
        <v>76.379407630694686</v>
      </c>
      <c r="D56" s="2">
        <v>33.406843301902256</v>
      </c>
      <c r="E56" s="2">
        <v>50.143461376841969</v>
      </c>
      <c r="F56" s="2">
        <v>73.19668918207816</v>
      </c>
      <c r="G56" s="2">
        <v>33.248628251667469</v>
      </c>
      <c r="H56" s="2">
        <v>49.197790731855008</v>
      </c>
      <c r="I56" s="2">
        <v>71.983732494556392</v>
      </c>
      <c r="J56" s="2">
        <v>33.301572073539035</v>
      </c>
      <c r="K56" s="2">
        <v>48.069899455978174</v>
      </c>
      <c r="L56" s="2">
        <v>71.059397808679449</v>
      </c>
      <c r="M56" s="2">
        <v>33.451914984709418</v>
      </c>
      <c r="N56" s="2">
        <v>47.379164605232944</v>
      </c>
      <c r="O56" s="2">
        <v>70.69721273018834</v>
      </c>
      <c r="P56" s="2">
        <v>33.591572846896355</v>
      </c>
      <c r="Q56" s="2">
        <v>46.693324944980958</v>
      </c>
      <c r="R56" s="2">
        <v>70.696358527380596</v>
      </c>
      <c r="S56" s="2">
        <v>33.909969868573029</v>
      </c>
      <c r="T56" s="2">
        <v>46.050442569999035</v>
      </c>
      <c r="U56" s="2">
        <v>69.782159199628722</v>
      </c>
      <c r="V56" s="2">
        <v>34.117171026008918</v>
      </c>
      <c r="W56" s="2">
        <v>45.543293431369136</v>
      </c>
      <c r="X56" s="2">
        <v>69.901874092268145</v>
      </c>
      <c r="Y56" s="2">
        <v>34.556229188048576</v>
      </c>
      <c r="Z56" s="2">
        <v>45.067866038096696</v>
      </c>
      <c r="AA56" s="2">
        <v>69.941246366199465</v>
      </c>
      <c r="AB56" s="2">
        <v>35.203738979105395</v>
      </c>
      <c r="AC56" s="2">
        <v>44.077306844182772</v>
      </c>
      <c r="AD56" s="2">
        <v>69.683794047347078</v>
      </c>
      <c r="AE56" s="2">
        <v>37.042629666891798</v>
      </c>
      <c r="AF56" s="381"/>
      <c r="AG56" s="381"/>
      <c r="AH56" s="381"/>
      <c r="AI56" s="381"/>
      <c r="AJ56" s="381"/>
      <c r="AK56" s="381"/>
      <c r="AL56" s="381"/>
      <c r="AM56" s="381"/>
      <c r="AN56" s="381"/>
      <c r="AO56" s="381"/>
      <c r="AP56" s="381"/>
      <c r="AQ56" s="381"/>
      <c r="AR56" s="381"/>
      <c r="AS56" s="381"/>
      <c r="AT56" s="381"/>
    </row>
    <row r="57" spans="1:48" ht="28.5" customHeight="1" x14ac:dyDescent="0.25">
      <c r="A57" s="144" t="s">
        <v>645</v>
      </c>
      <c r="B57" s="2">
        <v>52.713566700499882</v>
      </c>
      <c r="C57" s="2">
        <v>74.060840006248526</v>
      </c>
      <c r="D57" s="2">
        <v>36.028613245437384</v>
      </c>
      <c r="E57" s="2">
        <v>51.872284688444807</v>
      </c>
      <c r="F57" s="2">
        <v>72.316521591524804</v>
      </c>
      <c r="G57" s="2">
        <v>36.01066487845344</v>
      </c>
      <c r="H57" s="2">
        <v>51.222928431641634</v>
      </c>
      <c r="I57" s="2">
        <v>71.630329996370676</v>
      </c>
      <c r="J57" s="2">
        <v>36.171290418778369</v>
      </c>
      <c r="K57" s="2">
        <v>50.316854314424859</v>
      </c>
      <c r="L57" s="2">
        <v>71.060933781680319</v>
      </c>
      <c r="M57" s="2">
        <v>36.391415195130435</v>
      </c>
      <c r="N57" s="2">
        <v>49.765903122781992</v>
      </c>
      <c r="O57" s="2">
        <v>70.835799097128898</v>
      </c>
      <c r="P57" s="2">
        <v>36.612680539628258</v>
      </c>
      <c r="Q57" s="2">
        <v>49.183826484360935</v>
      </c>
      <c r="R57" s="2">
        <v>70.848920036796756</v>
      </c>
      <c r="S57" s="2">
        <v>37.006642067124289</v>
      </c>
      <c r="T57" s="2">
        <v>48.680331224954188</v>
      </c>
      <c r="U57" s="2">
        <v>70.213348923480737</v>
      </c>
      <c r="V57" s="2">
        <v>37.266765461140551</v>
      </c>
      <c r="W57" s="2">
        <v>48.275812773408177</v>
      </c>
      <c r="X57" s="2">
        <v>70.331642433403118</v>
      </c>
      <c r="Y57" s="2">
        <v>37.791432284170668</v>
      </c>
      <c r="Z57" s="2">
        <v>47.916586819234254</v>
      </c>
      <c r="AA57" s="2">
        <v>70.200178679978961</v>
      </c>
      <c r="AB57" s="2">
        <v>38.604260982742574</v>
      </c>
      <c r="AC57" s="2">
        <v>47.547363989206843</v>
      </c>
      <c r="AD57" s="2">
        <v>70.098270651234259</v>
      </c>
      <c r="AE57" s="2">
        <v>41.042501312380381</v>
      </c>
      <c r="AF57" s="381"/>
      <c r="AG57" s="381"/>
      <c r="AH57" s="381"/>
      <c r="AI57" s="381"/>
      <c r="AJ57" s="381"/>
      <c r="AK57" s="381"/>
      <c r="AL57" s="381"/>
      <c r="AM57" s="381"/>
      <c r="AN57" s="381"/>
      <c r="AO57" s="381"/>
      <c r="AP57" s="381"/>
      <c r="AQ57" s="381"/>
      <c r="AR57" s="381"/>
      <c r="AS57" s="381"/>
      <c r="AT57" s="381"/>
    </row>
    <row r="58" spans="1:48" ht="28.5" customHeight="1" x14ac:dyDescent="0.25">
      <c r="A58" s="40" t="s">
        <v>747</v>
      </c>
      <c r="B58" s="38">
        <v>46.290400093159199</v>
      </c>
      <c r="C58" s="38">
        <v>56.591790884000574</v>
      </c>
      <c r="D58" s="38">
        <v>37.380722066111218</v>
      </c>
      <c r="E58" s="38">
        <v>46.469894612531959</v>
      </c>
      <c r="F58" s="38">
        <v>57.190405922487884</v>
      </c>
      <c r="G58" s="38">
        <v>37.337017586583841</v>
      </c>
      <c r="H58" s="38">
        <v>46.489890374365473</v>
      </c>
      <c r="I58" s="38">
        <v>57.58736394465339</v>
      </c>
      <c r="J58" s="38">
        <v>37.533099292259124</v>
      </c>
      <c r="K58" s="38">
        <v>46.197492115056917</v>
      </c>
      <c r="L58" s="38">
        <v>57.659546120286308</v>
      </c>
      <c r="M58" s="38">
        <v>37.798304551694486</v>
      </c>
      <c r="N58" s="38">
        <v>46.110162950308705</v>
      </c>
      <c r="O58" s="38">
        <v>57.966793235751169</v>
      </c>
      <c r="P58" s="38">
        <v>38.042790155496448</v>
      </c>
      <c r="Q58" s="38">
        <v>45.915383939373669</v>
      </c>
      <c r="R58" s="38">
        <v>58.030812627538097</v>
      </c>
      <c r="S58" s="38">
        <v>38.497979315242389</v>
      </c>
      <c r="T58" s="38">
        <v>45.865380671417597</v>
      </c>
      <c r="U58" s="38">
        <v>58.164891365674833</v>
      </c>
      <c r="V58" s="38">
        <v>38.784004649304592</v>
      </c>
      <c r="W58" s="38">
        <v>45.874848191306768</v>
      </c>
      <c r="X58" s="38">
        <v>58.479310787107153</v>
      </c>
      <c r="Y58" s="38">
        <v>39.369870292600609</v>
      </c>
      <c r="Z58" s="38">
        <v>45.894256056137266</v>
      </c>
      <c r="AA58" s="38">
        <v>58.534128432459823</v>
      </c>
      <c r="AB58" s="38">
        <v>40.167759996456113</v>
      </c>
      <c r="AC58" s="38">
        <v>46.632143486326044</v>
      </c>
      <c r="AD58" s="38">
        <v>59.06507800261997</v>
      </c>
      <c r="AE58" s="38">
        <v>42.757393352107215</v>
      </c>
      <c r="AF58" s="381"/>
      <c r="AG58" s="381"/>
      <c r="AH58" s="381"/>
      <c r="AI58" s="381"/>
      <c r="AJ58" s="381"/>
      <c r="AK58" s="381"/>
      <c r="AL58" s="381"/>
      <c r="AM58" s="381"/>
      <c r="AN58" s="381"/>
      <c r="AO58" s="381"/>
      <c r="AP58" s="381"/>
      <c r="AQ58" s="381"/>
      <c r="AR58" s="381"/>
      <c r="AS58" s="381"/>
      <c r="AT58" s="381"/>
    </row>
    <row r="59" spans="1:48" ht="28.5" customHeight="1" x14ac:dyDescent="0.25">
      <c r="A59" s="144" t="s">
        <v>751</v>
      </c>
      <c r="B59" s="2">
        <v>41.9</v>
      </c>
      <c r="C59" s="2">
        <v>45.5</v>
      </c>
      <c r="D59" s="2">
        <v>38.5</v>
      </c>
      <c r="E59" s="2">
        <v>42.8</v>
      </c>
      <c r="F59" s="2">
        <v>47.5</v>
      </c>
      <c r="G59" s="2">
        <v>38.5</v>
      </c>
      <c r="H59" s="2">
        <v>43.3</v>
      </c>
      <c r="I59" s="2">
        <v>48.7</v>
      </c>
      <c r="J59" s="2">
        <v>38.700000000000003</v>
      </c>
      <c r="K59" s="2">
        <v>43.4</v>
      </c>
      <c r="L59" s="2">
        <v>49.1</v>
      </c>
      <c r="M59" s="2">
        <v>39</v>
      </c>
      <c r="N59" s="2">
        <v>43.7</v>
      </c>
      <c r="O59" s="2">
        <v>49.9</v>
      </c>
      <c r="P59" s="2">
        <v>39.200000000000003</v>
      </c>
      <c r="Q59" s="2">
        <v>43.7</v>
      </c>
      <c r="R59" s="2">
        <v>49.9</v>
      </c>
      <c r="S59" s="2">
        <v>39.700000000000003</v>
      </c>
      <c r="T59" s="2">
        <v>44</v>
      </c>
      <c r="U59" s="2">
        <v>50.6</v>
      </c>
      <c r="V59" s="2">
        <v>40</v>
      </c>
      <c r="W59" s="2">
        <v>44.3</v>
      </c>
      <c r="X59" s="2">
        <v>51</v>
      </c>
      <c r="Y59" s="2">
        <v>40.6</v>
      </c>
      <c r="Z59" s="2">
        <v>44.5</v>
      </c>
      <c r="AA59" s="2">
        <v>51.1</v>
      </c>
      <c r="AB59" s="2">
        <v>41.4</v>
      </c>
      <c r="AC59" s="2">
        <v>46</v>
      </c>
      <c r="AD59" s="2">
        <v>52</v>
      </c>
      <c r="AE59" s="2">
        <v>44</v>
      </c>
      <c r="AF59" s="381"/>
      <c r="AG59" s="381"/>
      <c r="AH59" s="381"/>
      <c r="AI59" s="381"/>
      <c r="AJ59" s="381"/>
      <c r="AK59" s="381"/>
      <c r="AL59" s="381"/>
      <c r="AM59" s="381"/>
      <c r="AN59" s="381"/>
      <c r="AO59" s="381"/>
      <c r="AP59" s="381"/>
      <c r="AQ59" s="381"/>
      <c r="AR59" s="381"/>
      <c r="AS59" s="381"/>
      <c r="AT59" s="381"/>
    </row>
    <row r="60" spans="1:48" ht="28.5" customHeight="1" x14ac:dyDescent="0.25">
      <c r="A60" s="144" t="s">
        <v>776</v>
      </c>
      <c r="B60" s="2">
        <v>36.799999999999997</v>
      </c>
      <c r="C60" s="2">
        <v>35</v>
      </c>
      <c r="D60" s="2">
        <v>38.5</v>
      </c>
      <c r="E60" s="2">
        <v>38.1</v>
      </c>
      <c r="F60" s="2">
        <v>37.799999999999997</v>
      </c>
      <c r="G60" s="2">
        <v>38.299999999999997</v>
      </c>
      <c r="H60" s="2">
        <v>38.799999999999997</v>
      </c>
      <c r="I60" s="2">
        <v>39.200000000000003</v>
      </c>
      <c r="J60" s="2">
        <v>38.5</v>
      </c>
      <c r="K60" s="2">
        <v>39.299999999999997</v>
      </c>
      <c r="L60" s="2">
        <v>39.9</v>
      </c>
      <c r="M60" s="2">
        <v>38.799999999999997</v>
      </c>
      <c r="N60" s="2">
        <v>39.799999999999997</v>
      </c>
      <c r="O60" s="2">
        <v>40.700000000000003</v>
      </c>
      <c r="P60" s="2">
        <v>39.1</v>
      </c>
      <c r="Q60" s="2">
        <v>40</v>
      </c>
      <c r="R60" s="2">
        <v>40.700000000000003</v>
      </c>
      <c r="S60" s="2">
        <v>39.5</v>
      </c>
      <c r="T60" s="2">
        <v>40.5</v>
      </c>
      <c r="U60" s="2">
        <v>41.6</v>
      </c>
      <c r="V60" s="2">
        <v>39.700000000000003</v>
      </c>
      <c r="W60" s="2">
        <v>40.799999999999997</v>
      </c>
      <c r="X60" s="2">
        <v>42.1</v>
      </c>
      <c r="Y60" s="2">
        <v>40.1</v>
      </c>
      <c r="Z60" s="2">
        <v>41.1</v>
      </c>
      <c r="AA60" s="2">
        <v>42.3</v>
      </c>
      <c r="AB60" s="2">
        <v>40.6</v>
      </c>
      <c r="AC60" s="2">
        <v>42.2</v>
      </c>
      <c r="AD60" s="2">
        <v>43.4</v>
      </c>
      <c r="AE60" s="2">
        <v>41.9</v>
      </c>
      <c r="AF60" s="381"/>
      <c r="AG60" s="381"/>
      <c r="AH60" s="381"/>
      <c r="AI60" s="381"/>
      <c r="AJ60" s="381"/>
      <c r="AK60" s="381"/>
      <c r="AL60" s="381"/>
      <c r="AM60" s="381"/>
      <c r="AN60" s="381"/>
      <c r="AO60" s="381"/>
      <c r="AP60" s="381"/>
      <c r="AQ60" s="381"/>
      <c r="AR60" s="381"/>
      <c r="AS60" s="381"/>
      <c r="AT60" s="381"/>
    </row>
    <row r="61" spans="1:48" ht="28.5" customHeight="1" x14ac:dyDescent="0.25">
      <c r="A61" s="145" t="s">
        <v>788</v>
      </c>
      <c r="B61" s="208">
        <v>31.972121857870263</v>
      </c>
      <c r="C61" s="208">
        <v>26.202294727886482</v>
      </c>
      <c r="D61" s="208">
        <v>37.742658392818555</v>
      </c>
      <c r="E61" s="208">
        <v>33.12331990007354</v>
      </c>
      <c r="F61" s="208">
        <v>28.868054323274237</v>
      </c>
      <c r="G61" s="208">
        <v>37.306025107023203</v>
      </c>
      <c r="H61" s="208">
        <v>33.964119271875518</v>
      </c>
      <c r="I61" s="208">
        <v>30.319592964839956</v>
      </c>
      <c r="J61" s="208">
        <v>37.352136645058749</v>
      </c>
      <c r="K61" s="208">
        <v>34.539737469111486</v>
      </c>
      <c r="L61" s="208">
        <v>30.936209363288071</v>
      </c>
      <c r="M61" s="208">
        <v>37.573673697543057</v>
      </c>
      <c r="N61" s="208">
        <v>35.130016878762092</v>
      </c>
      <c r="O61" s="208">
        <v>31.808471661567296</v>
      </c>
      <c r="P61" s="208">
        <v>37.722988821856092</v>
      </c>
      <c r="Q61" s="208">
        <v>35.479829001953021</v>
      </c>
      <c r="R61" s="208">
        <v>31.813850672570965</v>
      </c>
      <c r="S61" s="208">
        <v>38.049318361786845</v>
      </c>
      <c r="T61" s="208">
        <v>36.026954971872158</v>
      </c>
      <c r="U61" s="208">
        <v>32.777454274786862</v>
      </c>
      <c r="V61" s="208">
        <v>38.162758497024925</v>
      </c>
      <c r="W61" s="208">
        <v>36.41865466438955</v>
      </c>
      <c r="X61" s="208">
        <v>33.158837760987325</v>
      </c>
      <c r="Y61" s="208">
        <v>38.334170301513325</v>
      </c>
      <c r="Z61" s="208">
        <v>36.738567154163803</v>
      </c>
      <c r="AA61" s="208">
        <v>33.426583466054041</v>
      </c>
      <c r="AB61" s="208">
        <v>38.43815879825496</v>
      </c>
      <c r="AC61" s="208">
        <v>37.213102955449131</v>
      </c>
      <c r="AD61" s="208">
        <v>34.565322788696506</v>
      </c>
      <c r="AE61" s="208">
        <v>38.134201183678158</v>
      </c>
      <c r="AF61" s="381"/>
      <c r="AG61" s="381"/>
      <c r="AH61" s="381"/>
      <c r="AI61" s="381"/>
      <c r="AJ61" s="381"/>
      <c r="AK61" s="381"/>
      <c r="AL61" s="381"/>
      <c r="AM61" s="381"/>
      <c r="AN61" s="381"/>
      <c r="AO61" s="381"/>
      <c r="AP61" s="381"/>
      <c r="AQ61" s="381"/>
      <c r="AR61" s="381"/>
      <c r="AS61" s="381"/>
      <c r="AT61" s="381"/>
    </row>
    <row r="62" spans="1:48" ht="28.5" customHeight="1" x14ac:dyDescent="0.25">
      <c r="A62" s="140" t="s">
        <v>813</v>
      </c>
      <c r="B62" s="208">
        <v>30.722050652292268</v>
      </c>
      <c r="C62" s="208">
        <v>23.820717417664113</v>
      </c>
      <c r="D62" s="208">
        <v>37.525706566843269</v>
      </c>
      <c r="E62" s="208">
        <v>31.505029219292311</v>
      </c>
      <c r="F62" s="208">
        <v>26.060603818673115</v>
      </c>
      <c r="G62" s="208">
        <v>36.813660790152255</v>
      </c>
      <c r="H62" s="208">
        <v>32.205979148244126</v>
      </c>
      <c r="I62" s="208">
        <v>27.324591339188061</v>
      </c>
      <c r="J62" s="208">
        <v>36.720231138591288</v>
      </c>
      <c r="K62" s="208">
        <v>32.739488250435926</v>
      </c>
      <c r="L62" s="208">
        <v>27.845591568653603</v>
      </c>
      <c r="M62" s="208">
        <v>36.842530826780774</v>
      </c>
      <c r="N62" s="208">
        <v>33.274310713862405</v>
      </c>
      <c r="O62" s="208">
        <v>28.595342622431872</v>
      </c>
      <c r="P62" s="208">
        <v>36.917426758041529</v>
      </c>
      <c r="Q62" s="208">
        <v>33.660018433468451</v>
      </c>
      <c r="R62" s="208">
        <v>28.671048372867943</v>
      </c>
      <c r="S62" s="208">
        <v>37.145176010598163</v>
      </c>
      <c r="T62" s="208">
        <v>34.13556623365784</v>
      </c>
      <c r="U62" s="208">
        <v>29.529354751130512</v>
      </c>
      <c r="V62" s="208">
        <v>37.157913531535428</v>
      </c>
      <c r="W62" s="208">
        <v>34.479635236222492</v>
      </c>
      <c r="X62" s="208">
        <v>29.81595311036051</v>
      </c>
      <c r="Y62" s="208">
        <v>37.216504869748633</v>
      </c>
      <c r="Z62" s="208">
        <v>34.743339134382722</v>
      </c>
      <c r="AA62" s="208">
        <v>30.03492558572745</v>
      </c>
      <c r="AB62" s="208">
        <v>37.155995747713632</v>
      </c>
      <c r="AC62" s="208">
        <v>34.821626096579166</v>
      </c>
      <c r="AD62" s="208">
        <v>30.969499464451189</v>
      </c>
      <c r="AE62" s="208">
        <v>36.159289496613468</v>
      </c>
      <c r="AF62" s="381"/>
      <c r="AG62" s="381"/>
      <c r="AH62" s="381"/>
      <c r="AI62" s="381"/>
      <c r="AJ62" s="381"/>
      <c r="AK62" s="381"/>
      <c r="AL62" s="381"/>
      <c r="AM62" s="381"/>
      <c r="AN62" s="381"/>
      <c r="AO62" s="381"/>
      <c r="AP62" s="381"/>
      <c r="AQ62" s="381"/>
      <c r="AR62" s="381"/>
      <c r="AS62" s="381"/>
      <c r="AT62" s="381"/>
    </row>
    <row r="63" spans="1:48" ht="28.5" customHeight="1" x14ac:dyDescent="0.25">
      <c r="A63" s="140" t="s">
        <v>851</v>
      </c>
      <c r="B63" s="209">
        <v>29.956191649560878</v>
      </c>
      <c r="C63" s="209">
        <v>22.800383005667243</v>
      </c>
      <c r="D63" s="209">
        <v>36.896076177723785</v>
      </c>
      <c r="E63" s="209">
        <v>30.301852819917514</v>
      </c>
      <c r="F63" s="209">
        <v>24.436322671193622</v>
      </c>
      <c r="G63" s="209">
        <v>35.962749265998127</v>
      </c>
      <c r="H63" s="209">
        <v>30.778791524212266</v>
      </c>
      <c r="I63" s="209">
        <v>25.383639296139819</v>
      </c>
      <c r="J63" s="209">
        <v>35.731258571889327</v>
      </c>
      <c r="K63" s="209">
        <v>31.220695054833897</v>
      </c>
      <c r="L63" s="209">
        <v>25.797211526962101</v>
      </c>
      <c r="M63" s="209">
        <v>35.737201451385687</v>
      </c>
      <c r="N63" s="209">
        <v>31.62845871276113</v>
      </c>
      <c r="O63" s="209">
        <v>26.342618818587994</v>
      </c>
      <c r="P63" s="209">
        <v>35.722418424294034</v>
      </c>
      <c r="Q63" s="209">
        <v>32.03070781839898</v>
      </c>
      <c r="R63" s="209">
        <v>26.495718904744649</v>
      </c>
      <c r="S63" s="209">
        <v>35.873625793895826</v>
      </c>
      <c r="T63" s="209">
        <v>32.386180709194576</v>
      </c>
      <c r="U63" s="209">
        <v>27.163103892671984</v>
      </c>
      <c r="V63" s="209">
        <v>35.797670401764634</v>
      </c>
      <c r="W63" s="209">
        <v>32.701240117026146</v>
      </c>
      <c r="X63" s="209">
        <v>27.397976566889739</v>
      </c>
      <c r="Y63" s="209">
        <v>35.799768999894894</v>
      </c>
      <c r="Z63" s="209">
        <v>32.915104016523259</v>
      </c>
      <c r="AA63" s="209">
        <v>27.567650205799126</v>
      </c>
      <c r="AB63" s="209">
        <v>35.642561357619343</v>
      </c>
      <c r="AC63" s="209">
        <v>32.765979562640922</v>
      </c>
      <c r="AD63" s="209">
        <v>28.228099351721113</v>
      </c>
      <c r="AE63" s="209">
        <v>34.336074721618445</v>
      </c>
      <c r="AF63" s="381"/>
      <c r="AG63" s="381"/>
      <c r="AH63" s="381"/>
      <c r="AI63" s="381"/>
      <c r="AJ63" s="381"/>
      <c r="AK63" s="381"/>
      <c r="AL63" s="381"/>
      <c r="AM63" s="381"/>
      <c r="AN63" s="381"/>
      <c r="AO63" s="381"/>
      <c r="AP63" s="381"/>
      <c r="AQ63" s="381"/>
      <c r="AR63" s="381"/>
      <c r="AS63" s="381"/>
      <c r="AT63" s="381"/>
    </row>
    <row r="64" spans="1:48" ht="28.5" customHeight="1" x14ac:dyDescent="0.25">
      <c r="A64" s="336"/>
      <c r="B64" s="37"/>
      <c r="C64" s="37"/>
      <c r="D64" s="37"/>
      <c r="E64" s="37"/>
      <c r="F64" s="37"/>
      <c r="G64" s="37"/>
      <c r="H64" s="37"/>
      <c r="I64" s="37"/>
      <c r="J64" s="37"/>
      <c r="K64" s="37"/>
      <c r="L64" s="37"/>
      <c r="M64" s="37"/>
      <c r="N64" s="37"/>
      <c r="O64" s="37"/>
      <c r="AC64" s="381"/>
      <c r="AD64" s="381"/>
      <c r="AE64" s="381"/>
      <c r="AF64" s="381"/>
      <c r="AG64" s="381"/>
      <c r="AH64" s="381"/>
      <c r="AI64" s="381"/>
      <c r="AJ64" s="381"/>
      <c r="AK64" s="381"/>
      <c r="AL64" s="381"/>
      <c r="AM64" s="381"/>
      <c r="AN64" s="381"/>
      <c r="AO64" s="381"/>
      <c r="AP64" s="381"/>
      <c r="AQ64" s="381"/>
      <c r="AR64" s="381"/>
      <c r="AS64" s="381"/>
      <c r="AT64" s="381"/>
      <c r="AU64" s="381"/>
      <c r="AV64" s="381"/>
    </row>
    <row r="65" spans="1:48" ht="28.5" customHeight="1" x14ac:dyDescent="0.25">
      <c r="A65" s="317" t="s">
        <v>723</v>
      </c>
      <c r="B65" s="317"/>
      <c r="C65" s="317"/>
      <c r="D65" s="317"/>
      <c r="E65" s="317"/>
      <c r="F65" s="317"/>
      <c r="G65" s="317"/>
      <c r="H65" s="317"/>
      <c r="I65" s="317"/>
      <c r="J65" s="317"/>
      <c r="K65" s="317"/>
      <c r="L65" s="317"/>
      <c r="M65" s="317"/>
      <c r="N65" s="317"/>
      <c r="O65" s="317"/>
      <c r="P65" s="388"/>
      <c r="Q65" s="388"/>
      <c r="R65" s="388"/>
      <c r="S65" s="388"/>
      <c r="T65" s="388"/>
      <c r="AC65" s="381"/>
      <c r="AD65" s="381"/>
      <c r="AE65" s="381"/>
      <c r="AF65" s="381"/>
      <c r="AG65" s="381"/>
      <c r="AH65" s="381"/>
      <c r="AI65" s="381"/>
      <c r="AJ65" s="381"/>
      <c r="AK65" s="381"/>
      <c r="AL65" s="381"/>
      <c r="AM65" s="381"/>
      <c r="AN65" s="381"/>
      <c r="AO65" s="381"/>
      <c r="AP65" s="381"/>
      <c r="AQ65" s="381"/>
      <c r="AR65" s="381"/>
      <c r="AS65" s="381"/>
      <c r="AT65" s="381"/>
      <c r="AU65" s="381"/>
      <c r="AV65" s="381"/>
    </row>
    <row r="66" spans="1:48" ht="28.5" customHeight="1" x14ac:dyDescent="0.25">
      <c r="A66" s="312" t="s">
        <v>0</v>
      </c>
      <c r="B66" s="312" t="s">
        <v>719</v>
      </c>
      <c r="C66" s="312" t="s">
        <v>62</v>
      </c>
      <c r="D66" s="312" t="s">
        <v>48</v>
      </c>
      <c r="E66" s="312" t="s">
        <v>26</v>
      </c>
      <c r="F66" s="312" t="s">
        <v>63</v>
      </c>
      <c r="G66" s="313" t="s">
        <v>64</v>
      </c>
      <c r="H66" s="313"/>
      <c r="I66" s="313"/>
      <c r="J66" s="313"/>
      <c r="K66" s="313"/>
      <c r="L66" s="313"/>
      <c r="M66" s="313"/>
      <c r="N66" s="313"/>
      <c r="O66" s="313"/>
      <c r="P66" s="319"/>
      <c r="Q66" s="319"/>
      <c r="R66" s="319"/>
      <c r="S66" s="319"/>
      <c r="T66" s="319"/>
      <c r="AC66" s="381"/>
      <c r="AD66" s="381"/>
      <c r="AE66" s="381"/>
      <c r="AF66" s="381"/>
      <c r="AG66" s="381"/>
      <c r="AH66" s="381"/>
      <c r="AI66" s="381"/>
      <c r="AJ66" s="381"/>
      <c r="AK66" s="381"/>
      <c r="AL66" s="381"/>
      <c r="AM66" s="381"/>
      <c r="AN66" s="381"/>
      <c r="AO66" s="381"/>
      <c r="AP66" s="381"/>
      <c r="AQ66" s="381"/>
      <c r="AR66" s="381"/>
      <c r="AS66" s="381"/>
      <c r="AT66" s="381"/>
      <c r="AU66" s="381"/>
      <c r="AV66" s="381"/>
    </row>
    <row r="67" spans="1:48" ht="82.5" customHeight="1" x14ac:dyDescent="0.25">
      <c r="A67" s="312"/>
      <c r="B67" s="312"/>
      <c r="C67" s="312"/>
      <c r="D67" s="312"/>
      <c r="E67" s="312"/>
      <c r="F67" s="312"/>
      <c r="G67" s="255" t="s">
        <v>15</v>
      </c>
      <c r="H67" s="255" t="s">
        <v>718</v>
      </c>
      <c r="I67" s="255" t="s">
        <v>717</v>
      </c>
      <c r="J67" s="255" t="s">
        <v>716</v>
      </c>
      <c r="K67" s="255" t="s">
        <v>715</v>
      </c>
      <c r="L67" s="255" t="s">
        <v>714</v>
      </c>
      <c r="M67" s="255" t="s">
        <v>713</v>
      </c>
      <c r="N67" s="255" t="s">
        <v>712</v>
      </c>
      <c r="O67" s="255" t="s">
        <v>711</v>
      </c>
      <c r="P67" s="255" t="s">
        <v>710</v>
      </c>
      <c r="Q67" s="255" t="s">
        <v>709</v>
      </c>
      <c r="R67" s="255" t="s">
        <v>708</v>
      </c>
      <c r="S67" s="255" t="s">
        <v>707</v>
      </c>
      <c r="T67" s="255" t="s">
        <v>706</v>
      </c>
      <c r="AC67" s="381"/>
      <c r="AD67" s="381"/>
      <c r="AE67" s="381"/>
      <c r="AF67" s="381"/>
      <c r="AG67" s="381"/>
      <c r="AH67" s="381"/>
      <c r="AI67" s="381"/>
      <c r="AJ67" s="381"/>
      <c r="AK67" s="381"/>
      <c r="AL67" s="381"/>
      <c r="AM67" s="381"/>
      <c r="AN67" s="381"/>
      <c r="AO67" s="381"/>
      <c r="AP67" s="381"/>
      <c r="AQ67" s="381"/>
      <c r="AR67" s="381"/>
      <c r="AS67" s="381"/>
      <c r="AT67" s="381"/>
      <c r="AU67" s="381"/>
      <c r="AV67" s="381"/>
    </row>
    <row r="68" spans="1:48" ht="28.5" customHeight="1" x14ac:dyDescent="0.25">
      <c r="A68" s="152">
        <v>1400</v>
      </c>
      <c r="B68" s="35">
        <v>487.1</v>
      </c>
      <c r="C68" s="35">
        <v>527.09268302946361</v>
      </c>
      <c r="D68" s="35">
        <v>1026</v>
      </c>
      <c r="E68" s="35">
        <v>605</v>
      </c>
      <c r="F68" s="35">
        <v>180.9</v>
      </c>
      <c r="G68" s="35">
        <v>374.9</v>
      </c>
      <c r="H68" s="35">
        <v>210.71497247246299</v>
      </c>
      <c r="I68" s="35">
        <v>594.56935401380599</v>
      </c>
      <c r="J68" s="35">
        <v>437.56547939819097</v>
      </c>
      <c r="K68" s="35">
        <v>788.96333143016102</v>
      </c>
      <c r="L68" s="35">
        <v>251.69587973751001</v>
      </c>
      <c r="M68" s="35">
        <v>236.19775028186501</v>
      </c>
      <c r="N68" s="35">
        <v>223.64647602790399</v>
      </c>
      <c r="O68" s="35">
        <v>300.93348354192102</v>
      </c>
      <c r="P68" s="35">
        <v>659.31439121746905</v>
      </c>
      <c r="Q68" s="35">
        <v>309.87907587181502</v>
      </c>
      <c r="R68" s="35">
        <v>485.97542669105297</v>
      </c>
      <c r="S68" s="35">
        <v>392.351940314091</v>
      </c>
      <c r="T68" s="35">
        <v>491.39509517425802</v>
      </c>
      <c r="AC68" s="381"/>
      <c r="AD68" s="381"/>
      <c r="AE68" s="381"/>
      <c r="AF68" s="381"/>
      <c r="AG68" s="381"/>
      <c r="AH68" s="381"/>
      <c r="AI68" s="381"/>
      <c r="AJ68" s="381"/>
      <c r="AK68" s="381"/>
      <c r="AL68" s="381"/>
      <c r="AM68" s="381"/>
      <c r="AN68" s="381"/>
      <c r="AO68" s="381"/>
      <c r="AP68" s="381"/>
      <c r="AQ68" s="381"/>
      <c r="AR68" s="381"/>
      <c r="AS68" s="381"/>
      <c r="AT68" s="381"/>
      <c r="AU68" s="381"/>
      <c r="AV68" s="381"/>
    </row>
    <row r="69" spans="1:48" ht="28.5" customHeight="1" x14ac:dyDescent="0.25">
      <c r="A69" s="152">
        <v>1401</v>
      </c>
      <c r="B69" s="35">
        <v>702.99859657048341</v>
      </c>
      <c r="C69" s="35">
        <v>862.98044720023688</v>
      </c>
      <c r="D69" s="35">
        <v>1241.8682781944376</v>
      </c>
      <c r="E69" s="35">
        <v>796.70913052592152</v>
      </c>
      <c r="F69" s="35">
        <v>211.40391500000001</v>
      </c>
      <c r="G69" s="35">
        <v>583.92722541154603</v>
      </c>
      <c r="H69" s="35">
        <v>272.45023580853899</v>
      </c>
      <c r="I69" s="35">
        <v>1040.1314559617799</v>
      </c>
      <c r="J69" s="35">
        <v>662.73460069594796</v>
      </c>
      <c r="K69" s="35">
        <v>1654.5406508045601</v>
      </c>
      <c r="L69" s="35">
        <v>307.86880373639298</v>
      </c>
      <c r="M69" s="35">
        <v>308.79612139288503</v>
      </c>
      <c r="N69" s="35">
        <v>296.94462641525399</v>
      </c>
      <c r="O69" s="35">
        <v>398.48373732377399</v>
      </c>
      <c r="P69" s="35">
        <v>932.58204042645104</v>
      </c>
      <c r="Q69" s="35">
        <v>453.10369431873301</v>
      </c>
      <c r="R69" s="35">
        <v>823.48512047606198</v>
      </c>
      <c r="S69" s="35">
        <v>644.39272977866995</v>
      </c>
      <c r="T69" s="35">
        <v>767.95677997910195</v>
      </c>
      <c r="AC69" s="381"/>
      <c r="AD69" s="381"/>
      <c r="AE69" s="381"/>
      <c r="AF69" s="381"/>
      <c r="AG69" s="381"/>
      <c r="AH69" s="381"/>
      <c r="AI69" s="381"/>
      <c r="AJ69" s="381"/>
      <c r="AK69" s="381"/>
      <c r="AL69" s="381"/>
      <c r="AM69" s="381"/>
      <c r="AN69" s="381"/>
      <c r="AO69" s="381"/>
      <c r="AP69" s="381"/>
      <c r="AQ69" s="381"/>
      <c r="AR69" s="381"/>
      <c r="AS69" s="381"/>
      <c r="AT69" s="381"/>
      <c r="AU69" s="381"/>
      <c r="AV69" s="381"/>
    </row>
    <row r="70" spans="1:48" s="381" customFormat="1" ht="28.5" customHeight="1" x14ac:dyDescent="0.25">
      <c r="A70" s="151">
        <v>1402</v>
      </c>
      <c r="B70" s="60">
        <v>994.38</v>
      </c>
      <c r="C70" s="60">
        <v>1215.9000000000001</v>
      </c>
      <c r="D70" s="60">
        <v>1788.3</v>
      </c>
      <c r="E70" s="60">
        <v>1035.2</v>
      </c>
      <c r="F70" s="60">
        <v>316.8</v>
      </c>
      <c r="G70" s="60">
        <v>902.24281230921395</v>
      </c>
      <c r="H70" s="60">
        <v>360.79370183588497</v>
      </c>
      <c r="I70" s="60">
        <v>1753.02851259608</v>
      </c>
      <c r="J70" s="60">
        <v>964.96981197876096</v>
      </c>
      <c r="K70" s="60">
        <v>3085.6903599546399</v>
      </c>
      <c r="L70" s="60">
        <v>362.82704311036599</v>
      </c>
      <c r="M70" s="60">
        <v>405.577793549484</v>
      </c>
      <c r="N70" s="60">
        <v>427.121729145009</v>
      </c>
      <c r="O70" s="60">
        <v>559.04712180309696</v>
      </c>
      <c r="P70" s="60">
        <v>1378.2585615799401</v>
      </c>
      <c r="Q70" s="60">
        <v>692.52954026972702</v>
      </c>
      <c r="R70" s="60">
        <v>1313.78490699196</v>
      </c>
      <c r="S70" s="60">
        <v>1064.30429746096</v>
      </c>
      <c r="T70" s="60">
        <v>1247.4792632163601</v>
      </c>
    </row>
    <row r="71" spans="1:48" ht="28.5" customHeight="1" x14ac:dyDescent="0.25">
      <c r="A71" s="146" t="s">
        <v>623</v>
      </c>
      <c r="B71" s="38">
        <v>722.21021524083858</v>
      </c>
      <c r="C71" s="38">
        <v>931.15494916845569</v>
      </c>
      <c r="D71" s="38">
        <v>1166.4000000000001</v>
      </c>
      <c r="E71" s="38" t="s">
        <v>722</v>
      </c>
      <c r="F71" s="38" t="s">
        <v>721</v>
      </c>
      <c r="G71" s="38">
        <v>619.32948720079901</v>
      </c>
      <c r="H71" s="38">
        <v>297.588504446885</v>
      </c>
      <c r="I71" s="38">
        <v>1104.6692234735699</v>
      </c>
      <c r="J71" s="38">
        <v>684.72845279850105</v>
      </c>
      <c r="K71" s="38">
        <v>1772.8623548816699</v>
      </c>
      <c r="L71" s="38">
        <v>313.171800043156</v>
      </c>
      <c r="M71" s="38">
        <v>315.86540956667102</v>
      </c>
      <c r="N71" s="38">
        <v>312.88808647256502</v>
      </c>
      <c r="O71" s="38">
        <v>409.32796614941799</v>
      </c>
      <c r="P71" s="38">
        <v>959.08700321076299</v>
      </c>
      <c r="Q71" s="38">
        <v>524.54924806671397</v>
      </c>
      <c r="R71" s="38">
        <v>888.09517926881904</v>
      </c>
      <c r="S71" s="38">
        <v>685.22843663589799</v>
      </c>
      <c r="T71" s="38">
        <v>804.89567464691197</v>
      </c>
      <c r="AC71" s="381"/>
      <c r="AD71" s="381"/>
      <c r="AE71" s="381"/>
      <c r="AF71" s="381"/>
      <c r="AG71" s="381"/>
      <c r="AH71" s="381"/>
      <c r="AI71" s="381"/>
      <c r="AJ71" s="381"/>
      <c r="AK71" s="381"/>
      <c r="AL71" s="381"/>
      <c r="AM71" s="381"/>
      <c r="AN71" s="381"/>
      <c r="AO71" s="381"/>
      <c r="AP71" s="381"/>
      <c r="AQ71" s="381"/>
      <c r="AR71" s="381"/>
      <c r="AS71" s="381"/>
      <c r="AT71" s="381"/>
      <c r="AU71" s="381"/>
      <c r="AV71" s="381"/>
    </row>
    <row r="72" spans="1:48" ht="28.5" customHeight="1" x14ac:dyDescent="0.25">
      <c r="A72" s="146" t="s">
        <v>640</v>
      </c>
      <c r="B72" s="2">
        <v>702.99859657048341</v>
      </c>
      <c r="C72" s="2">
        <v>862.98044720023688</v>
      </c>
      <c r="D72" s="2">
        <v>1467.70790941832</v>
      </c>
      <c r="E72" s="2">
        <v>883.50328581240103</v>
      </c>
      <c r="F72" s="2">
        <v>229.94203999999999</v>
      </c>
      <c r="G72" s="2">
        <v>674.36250615965196</v>
      </c>
      <c r="H72" s="2">
        <v>297.78082043096799</v>
      </c>
      <c r="I72" s="2">
        <v>1252.09726606459</v>
      </c>
      <c r="J72" s="2">
        <v>742.09444291941395</v>
      </c>
      <c r="K72" s="2">
        <v>2072.3183281301699</v>
      </c>
      <c r="L72" s="2">
        <v>323.466820020657</v>
      </c>
      <c r="M72" s="2">
        <v>324.05434896881599</v>
      </c>
      <c r="N72" s="2">
        <v>339.46935512911102</v>
      </c>
      <c r="O72" s="2">
        <v>428.28735105536902</v>
      </c>
      <c r="P72" s="2">
        <v>1012.16992464755</v>
      </c>
      <c r="Q72" s="2">
        <v>537.67281134945097</v>
      </c>
      <c r="R72" s="2">
        <v>960.41400758652696</v>
      </c>
      <c r="S72" s="2">
        <v>740.65410569470498</v>
      </c>
      <c r="T72" s="2">
        <v>890.87293593092602</v>
      </c>
      <c r="AC72" s="381"/>
      <c r="AD72" s="381"/>
      <c r="AE72" s="381"/>
      <c r="AF72" s="381"/>
      <c r="AG72" s="381"/>
      <c r="AH72" s="381"/>
      <c r="AI72" s="381"/>
      <c r="AJ72" s="381"/>
      <c r="AK72" s="381"/>
      <c r="AL72" s="381"/>
      <c r="AM72" s="381"/>
      <c r="AN72" s="381"/>
      <c r="AO72" s="381"/>
      <c r="AP72" s="381"/>
      <c r="AQ72" s="381"/>
      <c r="AR72" s="381"/>
      <c r="AS72" s="381"/>
      <c r="AT72" s="381"/>
      <c r="AU72" s="381"/>
      <c r="AV72" s="381"/>
    </row>
    <row r="73" spans="1:48" ht="28.5" customHeight="1" x14ac:dyDescent="0.25">
      <c r="A73" s="144" t="s">
        <v>645</v>
      </c>
      <c r="B73" s="2">
        <v>892</v>
      </c>
      <c r="C73" s="2">
        <v>1078.5999999999999</v>
      </c>
      <c r="D73" s="2">
        <v>1658.3335256410501</v>
      </c>
      <c r="E73" s="2">
        <v>965.36552208911405</v>
      </c>
      <c r="F73" s="2">
        <v>303.05173000000002</v>
      </c>
      <c r="G73" s="2">
        <v>780.50606714093897</v>
      </c>
      <c r="H73" s="2">
        <v>298.17092714958602</v>
      </c>
      <c r="I73" s="2">
        <v>1496.5550506941599</v>
      </c>
      <c r="J73" s="2">
        <v>878.98573721750199</v>
      </c>
      <c r="K73" s="2">
        <v>2545.98523162524</v>
      </c>
      <c r="L73" s="2">
        <v>336.89975582934198</v>
      </c>
      <c r="M73" s="2">
        <v>385.08865990119801</v>
      </c>
      <c r="N73" s="2">
        <v>362.21396930459201</v>
      </c>
      <c r="O73" s="2">
        <v>489.86551451782901</v>
      </c>
      <c r="P73" s="2">
        <v>1208.3255323809899</v>
      </c>
      <c r="Q73" s="2">
        <v>550.89642197454805</v>
      </c>
      <c r="R73" s="2">
        <v>1137.34818886888</v>
      </c>
      <c r="S73" s="2">
        <v>888.23968936589904</v>
      </c>
      <c r="T73" s="2">
        <v>1080.2322877147601</v>
      </c>
      <c r="AC73" s="381"/>
      <c r="AD73" s="381"/>
      <c r="AE73" s="381"/>
      <c r="AF73" s="381"/>
      <c r="AG73" s="381"/>
      <c r="AH73" s="381"/>
      <c r="AI73" s="381"/>
      <c r="AJ73" s="381"/>
      <c r="AK73" s="381"/>
      <c r="AL73" s="381"/>
      <c r="AM73" s="381"/>
      <c r="AN73" s="381"/>
      <c r="AO73" s="381"/>
      <c r="AP73" s="381"/>
      <c r="AQ73" s="381"/>
      <c r="AR73" s="381"/>
      <c r="AS73" s="381"/>
      <c r="AT73" s="381"/>
      <c r="AU73" s="381"/>
      <c r="AV73" s="381"/>
    </row>
    <row r="74" spans="1:48" ht="28.5" customHeight="1" x14ac:dyDescent="0.25">
      <c r="A74" s="144" t="s">
        <v>747</v>
      </c>
      <c r="B74" s="2">
        <v>975.2</v>
      </c>
      <c r="C74" s="2">
        <v>1150.0999999999999</v>
      </c>
      <c r="D74" s="2">
        <v>1807.9</v>
      </c>
      <c r="E74" s="2">
        <v>1033.5</v>
      </c>
      <c r="F74" s="2">
        <v>332.3</v>
      </c>
      <c r="G74" s="2">
        <v>878.94211114248799</v>
      </c>
      <c r="H74" s="2">
        <v>369.057283498</v>
      </c>
      <c r="I74" s="2">
        <v>1713.96237036245</v>
      </c>
      <c r="J74" s="2">
        <v>947.42289360733901</v>
      </c>
      <c r="K74" s="2">
        <v>3008.3349840999199</v>
      </c>
      <c r="L74" s="2">
        <v>350.625831089055</v>
      </c>
      <c r="M74" s="2">
        <v>399.60252782066601</v>
      </c>
      <c r="N74" s="2">
        <v>401.78601408387902</v>
      </c>
      <c r="O74" s="2">
        <v>565.86245336376896</v>
      </c>
      <c r="P74" s="2">
        <v>1366.60230258399</v>
      </c>
      <c r="Q74" s="2">
        <v>596.24015162116996</v>
      </c>
      <c r="R74" s="2">
        <v>1334.3135515958199</v>
      </c>
      <c r="S74" s="2">
        <v>1065.96533523567</v>
      </c>
      <c r="T74" s="2">
        <v>1212.8602470308799</v>
      </c>
      <c r="AC74" s="381"/>
      <c r="AD74" s="381"/>
      <c r="AE74" s="381"/>
      <c r="AF74" s="381"/>
      <c r="AG74" s="381"/>
      <c r="AH74" s="381"/>
      <c r="AI74" s="381"/>
      <c r="AJ74" s="381"/>
      <c r="AK74" s="381"/>
      <c r="AL74" s="381"/>
      <c r="AM74" s="381"/>
      <c r="AN74" s="381"/>
      <c r="AO74" s="381"/>
      <c r="AP74" s="381"/>
      <c r="AQ74" s="381"/>
      <c r="AR74" s="381"/>
      <c r="AS74" s="381"/>
      <c r="AT74" s="381"/>
      <c r="AU74" s="381"/>
      <c r="AV74" s="381"/>
    </row>
    <row r="75" spans="1:48" ht="28.5" customHeight="1" x14ac:dyDescent="0.25">
      <c r="A75" s="144" t="s">
        <v>751</v>
      </c>
      <c r="B75" s="2">
        <v>1036.7674621809588</v>
      </c>
      <c r="C75" s="2">
        <v>1277.9711761469823</v>
      </c>
      <c r="D75" s="2">
        <v>1821.98091740682</v>
      </c>
      <c r="E75" s="2">
        <v>1057.7</v>
      </c>
      <c r="F75" s="2">
        <v>309.39999999999998</v>
      </c>
      <c r="G75" s="2">
        <v>957.23888813208703</v>
      </c>
      <c r="H75" s="2">
        <v>369.27206431551701</v>
      </c>
      <c r="I75" s="2">
        <v>1861.1753375467899</v>
      </c>
      <c r="J75" s="2">
        <v>1000.46494020989</v>
      </c>
      <c r="K75" s="2">
        <v>3309.21234860699</v>
      </c>
      <c r="L75" s="2">
        <v>368.961552046093</v>
      </c>
      <c r="M75" s="2">
        <v>416.42750188312101</v>
      </c>
      <c r="N75" s="2">
        <v>458.47943593693498</v>
      </c>
      <c r="O75" s="2">
        <v>586.16799150971201</v>
      </c>
      <c r="P75" s="2">
        <v>1434.0127931965301</v>
      </c>
      <c r="Q75" s="2">
        <v>810.15662666842695</v>
      </c>
      <c r="R75" s="2">
        <v>1379.2513931071101</v>
      </c>
      <c r="S75" s="2">
        <v>1136.0730665239901</v>
      </c>
      <c r="T75" s="2">
        <v>1307.3615913627</v>
      </c>
      <c r="AC75" s="381"/>
      <c r="AD75" s="381"/>
      <c r="AE75" s="381"/>
      <c r="AF75" s="381"/>
      <c r="AG75" s="381"/>
      <c r="AH75" s="381"/>
      <c r="AI75" s="381"/>
      <c r="AJ75" s="381"/>
      <c r="AK75" s="381"/>
      <c r="AL75" s="381"/>
      <c r="AM75" s="381"/>
      <c r="AN75" s="381"/>
      <c r="AO75" s="381"/>
      <c r="AP75" s="381"/>
      <c r="AQ75" s="381"/>
      <c r="AR75" s="381"/>
      <c r="AS75" s="381"/>
      <c r="AT75" s="381"/>
      <c r="AU75" s="381"/>
      <c r="AV75" s="381"/>
    </row>
    <row r="76" spans="1:48" ht="28.5" customHeight="1" x14ac:dyDescent="0.25">
      <c r="A76" s="147" t="s">
        <v>779</v>
      </c>
      <c r="B76" s="60">
        <v>1084.5</v>
      </c>
      <c r="C76" s="41">
        <v>1375.7</v>
      </c>
      <c r="D76" s="41">
        <v>1912.90996944422</v>
      </c>
      <c r="E76" s="41">
        <v>1101.2</v>
      </c>
      <c r="F76" s="41">
        <v>328.9</v>
      </c>
      <c r="G76" s="41">
        <v>1010.16736253567</v>
      </c>
      <c r="H76" s="41">
        <v>481.47946851027501</v>
      </c>
      <c r="I76" s="41">
        <v>1960.14724223143</v>
      </c>
      <c r="J76" s="41">
        <v>1058.72224250464</v>
      </c>
      <c r="K76" s="41">
        <v>3549.7457434923399</v>
      </c>
      <c r="L76" s="41">
        <v>400.22443274937302</v>
      </c>
      <c r="M76" s="41">
        <v>422.82908497646798</v>
      </c>
      <c r="N76" s="41">
        <v>498.55630111449102</v>
      </c>
      <c r="O76" s="41">
        <v>600.64736616066205</v>
      </c>
      <c r="P76" s="41">
        <v>1548.9705468178699</v>
      </c>
      <c r="Q76" s="41">
        <v>813.06804023569896</v>
      </c>
      <c r="R76" s="41">
        <v>1413.1305988066099</v>
      </c>
      <c r="S76" s="41">
        <v>1176.7737812083501</v>
      </c>
      <c r="T76" s="41">
        <v>1439.5813463883201</v>
      </c>
      <c r="AC76" s="381"/>
      <c r="AD76" s="381"/>
      <c r="AE76" s="381"/>
      <c r="AF76" s="381"/>
      <c r="AG76" s="381"/>
      <c r="AH76" s="381"/>
      <c r="AI76" s="381"/>
      <c r="AJ76" s="381"/>
      <c r="AK76" s="381"/>
      <c r="AL76" s="381"/>
      <c r="AM76" s="381"/>
      <c r="AN76" s="381"/>
      <c r="AO76" s="381"/>
      <c r="AP76" s="381"/>
      <c r="AQ76" s="381"/>
      <c r="AR76" s="381"/>
      <c r="AS76" s="381"/>
      <c r="AT76" s="381"/>
      <c r="AU76" s="381"/>
      <c r="AV76" s="381"/>
    </row>
    <row r="77" spans="1:48" ht="28.5" customHeight="1" x14ac:dyDescent="0.25">
      <c r="A77" s="147" t="s">
        <v>788</v>
      </c>
      <c r="B77" s="60">
        <v>1166.8045970113817</v>
      </c>
      <c r="C77" s="60">
        <v>1415.8283142209241</v>
      </c>
      <c r="D77" s="60">
        <v>1998.78492942504</v>
      </c>
      <c r="E77" s="60">
        <v>1184.2529218832899</v>
      </c>
      <c r="F77" s="60">
        <v>323.99999999999994</v>
      </c>
      <c r="G77" s="60">
        <v>1089.47481027498</v>
      </c>
      <c r="H77" s="60">
        <v>481.66049675943702</v>
      </c>
      <c r="I77" s="60">
        <v>2132.2951860593498</v>
      </c>
      <c r="J77" s="60">
        <v>1157.7854387668699</v>
      </c>
      <c r="K77" s="60">
        <v>3761.7777202848802</v>
      </c>
      <c r="L77" s="60">
        <v>426.45191640490299</v>
      </c>
      <c r="M77" s="60">
        <v>499.79725002407201</v>
      </c>
      <c r="N77" s="60">
        <v>519.29955505630596</v>
      </c>
      <c r="O77" s="60">
        <v>636.93411330872902</v>
      </c>
      <c r="P77" s="60">
        <v>1637.65836357474</v>
      </c>
      <c r="Q77" s="60">
        <v>817.35883892470201</v>
      </c>
      <c r="R77" s="60">
        <v>1590.98225408658</v>
      </c>
      <c r="S77" s="60">
        <v>1313.94565136713</v>
      </c>
      <c r="T77" s="60">
        <v>1576.0553568298701</v>
      </c>
      <c r="AC77" s="381"/>
      <c r="AD77" s="381"/>
      <c r="AE77" s="381"/>
      <c r="AF77" s="381"/>
      <c r="AG77" s="381"/>
      <c r="AH77" s="381"/>
      <c r="AI77" s="381"/>
      <c r="AJ77" s="381"/>
      <c r="AK77" s="381"/>
      <c r="AL77" s="381"/>
      <c r="AM77" s="381"/>
      <c r="AN77" s="381"/>
      <c r="AO77" s="381"/>
      <c r="AP77" s="381"/>
      <c r="AQ77" s="381"/>
      <c r="AR77" s="381"/>
      <c r="AS77" s="381"/>
      <c r="AT77" s="381"/>
      <c r="AU77" s="381"/>
      <c r="AV77" s="381"/>
    </row>
    <row r="78" spans="1:48" ht="28.5" customHeight="1" x14ac:dyDescent="0.25">
      <c r="A78" s="61" t="s">
        <v>813</v>
      </c>
      <c r="B78" s="60">
        <v>1247.1220235938963</v>
      </c>
      <c r="C78" s="60">
        <v>1453.1917740846764</v>
      </c>
      <c r="D78" s="60">
        <v>2213.4</v>
      </c>
      <c r="E78" s="60">
        <v>1245.1412673361267</v>
      </c>
      <c r="F78" s="60">
        <v>321.36204730977732</v>
      </c>
      <c r="G78" s="60">
        <v>1195.7472726595399</v>
      </c>
      <c r="H78" s="60">
        <v>533.68867414253896</v>
      </c>
      <c r="I78" s="60">
        <v>2314.1961066582498</v>
      </c>
      <c r="J78" s="60">
        <v>1279.59321055942</v>
      </c>
      <c r="K78" s="60">
        <v>4019.7789996585302</v>
      </c>
      <c r="L78" s="60">
        <v>441.01556378622399</v>
      </c>
      <c r="M78" s="60">
        <v>513.58541513801299</v>
      </c>
      <c r="N78" s="60">
        <v>563.56472884570599</v>
      </c>
      <c r="O78" s="60">
        <v>707.15308897719399</v>
      </c>
      <c r="P78" s="60">
        <v>1949.3067739204701</v>
      </c>
      <c r="Q78" s="60">
        <v>867.17555142903802</v>
      </c>
      <c r="R78" s="60">
        <v>1801.86888302428</v>
      </c>
      <c r="S78" s="60">
        <v>1485.74876167976</v>
      </c>
      <c r="T78" s="60">
        <v>1729.1239450349101</v>
      </c>
      <c r="AC78" s="381"/>
      <c r="AD78" s="381"/>
      <c r="AE78" s="381"/>
      <c r="AF78" s="381"/>
      <c r="AG78" s="381"/>
      <c r="AH78" s="381"/>
      <c r="AI78" s="381"/>
      <c r="AJ78" s="381"/>
      <c r="AK78" s="381"/>
      <c r="AL78" s="381"/>
      <c r="AM78" s="381"/>
      <c r="AN78" s="381"/>
      <c r="AO78" s="381"/>
      <c r="AP78" s="381"/>
      <c r="AQ78" s="381"/>
      <c r="AR78" s="381"/>
      <c r="AS78" s="381"/>
      <c r="AT78" s="381"/>
      <c r="AU78" s="381"/>
      <c r="AV78" s="381"/>
    </row>
    <row r="79" spans="1:48" ht="28.5" customHeight="1" x14ac:dyDescent="0.25">
      <c r="A79" s="61" t="s">
        <v>851</v>
      </c>
      <c r="B79" s="62">
        <v>1351.3041274631414</v>
      </c>
      <c r="C79" s="62">
        <v>1616.8791423405742</v>
      </c>
      <c r="D79" s="62">
        <v>2370.8552689594399</v>
      </c>
      <c r="E79" s="62">
        <v>1335.6748224231401</v>
      </c>
      <c r="F79" s="62">
        <v>378.8997324765383</v>
      </c>
      <c r="G79" s="62">
        <v>1296.08527327971</v>
      </c>
      <c r="H79" s="62">
        <v>637.08241655346501</v>
      </c>
      <c r="I79" s="62">
        <v>2442.2557355724498</v>
      </c>
      <c r="J79" s="62">
        <v>1347.21186136347</v>
      </c>
      <c r="K79" s="62">
        <v>4247.9714935602697</v>
      </c>
      <c r="L79" s="62">
        <v>451.59127219183699</v>
      </c>
      <c r="M79" s="62">
        <v>521.26866101644305</v>
      </c>
      <c r="N79" s="62">
        <v>616.03801418000603</v>
      </c>
      <c r="O79" s="62">
        <v>760.75052194083105</v>
      </c>
      <c r="P79" s="62">
        <v>2122.8264707236099</v>
      </c>
      <c r="Q79" s="62">
        <v>1084.9298670625301</v>
      </c>
      <c r="R79" s="62">
        <v>1850.0847070458899</v>
      </c>
      <c r="S79" s="62">
        <v>1604.11500444852</v>
      </c>
      <c r="T79" s="62">
        <v>1843.3005897795699</v>
      </c>
      <c r="AC79" s="381"/>
      <c r="AD79" s="381"/>
      <c r="AE79" s="381"/>
      <c r="AF79" s="381"/>
      <c r="AG79" s="381"/>
      <c r="AH79" s="381"/>
      <c r="AI79" s="381"/>
      <c r="AJ79" s="381"/>
      <c r="AK79" s="381"/>
      <c r="AL79" s="381"/>
      <c r="AM79" s="381"/>
      <c r="AN79" s="381"/>
      <c r="AO79" s="381"/>
      <c r="AP79" s="381"/>
      <c r="AQ79" s="381"/>
      <c r="AR79" s="381"/>
      <c r="AS79" s="381"/>
      <c r="AT79" s="381"/>
    </row>
    <row r="80" spans="1:48" ht="28.5" customHeight="1" x14ac:dyDescent="0.25">
      <c r="A80" s="336"/>
      <c r="B80" s="37"/>
      <c r="C80" s="37"/>
      <c r="D80" s="37"/>
      <c r="E80" s="37"/>
      <c r="F80" s="37"/>
      <c r="G80" s="37"/>
      <c r="H80" s="37"/>
      <c r="I80" s="37"/>
      <c r="J80" s="37"/>
      <c r="K80" s="37"/>
      <c r="L80" s="37"/>
      <c r="M80" s="37"/>
      <c r="N80" s="37"/>
      <c r="O80" s="37"/>
      <c r="AC80" s="381"/>
      <c r="AD80" s="381"/>
      <c r="AE80" s="381"/>
      <c r="AF80" s="381"/>
      <c r="AG80" s="381"/>
      <c r="AH80" s="381"/>
      <c r="AI80" s="381"/>
      <c r="AJ80" s="381"/>
      <c r="AK80" s="381"/>
      <c r="AL80" s="381"/>
      <c r="AM80" s="381"/>
      <c r="AN80" s="381"/>
      <c r="AO80" s="381"/>
      <c r="AP80" s="381"/>
      <c r="AQ80" s="381"/>
      <c r="AR80" s="381"/>
      <c r="AS80" s="381"/>
      <c r="AT80" s="381"/>
      <c r="AU80" s="381"/>
      <c r="AV80" s="381"/>
    </row>
    <row r="81" spans="1:48" ht="28.5" customHeight="1" x14ac:dyDescent="0.25">
      <c r="A81" s="317" t="s">
        <v>720</v>
      </c>
      <c r="B81" s="317"/>
      <c r="C81" s="317"/>
      <c r="D81" s="317"/>
      <c r="E81" s="317"/>
      <c r="F81" s="317"/>
      <c r="G81" s="317"/>
      <c r="H81" s="317"/>
      <c r="I81" s="317"/>
      <c r="J81" s="317"/>
      <c r="K81" s="317"/>
      <c r="L81" s="317"/>
      <c r="M81" s="317"/>
      <c r="N81" s="317"/>
      <c r="O81" s="317"/>
      <c r="P81" s="388"/>
      <c r="Q81" s="388"/>
      <c r="R81" s="388"/>
      <c r="S81" s="388"/>
      <c r="T81" s="388"/>
      <c r="AC81" s="381"/>
      <c r="AD81" s="381"/>
      <c r="AE81" s="381"/>
      <c r="AF81" s="381"/>
      <c r="AG81" s="381"/>
      <c r="AH81" s="381"/>
      <c r="AI81" s="381"/>
      <c r="AJ81" s="381"/>
      <c r="AK81" s="381"/>
      <c r="AL81" s="381"/>
      <c r="AM81" s="381"/>
      <c r="AN81" s="381"/>
      <c r="AO81" s="381"/>
      <c r="AP81" s="381"/>
      <c r="AQ81" s="381"/>
      <c r="AR81" s="381"/>
      <c r="AS81" s="381"/>
      <c r="AT81" s="381"/>
      <c r="AU81" s="381"/>
      <c r="AV81" s="381"/>
    </row>
    <row r="82" spans="1:48" ht="28.5" customHeight="1" x14ac:dyDescent="0.25">
      <c r="A82" s="312" t="s">
        <v>0</v>
      </c>
      <c r="B82" s="312" t="s">
        <v>719</v>
      </c>
      <c r="C82" s="312" t="s">
        <v>62</v>
      </c>
      <c r="D82" s="312" t="s">
        <v>48</v>
      </c>
      <c r="E82" s="312" t="s">
        <v>26</v>
      </c>
      <c r="F82" s="312" t="s">
        <v>63</v>
      </c>
      <c r="G82" s="313" t="s">
        <v>64</v>
      </c>
      <c r="H82" s="313"/>
      <c r="I82" s="313"/>
      <c r="J82" s="313"/>
      <c r="K82" s="313"/>
      <c r="L82" s="313"/>
      <c r="M82" s="313"/>
      <c r="N82" s="313"/>
      <c r="O82" s="313"/>
      <c r="P82" s="319"/>
      <c r="Q82" s="319"/>
      <c r="R82" s="319"/>
      <c r="S82" s="319"/>
      <c r="T82" s="319"/>
      <c r="AC82" s="381"/>
      <c r="AD82" s="381"/>
      <c r="AE82" s="381"/>
      <c r="AF82" s="381"/>
      <c r="AG82" s="381"/>
      <c r="AH82" s="381"/>
      <c r="AI82" s="381"/>
      <c r="AJ82" s="381"/>
      <c r="AK82" s="381"/>
      <c r="AL82" s="381"/>
      <c r="AM82" s="381"/>
      <c r="AN82" s="381"/>
      <c r="AO82" s="381"/>
      <c r="AP82" s="381"/>
      <c r="AQ82" s="381"/>
      <c r="AR82" s="381"/>
      <c r="AS82" s="381"/>
      <c r="AT82" s="381"/>
      <c r="AU82" s="381"/>
      <c r="AV82" s="381"/>
    </row>
    <row r="83" spans="1:48" ht="84.75" customHeight="1" x14ac:dyDescent="0.25">
      <c r="A83" s="312"/>
      <c r="B83" s="312"/>
      <c r="C83" s="312"/>
      <c r="D83" s="312"/>
      <c r="E83" s="312"/>
      <c r="F83" s="312"/>
      <c r="G83" s="255" t="s">
        <v>15</v>
      </c>
      <c r="H83" s="255" t="s">
        <v>718</v>
      </c>
      <c r="I83" s="255" t="s">
        <v>717</v>
      </c>
      <c r="J83" s="255" t="s">
        <v>716</v>
      </c>
      <c r="K83" s="255" t="s">
        <v>715</v>
      </c>
      <c r="L83" s="255" t="s">
        <v>714</v>
      </c>
      <c r="M83" s="255" t="s">
        <v>713</v>
      </c>
      <c r="N83" s="255" t="s">
        <v>712</v>
      </c>
      <c r="O83" s="255" t="s">
        <v>711</v>
      </c>
      <c r="P83" s="255" t="s">
        <v>710</v>
      </c>
      <c r="Q83" s="255" t="s">
        <v>709</v>
      </c>
      <c r="R83" s="255" t="s">
        <v>708</v>
      </c>
      <c r="S83" s="255" t="s">
        <v>707</v>
      </c>
      <c r="T83" s="255" t="s">
        <v>706</v>
      </c>
      <c r="AC83" s="381"/>
      <c r="AD83" s="381"/>
      <c r="AE83" s="381"/>
      <c r="AF83" s="381"/>
      <c r="AG83" s="381"/>
      <c r="AH83" s="381"/>
      <c r="AI83" s="381"/>
      <c r="AJ83" s="381"/>
      <c r="AK83" s="381"/>
      <c r="AL83" s="381"/>
      <c r="AM83" s="381"/>
      <c r="AN83" s="381"/>
      <c r="AO83" s="381"/>
      <c r="AP83" s="381"/>
      <c r="AQ83" s="381"/>
      <c r="AR83" s="381"/>
      <c r="AS83" s="381"/>
      <c r="AT83" s="381"/>
      <c r="AU83" s="381"/>
      <c r="AV83" s="381"/>
    </row>
    <row r="84" spans="1:48" ht="28.5" customHeight="1" x14ac:dyDescent="0.25">
      <c r="A84" s="152">
        <v>1400</v>
      </c>
      <c r="B84" s="35">
        <v>54.285054751170719</v>
      </c>
      <c r="C84" s="35">
        <v>64.3</v>
      </c>
      <c r="D84" s="35">
        <v>92.9</v>
      </c>
      <c r="E84" s="35">
        <v>56.7</v>
      </c>
      <c r="F84" s="35">
        <v>19.358906999999999</v>
      </c>
      <c r="G84" s="186">
        <v>46.917520000000003</v>
      </c>
      <c r="H84" s="186">
        <v>28.2</v>
      </c>
      <c r="I84" s="186">
        <v>60</v>
      </c>
      <c r="J84" s="186">
        <v>51.9</v>
      </c>
      <c r="K84" s="186">
        <v>84.337054346185596</v>
      </c>
      <c r="L84" s="186">
        <v>25.1161705249805</v>
      </c>
      <c r="M84" s="186">
        <v>44.4272811170148</v>
      </c>
      <c r="N84" s="186">
        <v>24.8750867465528</v>
      </c>
      <c r="O84" s="186">
        <v>33.945297545926003</v>
      </c>
      <c r="P84" s="186">
        <v>64.759236084595301</v>
      </c>
      <c r="Q84" s="186">
        <v>32.749230707650199</v>
      </c>
      <c r="R84" s="186">
        <v>57.911628463061803</v>
      </c>
      <c r="S84" s="186">
        <v>47.066541545336797</v>
      </c>
      <c r="T84" s="186">
        <v>51.554117335695501</v>
      </c>
      <c r="AC84" s="381"/>
      <c r="AD84" s="381"/>
      <c r="AE84" s="381"/>
      <c r="AF84" s="381"/>
      <c r="AG84" s="381"/>
      <c r="AH84" s="381"/>
      <c r="AI84" s="381"/>
      <c r="AJ84" s="381"/>
      <c r="AK84" s="381"/>
      <c r="AL84" s="381"/>
      <c r="AM84" s="381"/>
      <c r="AN84" s="381"/>
      <c r="AO84" s="381"/>
      <c r="AP84" s="381"/>
      <c r="AQ84" s="381"/>
      <c r="AR84" s="381"/>
      <c r="AS84" s="381"/>
      <c r="AT84" s="381"/>
      <c r="AU84" s="381"/>
      <c r="AV84" s="381"/>
    </row>
    <row r="85" spans="1:48" ht="28.5" customHeight="1" x14ac:dyDescent="0.25">
      <c r="A85" s="152">
        <v>1401</v>
      </c>
      <c r="B85" s="35">
        <v>44.315475998648651</v>
      </c>
      <c r="C85" s="35">
        <v>63.724611436504702</v>
      </c>
      <c r="D85" s="35">
        <v>21.039849019007999</v>
      </c>
      <c r="E85" s="35">
        <v>31.681138551019401</v>
      </c>
      <c r="F85" s="35">
        <v>16.899999999999999</v>
      </c>
      <c r="G85" s="186">
        <v>55.774994044229402</v>
      </c>
      <c r="H85" s="186">
        <v>29.297995586973801</v>
      </c>
      <c r="I85" s="186">
        <v>74.938625568250998</v>
      </c>
      <c r="J85" s="186">
        <v>51.459525922256297</v>
      </c>
      <c r="K85" s="186">
        <v>109.710715934714</v>
      </c>
      <c r="L85" s="186">
        <v>22.317776539474998</v>
      </c>
      <c r="M85" s="186">
        <v>30.736266973070101</v>
      </c>
      <c r="N85" s="186">
        <v>32.774113721427099</v>
      </c>
      <c r="O85" s="186">
        <v>32.415885608243798</v>
      </c>
      <c r="P85" s="186">
        <v>41.447244721046502</v>
      </c>
      <c r="Q85" s="186">
        <v>46.219519031405802</v>
      </c>
      <c r="R85" s="186">
        <v>69.449950604101801</v>
      </c>
      <c r="S85" s="186">
        <v>64.238446039750102</v>
      </c>
      <c r="T85" s="186">
        <v>56.2809208966097</v>
      </c>
      <c r="AC85" s="381"/>
      <c r="AD85" s="381"/>
      <c r="AE85" s="381"/>
      <c r="AF85" s="381"/>
      <c r="AG85" s="381"/>
      <c r="AH85" s="381"/>
      <c r="AI85" s="381"/>
      <c r="AJ85" s="381"/>
      <c r="AK85" s="381"/>
      <c r="AL85" s="381"/>
      <c r="AM85" s="381"/>
      <c r="AN85" s="381"/>
      <c r="AO85" s="381"/>
      <c r="AP85" s="381"/>
      <c r="AQ85" s="381"/>
      <c r="AR85" s="381"/>
      <c r="AS85" s="381"/>
      <c r="AT85" s="381"/>
      <c r="AU85" s="381"/>
      <c r="AV85" s="381"/>
    </row>
    <row r="86" spans="1:48" ht="28.5" customHeight="1" x14ac:dyDescent="0.25">
      <c r="A86" s="151">
        <v>1402</v>
      </c>
      <c r="B86" s="208">
        <v>41.516964816339822</v>
      </c>
      <c r="C86" s="208">
        <v>40.896843573449182</v>
      </c>
      <c r="D86" s="208">
        <v>43.997973574105885</v>
      </c>
      <c r="E86" s="208">
        <v>29.939605813567539</v>
      </c>
      <c r="F86" s="208">
        <v>49.852134952183803</v>
      </c>
      <c r="G86" s="208">
        <v>54.512886716888701</v>
      </c>
      <c r="H86" s="208">
        <v>32.425542141732002</v>
      </c>
      <c r="I86" s="208">
        <v>68.539130563559794</v>
      </c>
      <c r="J86" s="208">
        <v>45.604260131496098</v>
      </c>
      <c r="K86" s="208">
        <v>86.498310479960196</v>
      </c>
      <c r="L86" s="208">
        <v>17.8511881382532</v>
      </c>
      <c r="M86" s="208">
        <v>31.3416087352544</v>
      </c>
      <c r="N86" s="208">
        <v>43.838847768106298</v>
      </c>
      <c r="O86" s="208">
        <v>40.293585268415399</v>
      </c>
      <c r="P86" s="208">
        <v>47.789524335005801</v>
      </c>
      <c r="Q86" s="208">
        <v>52.841291949955199</v>
      </c>
      <c r="R86" s="208">
        <v>59.539604824001202</v>
      </c>
      <c r="S86" s="208">
        <v>65.1639207392234</v>
      </c>
      <c r="T86" s="208">
        <v>62.441337291182997</v>
      </c>
      <c r="AC86" s="381"/>
      <c r="AD86" s="381"/>
      <c r="AE86" s="381"/>
      <c r="AF86" s="381"/>
      <c r="AG86" s="381"/>
      <c r="AH86" s="381"/>
      <c r="AI86" s="381"/>
      <c r="AJ86" s="381"/>
      <c r="AK86" s="381"/>
      <c r="AL86" s="381"/>
      <c r="AM86" s="381"/>
      <c r="AN86" s="381"/>
      <c r="AO86" s="381"/>
      <c r="AP86" s="381"/>
      <c r="AQ86" s="381"/>
      <c r="AR86" s="381"/>
      <c r="AS86" s="381"/>
      <c r="AT86" s="381"/>
      <c r="AU86" s="381"/>
      <c r="AV86" s="381"/>
    </row>
    <row r="87" spans="1:48" ht="28.5" customHeight="1" x14ac:dyDescent="0.25">
      <c r="A87" s="197" t="s">
        <v>623</v>
      </c>
      <c r="B87" s="35">
        <v>43.74935561340547</v>
      </c>
      <c r="C87" s="35">
        <v>57.035091503259537</v>
      </c>
      <c r="D87" s="35">
        <v>25.1</v>
      </c>
      <c r="E87" s="35" t="s">
        <v>705</v>
      </c>
      <c r="F87" s="35" t="s">
        <v>704</v>
      </c>
      <c r="G87" s="35">
        <v>52.582721180577998</v>
      </c>
      <c r="H87" s="35">
        <v>28.181329920215099</v>
      </c>
      <c r="I87" s="35">
        <v>67.636076672059701</v>
      </c>
      <c r="J87" s="35">
        <v>50.723843553997497</v>
      </c>
      <c r="K87" s="35">
        <v>102.34917840721999</v>
      </c>
      <c r="L87" s="35">
        <v>24.578898342258199</v>
      </c>
      <c r="M87" s="35">
        <v>35.955542654499702</v>
      </c>
      <c r="N87" s="35">
        <v>29.0569946831938</v>
      </c>
      <c r="O87" s="35">
        <v>31.434343123432502</v>
      </c>
      <c r="P87" s="35">
        <v>45.339199552144898</v>
      </c>
      <c r="Q87" s="35">
        <v>42.2157676804784</v>
      </c>
      <c r="R87" s="35">
        <v>65.9777458536864</v>
      </c>
      <c r="S87" s="35">
        <v>60.702129609051497</v>
      </c>
      <c r="T87" s="35">
        <v>53.397061256060603</v>
      </c>
      <c r="AC87" s="381"/>
      <c r="AD87" s="381"/>
      <c r="AE87" s="381"/>
      <c r="AF87" s="381"/>
      <c r="AG87" s="381"/>
      <c r="AH87" s="381"/>
      <c r="AI87" s="381"/>
      <c r="AJ87" s="381"/>
      <c r="AK87" s="381"/>
      <c r="AL87" s="381"/>
      <c r="AM87" s="381"/>
      <c r="AN87" s="381"/>
      <c r="AO87" s="381"/>
      <c r="AP87" s="381"/>
      <c r="AQ87" s="381"/>
      <c r="AR87" s="381"/>
      <c r="AS87" s="381"/>
      <c r="AT87" s="381"/>
      <c r="AU87" s="381"/>
      <c r="AV87" s="381"/>
    </row>
    <row r="88" spans="1:48" ht="28.5" customHeight="1" x14ac:dyDescent="0.25">
      <c r="A88" s="148" t="s">
        <v>640</v>
      </c>
      <c r="B88" s="35">
        <v>44.315475998648651</v>
      </c>
      <c r="C88" s="35">
        <v>63.724611436504716</v>
      </c>
      <c r="D88" s="35">
        <v>21.039849019007999</v>
      </c>
      <c r="E88" s="35">
        <v>31.681138551019401</v>
      </c>
      <c r="F88" s="35">
        <v>16.864427205239842</v>
      </c>
      <c r="G88" s="35">
        <v>55.774994044229402</v>
      </c>
      <c r="H88" s="35">
        <v>29.297995586973801</v>
      </c>
      <c r="I88" s="35">
        <v>74.938625568250998</v>
      </c>
      <c r="J88" s="35">
        <v>51.459525922256297</v>
      </c>
      <c r="K88" s="35">
        <v>109.710715934714</v>
      </c>
      <c r="L88" s="35">
        <v>22.317776539474998</v>
      </c>
      <c r="M88" s="35">
        <v>30.736266973070101</v>
      </c>
      <c r="N88" s="35">
        <v>32.774113721427099</v>
      </c>
      <c r="O88" s="35">
        <v>32.415885608243798</v>
      </c>
      <c r="P88" s="35">
        <v>41.447244721046502</v>
      </c>
      <c r="Q88" s="35">
        <v>46.219519031405802</v>
      </c>
      <c r="R88" s="35">
        <v>69.449950604101801</v>
      </c>
      <c r="S88" s="35">
        <v>64.238446039750102</v>
      </c>
      <c r="T88" s="35">
        <v>56.2809208966097</v>
      </c>
      <c r="AC88" s="381"/>
      <c r="AD88" s="381"/>
      <c r="AE88" s="381"/>
      <c r="AF88" s="381"/>
      <c r="AG88" s="381"/>
      <c r="AH88" s="381"/>
      <c r="AI88" s="381"/>
      <c r="AJ88" s="381"/>
      <c r="AK88" s="381"/>
      <c r="AL88" s="381"/>
      <c r="AM88" s="381"/>
      <c r="AN88" s="381"/>
      <c r="AO88" s="381"/>
      <c r="AP88" s="381"/>
      <c r="AQ88" s="381"/>
      <c r="AR88" s="381"/>
      <c r="AS88" s="381"/>
      <c r="AT88" s="381"/>
      <c r="AU88" s="381"/>
      <c r="AV88" s="381"/>
    </row>
    <row r="89" spans="1:48" ht="28.5" customHeight="1" x14ac:dyDescent="0.25">
      <c r="A89" s="146" t="s">
        <v>645</v>
      </c>
      <c r="B89" s="35">
        <v>42.9</v>
      </c>
      <c r="C89" s="35">
        <v>60</v>
      </c>
      <c r="D89" s="35">
        <v>25.027969093919399</v>
      </c>
      <c r="E89" s="35">
        <v>27.030119017066401</v>
      </c>
      <c r="F89" s="35">
        <v>30.1</v>
      </c>
      <c r="G89" s="35">
        <v>58.8093839249713</v>
      </c>
      <c r="H89" s="35">
        <v>35.282338357245699</v>
      </c>
      <c r="I89" s="35">
        <v>80.5123171298941</v>
      </c>
      <c r="J89" s="35">
        <v>51.077801102438002</v>
      </c>
      <c r="K89" s="35">
        <v>113.146245436934</v>
      </c>
      <c r="L89" s="35">
        <v>19.995284418696599</v>
      </c>
      <c r="M89" s="35">
        <v>30.471211335114099</v>
      </c>
      <c r="N89" s="35">
        <v>36.212449722857897</v>
      </c>
      <c r="O89" s="35">
        <v>33.009144885138198</v>
      </c>
      <c r="P89" s="35">
        <v>40.618641082676</v>
      </c>
      <c r="Q89" s="35">
        <v>49.969141330905302</v>
      </c>
      <c r="R89" s="35">
        <v>74.440073887710795</v>
      </c>
      <c r="S89" s="35">
        <v>67.553872929149307</v>
      </c>
      <c r="T89" s="35">
        <v>62.015595899996697</v>
      </c>
      <c r="AC89" s="381"/>
      <c r="AD89" s="381"/>
      <c r="AE89" s="381"/>
      <c r="AF89" s="381"/>
      <c r="AG89" s="381"/>
      <c r="AH89" s="381"/>
      <c r="AI89" s="381"/>
      <c r="AJ89" s="381"/>
      <c r="AK89" s="381"/>
      <c r="AL89" s="381"/>
      <c r="AM89" s="381"/>
      <c r="AN89" s="381"/>
      <c r="AO89" s="381"/>
      <c r="AP89" s="381"/>
      <c r="AQ89" s="381"/>
      <c r="AR89" s="381"/>
      <c r="AS89" s="381"/>
      <c r="AT89" s="381"/>
      <c r="AU89" s="381"/>
      <c r="AV89" s="381"/>
    </row>
    <row r="90" spans="1:48" ht="28.5" customHeight="1" x14ac:dyDescent="0.25">
      <c r="A90" s="146" t="s">
        <v>747</v>
      </c>
      <c r="B90" s="35">
        <v>43.2</v>
      </c>
      <c r="C90" s="35">
        <v>49.8</v>
      </c>
      <c r="D90" s="35">
        <v>35.700000000000003</v>
      </c>
      <c r="E90" s="35">
        <v>29.2</v>
      </c>
      <c r="F90" s="35">
        <v>45.2</v>
      </c>
      <c r="G90" s="35">
        <v>58.771677591209396</v>
      </c>
      <c r="H90" s="35">
        <v>35.262838134208202</v>
      </c>
      <c r="I90" s="35">
        <v>79.176246117657499</v>
      </c>
      <c r="J90" s="35">
        <v>49.786331980986297</v>
      </c>
      <c r="K90" s="35">
        <v>105.103482393115</v>
      </c>
      <c r="L90" s="35">
        <v>17.459615762340299</v>
      </c>
      <c r="M90" s="35">
        <v>29.767271913119998</v>
      </c>
      <c r="N90" s="35">
        <v>40.023590390084799</v>
      </c>
      <c r="O90" s="35">
        <v>36.091547357088501</v>
      </c>
      <c r="P90" s="35">
        <v>41.704424498197803</v>
      </c>
      <c r="Q90" s="35">
        <v>52.811044254217798</v>
      </c>
      <c r="R90" s="35">
        <v>71.921171383893906</v>
      </c>
      <c r="S90" s="35">
        <v>67.978774535431299</v>
      </c>
      <c r="T90" s="35">
        <v>63.052418340414697</v>
      </c>
      <c r="AC90" s="381"/>
      <c r="AD90" s="381"/>
      <c r="AE90" s="381"/>
      <c r="AF90" s="381"/>
      <c r="AG90" s="381"/>
      <c r="AH90" s="381"/>
      <c r="AI90" s="381"/>
      <c r="AJ90" s="381"/>
      <c r="AK90" s="381"/>
      <c r="AL90" s="381"/>
      <c r="AM90" s="381"/>
      <c r="AN90" s="381"/>
      <c r="AO90" s="381"/>
      <c r="AP90" s="381"/>
      <c r="AQ90" s="381"/>
      <c r="AR90" s="381"/>
      <c r="AS90" s="381"/>
      <c r="AT90" s="381"/>
      <c r="AU90" s="381"/>
      <c r="AV90" s="381"/>
    </row>
    <row r="91" spans="1:48" ht="28.5" customHeight="1" x14ac:dyDescent="0.25">
      <c r="A91" s="146" t="s">
        <v>623</v>
      </c>
      <c r="B91" s="35">
        <v>43.779808127289755</v>
      </c>
      <c r="C91" s="35">
        <v>43.44183187765762</v>
      </c>
      <c r="D91" s="35">
        <v>47</v>
      </c>
      <c r="E91" s="35">
        <v>31.9</v>
      </c>
      <c r="F91" s="35">
        <v>45.8</v>
      </c>
      <c r="G91" s="35">
        <v>57.8627156401215</v>
      </c>
      <c r="H91" s="35">
        <v>31.910128391485301</v>
      </c>
      <c r="I91" s="35">
        <v>76.146818937002806</v>
      </c>
      <c r="J91" s="35">
        <v>48.698355179491998</v>
      </c>
      <c r="K91" s="35">
        <v>98.478385343333301</v>
      </c>
      <c r="L91" s="35">
        <v>16.6259302332315</v>
      </c>
      <c r="M91" s="35">
        <v>30.880521880598302</v>
      </c>
      <c r="N91" s="35">
        <v>43.111583671901101</v>
      </c>
      <c r="O91" s="35">
        <v>39.150130892322203</v>
      </c>
      <c r="P91" s="35">
        <v>44.743468265391201</v>
      </c>
      <c r="Q91" s="35">
        <v>53.157640116914898</v>
      </c>
      <c r="R91" s="35">
        <v>66.663483859914393</v>
      </c>
      <c r="S91" s="35">
        <v>67.682460994766203</v>
      </c>
      <c r="T91" s="35">
        <v>64.053926557363397</v>
      </c>
      <c r="AC91" s="381"/>
      <c r="AD91" s="381"/>
      <c r="AE91" s="381"/>
      <c r="AF91" s="381"/>
      <c r="AG91" s="381"/>
      <c r="AH91" s="381"/>
      <c r="AI91" s="381"/>
      <c r="AJ91" s="381"/>
      <c r="AK91" s="381"/>
      <c r="AL91" s="381"/>
      <c r="AM91" s="381"/>
      <c r="AN91" s="381"/>
      <c r="AO91" s="381"/>
      <c r="AP91" s="381"/>
      <c r="AQ91" s="381"/>
      <c r="AR91" s="381"/>
      <c r="AS91" s="381"/>
      <c r="AT91" s="381"/>
      <c r="AU91" s="381"/>
      <c r="AV91" s="381"/>
    </row>
    <row r="92" spans="1:48" ht="28.5" customHeight="1" x14ac:dyDescent="0.25">
      <c r="A92" s="149" t="s">
        <v>779</v>
      </c>
      <c r="B92" s="45">
        <v>41.516964816339822</v>
      </c>
      <c r="C92" s="45">
        <v>40.9</v>
      </c>
      <c r="D92" s="45">
        <v>44</v>
      </c>
      <c r="E92" s="63">
        <v>29.9</v>
      </c>
      <c r="F92" s="63">
        <v>49.9</v>
      </c>
      <c r="G92" s="41">
        <v>54.512886716888701</v>
      </c>
      <c r="H92" s="41">
        <v>32.425542141732002</v>
      </c>
      <c r="I92" s="41">
        <v>68.539130563559794</v>
      </c>
      <c r="J92" s="41">
        <v>45.604260131496098</v>
      </c>
      <c r="K92" s="41">
        <v>86.498310479960296</v>
      </c>
      <c r="L92" s="41">
        <v>17.8511881382532</v>
      </c>
      <c r="M92" s="41">
        <v>31.341608735254301</v>
      </c>
      <c r="N92" s="41">
        <v>43.838847768106298</v>
      </c>
      <c r="O92" s="41">
        <v>40.293585268415399</v>
      </c>
      <c r="P92" s="41">
        <v>47.789524335005801</v>
      </c>
      <c r="Q92" s="41">
        <v>52.841291949955199</v>
      </c>
      <c r="R92" s="41">
        <v>59.539604824001103</v>
      </c>
      <c r="S92" s="41">
        <v>65.1639207392233</v>
      </c>
      <c r="T92" s="41">
        <v>62.441337291183103</v>
      </c>
      <c r="AC92" s="381"/>
      <c r="AD92" s="381"/>
      <c r="AE92" s="381"/>
      <c r="AF92" s="381"/>
      <c r="AG92" s="381"/>
      <c r="AH92" s="381"/>
      <c r="AI92" s="381"/>
      <c r="AJ92" s="381"/>
      <c r="AK92" s="381"/>
      <c r="AL92" s="381"/>
      <c r="AM92" s="381"/>
      <c r="AN92" s="381"/>
      <c r="AO92" s="381"/>
      <c r="AP92" s="381"/>
      <c r="AQ92" s="381"/>
      <c r="AR92" s="381"/>
      <c r="AS92" s="381"/>
      <c r="AT92" s="381"/>
      <c r="AU92" s="381"/>
      <c r="AV92" s="381"/>
    </row>
    <row r="93" spans="1:48" ht="28.5" customHeight="1" x14ac:dyDescent="0.25">
      <c r="A93" s="149" t="s">
        <v>788</v>
      </c>
      <c r="B93" s="45">
        <v>38.395694359817611</v>
      </c>
      <c r="C93" s="45">
        <v>36.956187985003865</v>
      </c>
      <c r="D93" s="45">
        <v>37.556041054343524</v>
      </c>
      <c r="E93" s="45">
        <v>28.863142057902877</v>
      </c>
      <c r="F93" s="45">
        <v>34.133555149333006</v>
      </c>
      <c r="G93" s="45">
        <v>48.735509276374401</v>
      </c>
      <c r="H93" s="45">
        <v>39.236995977536303</v>
      </c>
      <c r="I93" s="45">
        <v>57.867201726656297</v>
      </c>
      <c r="J93" s="45">
        <v>40.382754181608099</v>
      </c>
      <c r="K93" s="45">
        <v>70.286784487046504</v>
      </c>
      <c r="L93" s="45">
        <v>20.575417839484398</v>
      </c>
      <c r="M93" s="45">
        <v>30.2601414552589</v>
      </c>
      <c r="N93" s="45">
        <v>44.239386543743301</v>
      </c>
      <c r="O93" s="45">
        <v>38.6342611976361</v>
      </c>
      <c r="P93" s="45">
        <v>44.903111942569502</v>
      </c>
      <c r="Q93" s="45">
        <v>51.647311910220502</v>
      </c>
      <c r="R93" s="45">
        <v>50.373621937854999</v>
      </c>
      <c r="S93" s="45">
        <v>58.972330576934802</v>
      </c>
      <c r="T93" s="45">
        <v>55.842176421177797</v>
      </c>
      <c r="AC93" s="381"/>
      <c r="AD93" s="381"/>
      <c r="AE93" s="381"/>
      <c r="AF93" s="381"/>
      <c r="AG93" s="381"/>
      <c r="AH93" s="381"/>
      <c r="AI93" s="381"/>
      <c r="AJ93" s="381"/>
      <c r="AK93" s="381"/>
      <c r="AL93" s="381"/>
      <c r="AM93" s="381"/>
      <c r="AN93" s="381"/>
      <c r="AO93" s="381"/>
      <c r="AP93" s="381"/>
      <c r="AQ93" s="381"/>
      <c r="AR93" s="381"/>
      <c r="AS93" s="381"/>
      <c r="AT93" s="381"/>
      <c r="AU93" s="381"/>
      <c r="AV93" s="381"/>
    </row>
    <row r="94" spans="1:48" ht="28.5" customHeight="1" x14ac:dyDescent="0.25">
      <c r="A94" s="43" t="s">
        <v>813</v>
      </c>
      <c r="B94" s="45">
        <v>33.779103798927302</v>
      </c>
      <c r="C94" s="45">
        <v>33.798194253453964</v>
      </c>
      <c r="D94" s="45">
        <v>29.5</v>
      </c>
      <c r="E94" s="45">
        <v>24.704037433016417</v>
      </c>
      <c r="F94" s="45">
        <v>16.133357082602224</v>
      </c>
      <c r="G94" s="45">
        <v>43.398040992096099</v>
      </c>
      <c r="H94" s="45">
        <v>41.873852688336498</v>
      </c>
      <c r="I94" s="45">
        <v>48.152816606835202</v>
      </c>
      <c r="J94" s="45">
        <v>37.427946026568698</v>
      </c>
      <c r="K94" s="45">
        <v>55.008208425136097</v>
      </c>
      <c r="L94" s="45">
        <v>23.1909197600074</v>
      </c>
      <c r="M94" s="45">
        <v>29.930396540963901</v>
      </c>
      <c r="N94" s="45">
        <v>43.138390163604399</v>
      </c>
      <c r="O94" s="45">
        <v>33.338087260891498</v>
      </c>
      <c r="P94" s="45">
        <v>43.528516531250297</v>
      </c>
      <c r="Q94" s="45">
        <v>49.704802489580302</v>
      </c>
      <c r="R94" s="45">
        <v>42.964922650534902</v>
      </c>
      <c r="S94" s="45">
        <v>50.963739170830898</v>
      </c>
      <c r="T94" s="45">
        <v>50.469108883905399</v>
      </c>
      <c r="AC94" s="381"/>
      <c r="AD94" s="381"/>
      <c r="AE94" s="381"/>
      <c r="AF94" s="381"/>
      <c r="AG94" s="381"/>
      <c r="AH94" s="381"/>
      <c r="AI94" s="381"/>
      <c r="AJ94" s="381"/>
      <c r="AK94" s="381"/>
      <c r="AL94" s="381"/>
      <c r="AM94" s="381"/>
      <c r="AN94" s="381"/>
      <c r="AO94" s="381"/>
      <c r="AP94" s="381"/>
      <c r="AQ94" s="381"/>
      <c r="AR94" s="381"/>
      <c r="AS94" s="381"/>
      <c r="AT94" s="381"/>
      <c r="AU94" s="381"/>
      <c r="AV94" s="381"/>
    </row>
    <row r="95" spans="1:48" ht="28.5" customHeight="1" x14ac:dyDescent="0.25">
      <c r="A95" s="43" t="s">
        <v>851</v>
      </c>
      <c r="B95" s="46">
        <v>30.879771003006056</v>
      </c>
      <c r="C95" s="46">
        <v>30.825313291627499</v>
      </c>
      <c r="D95" s="46">
        <v>25.043985149903701</v>
      </c>
      <c r="E95" s="46">
        <v>23.0807130888507</v>
      </c>
      <c r="F95" s="46">
        <v>14.639175005324937</v>
      </c>
      <c r="G95" s="46">
        <v>38.397233672463699</v>
      </c>
      <c r="H95" s="46">
        <v>54.323262687592198</v>
      </c>
      <c r="I95" s="46">
        <v>39.618303037101697</v>
      </c>
      <c r="J95" s="46">
        <v>34.985692467233498</v>
      </c>
      <c r="K95" s="46">
        <v>41.815732872507397</v>
      </c>
      <c r="L95" s="46">
        <v>24.198331016809199</v>
      </c>
      <c r="M95" s="46">
        <v>28.237502323041198</v>
      </c>
      <c r="N95" s="46">
        <v>39.883575637727901</v>
      </c>
      <c r="O95" s="46">
        <v>30.381219789925201</v>
      </c>
      <c r="P95" s="46">
        <v>43.671109219877302</v>
      </c>
      <c r="Q95" s="46">
        <v>43.580682123770501</v>
      </c>
      <c r="R95" s="46">
        <v>38.1565240428124</v>
      </c>
      <c r="S95" s="46">
        <v>45.414959858530402</v>
      </c>
      <c r="T95" s="46">
        <v>45.568174574953701</v>
      </c>
      <c r="AC95" s="381"/>
      <c r="AD95" s="381"/>
      <c r="AE95" s="381"/>
      <c r="AF95" s="381"/>
      <c r="AG95" s="381"/>
      <c r="AH95" s="381"/>
      <c r="AI95" s="381"/>
      <c r="AJ95" s="381"/>
      <c r="AK95" s="381"/>
      <c r="AL95" s="381"/>
      <c r="AM95" s="381"/>
      <c r="AN95" s="381"/>
      <c r="AO95" s="381"/>
      <c r="AP95" s="381"/>
      <c r="AQ95" s="381"/>
      <c r="AR95" s="381"/>
      <c r="AS95" s="381"/>
      <c r="AT95" s="381"/>
      <c r="AU95" s="381"/>
      <c r="AV95" s="381"/>
    </row>
    <row r="96" spans="1:48" ht="28.5" customHeight="1" x14ac:dyDescent="0.25">
      <c r="A96" s="336"/>
      <c r="B96" s="340"/>
      <c r="C96" s="340"/>
      <c r="D96" s="340"/>
      <c r="E96" s="37"/>
      <c r="F96" s="37"/>
      <c r="G96" s="381"/>
      <c r="H96" s="381"/>
      <c r="I96" s="381"/>
      <c r="J96" s="381"/>
      <c r="K96" s="381"/>
      <c r="L96" s="381"/>
      <c r="AC96" s="381"/>
      <c r="AD96" s="381"/>
      <c r="AE96" s="381"/>
      <c r="AF96" s="381"/>
      <c r="AG96" s="381"/>
      <c r="AH96" s="381"/>
      <c r="AI96" s="381"/>
      <c r="AJ96" s="381"/>
      <c r="AK96" s="381"/>
      <c r="AL96" s="381"/>
      <c r="AM96" s="381"/>
      <c r="AN96" s="381"/>
      <c r="AO96" s="381"/>
      <c r="AP96" s="381"/>
      <c r="AQ96" s="381"/>
      <c r="AR96" s="381"/>
      <c r="AS96" s="381"/>
      <c r="AT96" s="381"/>
      <c r="AU96" s="381"/>
      <c r="AV96" s="381"/>
    </row>
    <row r="97" spans="1:48" ht="28.5" customHeight="1" x14ac:dyDescent="0.25">
      <c r="A97" s="309" t="s">
        <v>703</v>
      </c>
      <c r="B97" s="309"/>
      <c r="C97" s="309"/>
      <c r="D97" s="309"/>
      <c r="E97" s="309"/>
      <c r="F97" s="309"/>
      <c r="G97" s="381"/>
      <c r="H97" s="381"/>
      <c r="I97" s="381"/>
      <c r="J97" s="381"/>
      <c r="K97" s="381"/>
      <c r="L97" s="381"/>
      <c r="AC97" s="381"/>
      <c r="AD97" s="381"/>
      <c r="AE97" s="381"/>
      <c r="AF97" s="381"/>
      <c r="AG97" s="381"/>
      <c r="AH97" s="381"/>
      <c r="AI97" s="381"/>
      <c r="AJ97" s="381"/>
      <c r="AK97" s="381"/>
      <c r="AL97" s="381"/>
      <c r="AM97" s="381"/>
      <c r="AN97" s="381"/>
      <c r="AO97" s="381"/>
      <c r="AP97" s="381"/>
      <c r="AQ97" s="381"/>
      <c r="AR97" s="381"/>
      <c r="AS97" s="381"/>
      <c r="AT97" s="381"/>
      <c r="AU97" s="381"/>
      <c r="AV97" s="381"/>
    </row>
    <row r="98" spans="1:48" ht="28.5" customHeight="1" x14ac:dyDescent="0.25">
      <c r="A98" s="295" t="s">
        <v>65</v>
      </c>
      <c r="B98" s="295" t="s">
        <v>695</v>
      </c>
      <c r="C98" s="295"/>
      <c r="D98" s="295" t="s">
        <v>694</v>
      </c>
      <c r="E98" s="295"/>
      <c r="F98" s="295"/>
      <c r="G98" s="381"/>
      <c r="H98" s="381"/>
      <c r="I98" s="381"/>
      <c r="J98" s="381"/>
      <c r="K98" s="381"/>
      <c r="L98" s="381"/>
      <c r="AC98" s="381"/>
      <c r="AD98" s="381"/>
      <c r="AE98" s="381"/>
      <c r="AF98" s="381"/>
      <c r="AG98" s="381"/>
      <c r="AH98" s="381"/>
      <c r="AI98" s="381"/>
      <c r="AJ98" s="381"/>
      <c r="AK98" s="381"/>
      <c r="AL98" s="381"/>
      <c r="AM98" s="381"/>
      <c r="AN98" s="381"/>
      <c r="AO98" s="381"/>
      <c r="AP98" s="381"/>
      <c r="AQ98" s="381"/>
      <c r="AR98" s="381"/>
      <c r="AS98" s="381"/>
      <c r="AT98" s="381"/>
      <c r="AU98" s="381"/>
      <c r="AV98" s="381"/>
    </row>
    <row r="99" spans="1:48" ht="55.5" customHeight="1" x14ac:dyDescent="0.25">
      <c r="A99" s="295"/>
      <c r="B99" s="154" t="s">
        <v>702</v>
      </c>
      <c r="C99" s="254" t="s">
        <v>700</v>
      </c>
      <c r="D99" s="254" t="s">
        <v>701</v>
      </c>
      <c r="E99" s="313" t="s">
        <v>700</v>
      </c>
      <c r="F99" s="313"/>
      <c r="G99" s="381"/>
      <c r="H99" s="381"/>
      <c r="I99" s="381"/>
      <c r="J99" s="381"/>
      <c r="K99" s="381"/>
      <c r="L99" s="381"/>
      <c r="AC99" s="381"/>
      <c r="AD99" s="381"/>
      <c r="AE99" s="381"/>
      <c r="AF99" s="381"/>
      <c r="AG99" s="381"/>
      <c r="AH99" s="381"/>
      <c r="AI99" s="381"/>
      <c r="AJ99" s="381"/>
      <c r="AK99" s="381"/>
      <c r="AL99" s="381"/>
      <c r="AM99" s="381"/>
      <c r="AN99" s="381"/>
      <c r="AO99" s="381"/>
      <c r="AP99" s="381"/>
      <c r="AQ99" s="381"/>
      <c r="AR99" s="381"/>
      <c r="AS99" s="381"/>
      <c r="AT99" s="381"/>
      <c r="AU99" s="381"/>
      <c r="AV99" s="381"/>
    </row>
    <row r="100" spans="1:48" ht="28.5" customHeight="1" x14ac:dyDescent="0.25">
      <c r="A100" s="245">
        <v>1400</v>
      </c>
      <c r="B100" s="35">
        <v>100</v>
      </c>
      <c r="C100" s="35">
        <v>130.1</v>
      </c>
      <c r="D100" s="35">
        <v>100</v>
      </c>
      <c r="E100" s="345">
        <v>13.2</v>
      </c>
      <c r="F100" s="345"/>
      <c r="H100" s="381"/>
      <c r="I100" s="381"/>
      <c r="J100" s="381"/>
      <c r="K100" s="381"/>
      <c r="L100" s="381"/>
      <c r="AC100" s="381"/>
      <c r="AD100" s="381"/>
      <c r="AE100" s="381"/>
      <c r="AF100" s="381"/>
      <c r="AG100" s="381"/>
      <c r="AH100" s="381"/>
      <c r="AI100" s="381"/>
      <c r="AJ100" s="381"/>
      <c r="AK100" s="381"/>
      <c r="AL100" s="381"/>
      <c r="AM100" s="381"/>
      <c r="AN100" s="381"/>
      <c r="AO100" s="381"/>
      <c r="AP100" s="381"/>
    </row>
    <row r="101" spans="1:48" ht="28.5" customHeight="1" x14ac:dyDescent="0.25">
      <c r="A101" s="245">
        <v>1401</v>
      </c>
      <c r="B101" s="35">
        <v>142</v>
      </c>
      <c r="C101" s="35">
        <v>42</v>
      </c>
      <c r="D101" s="35">
        <v>103.9</v>
      </c>
      <c r="E101" s="345">
        <v>3.9</v>
      </c>
      <c r="F101" s="345"/>
      <c r="H101" s="381"/>
      <c r="I101" s="381"/>
      <c r="J101" s="381"/>
      <c r="K101" s="381"/>
      <c r="L101" s="381"/>
      <c r="AC101" s="381"/>
      <c r="AD101" s="381"/>
      <c r="AE101" s="381"/>
      <c r="AF101" s="381"/>
      <c r="AG101" s="381"/>
      <c r="AH101" s="381"/>
      <c r="AI101" s="381"/>
      <c r="AJ101" s="381"/>
      <c r="AK101" s="381"/>
      <c r="AL101" s="381"/>
      <c r="AM101" s="381"/>
      <c r="AN101" s="381"/>
      <c r="AO101" s="381"/>
      <c r="AP101" s="381"/>
    </row>
    <row r="102" spans="1:48" ht="28.5" customHeight="1" x14ac:dyDescent="0.25">
      <c r="A102" s="150">
        <v>1402</v>
      </c>
      <c r="B102" s="258">
        <v>185.190933990042</v>
      </c>
      <c r="C102" s="258">
        <v>30.4552829060876</v>
      </c>
      <c r="D102" s="258">
        <v>103.56732629442401</v>
      </c>
      <c r="E102" s="314">
        <v>-0.360173753167771</v>
      </c>
      <c r="F102" s="314"/>
      <c r="H102" s="381"/>
      <c r="I102" s="381"/>
      <c r="J102" s="381"/>
      <c r="K102" s="381"/>
      <c r="L102" s="381"/>
      <c r="AC102" s="381"/>
      <c r="AD102" s="381"/>
      <c r="AE102" s="381"/>
      <c r="AF102" s="381"/>
      <c r="AG102" s="381"/>
      <c r="AH102" s="381"/>
      <c r="AI102" s="381"/>
      <c r="AJ102" s="381"/>
      <c r="AK102" s="381"/>
      <c r="AL102" s="381"/>
      <c r="AM102" s="381"/>
      <c r="AN102" s="381"/>
      <c r="AO102" s="381"/>
      <c r="AP102" s="381"/>
    </row>
    <row r="103" spans="1:48" ht="28.5" customHeight="1" x14ac:dyDescent="0.25">
      <c r="A103" s="197" t="s">
        <v>623</v>
      </c>
      <c r="B103" s="86">
        <v>144.69999999999999</v>
      </c>
      <c r="C103" s="86">
        <v>50</v>
      </c>
      <c r="D103" s="86">
        <v>100.7</v>
      </c>
      <c r="E103" s="350">
        <v>6.8</v>
      </c>
      <c r="F103" s="350"/>
      <c r="H103" s="381"/>
      <c r="I103" s="381"/>
      <c r="J103" s="381"/>
      <c r="K103" s="381"/>
      <c r="L103" s="381"/>
      <c r="AC103" s="381"/>
      <c r="AD103" s="381"/>
      <c r="AE103" s="381"/>
      <c r="AF103" s="381"/>
      <c r="AG103" s="381"/>
      <c r="AH103" s="381"/>
      <c r="AI103" s="381"/>
      <c r="AJ103" s="381"/>
      <c r="AK103" s="381"/>
      <c r="AL103" s="381"/>
      <c r="AM103" s="381"/>
      <c r="AN103" s="381"/>
      <c r="AO103" s="381"/>
      <c r="AP103" s="381"/>
    </row>
    <row r="104" spans="1:48" ht="28.5" customHeight="1" x14ac:dyDescent="0.25">
      <c r="A104" s="197" t="s">
        <v>640</v>
      </c>
      <c r="B104" s="86">
        <v>162.9</v>
      </c>
      <c r="C104" s="86">
        <v>42</v>
      </c>
      <c r="D104" s="86">
        <v>103.6</v>
      </c>
      <c r="E104" s="350">
        <v>3.9</v>
      </c>
      <c r="F104" s="350"/>
      <c r="H104" s="381"/>
      <c r="I104" s="381"/>
      <c r="J104" s="381"/>
      <c r="K104" s="381"/>
      <c r="L104" s="381"/>
      <c r="AC104" s="381"/>
      <c r="AD104" s="381"/>
      <c r="AE104" s="381"/>
      <c r="AF104" s="381"/>
      <c r="AG104" s="381"/>
      <c r="AH104" s="381"/>
      <c r="AI104" s="381"/>
      <c r="AJ104" s="381"/>
      <c r="AK104" s="381"/>
      <c r="AL104" s="381"/>
      <c r="AM104" s="381"/>
      <c r="AN104" s="381"/>
      <c r="AO104" s="381"/>
      <c r="AP104" s="381"/>
    </row>
    <row r="105" spans="1:48" ht="28.5" customHeight="1" x14ac:dyDescent="0.25">
      <c r="A105" s="245" t="s">
        <v>645</v>
      </c>
      <c r="B105" s="86">
        <v>183.3</v>
      </c>
      <c r="C105" s="86">
        <v>42.3</v>
      </c>
      <c r="D105" s="86">
        <v>103.7</v>
      </c>
      <c r="E105" s="350">
        <v>-0.5</v>
      </c>
      <c r="F105" s="350"/>
      <c r="H105" s="381"/>
      <c r="I105" s="381"/>
      <c r="J105" s="381"/>
      <c r="K105" s="381"/>
      <c r="L105" s="381"/>
      <c r="AC105" s="381"/>
      <c r="AD105" s="381"/>
      <c r="AE105" s="381"/>
      <c r="AF105" s="381"/>
      <c r="AG105" s="381"/>
      <c r="AH105" s="381"/>
      <c r="AI105" s="381"/>
      <c r="AJ105" s="381"/>
      <c r="AK105" s="381"/>
      <c r="AL105" s="381"/>
      <c r="AM105" s="381"/>
      <c r="AN105" s="381"/>
      <c r="AO105" s="381"/>
      <c r="AP105" s="381"/>
    </row>
    <row r="106" spans="1:48" ht="28.5" customHeight="1" x14ac:dyDescent="0.25">
      <c r="A106" s="245" t="s">
        <v>748</v>
      </c>
      <c r="B106" s="86">
        <v>178.7</v>
      </c>
      <c r="C106" s="86">
        <v>39.4</v>
      </c>
      <c r="D106" s="86">
        <v>102</v>
      </c>
      <c r="E106" s="350">
        <v>-1.9</v>
      </c>
      <c r="F106" s="350"/>
      <c r="G106" s="381"/>
      <c r="H106" s="381"/>
      <c r="I106" s="381"/>
      <c r="J106" s="381"/>
      <c r="K106" s="381"/>
      <c r="L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row>
    <row r="107" spans="1:48" ht="28.5" customHeight="1" x14ac:dyDescent="0.25">
      <c r="A107" s="245" t="s">
        <v>751</v>
      </c>
      <c r="B107" s="86">
        <v>185.3</v>
      </c>
      <c r="C107" s="86">
        <v>36.799999999999997</v>
      </c>
      <c r="D107" s="86">
        <v>104</v>
      </c>
      <c r="E107" s="350">
        <v>-0.6</v>
      </c>
      <c r="F107" s="350"/>
      <c r="G107" s="381"/>
      <c r="H107" s="381"/>
      <c r="I107" s="381"/>
      <c r="J107" s="381"/>
      <c r="K107" s="381"/>
      <c r="L107" s="381"/>
      <c r="AC107" s="381"/>
      <c r="AD107" s="381"/>
      <c r="AE107" s="381"/>
      <c r="AF107" s="381"/>
      <c r="AG107" s="381"/>
      <c r="AH107" s="381"/>
      <c r="AI107" s="381"/>
      <c r="AJ107" s="381"/>
      <c r="AK107" s="381"/>
      <c r="AL107" s="381"/>
      <c r="AM107" s="381"/>
      <c r="AN107" s="381"/>
      <c r="AO107" s="381"/>
      <c r="AP107" s="381"/>
      <c r="AQ107" s="381"/>
      <c r="AR107" s="381"/>
      <c r="AS107" s="381"/>
      <c r="AT107" s="381"/>
      <c r="AU107" s="381"/>
      <c r="AV107" s="381"/>
    </row>
    <row r="108" spans="1:48" ht="28.5" customHeight="1" x14ac:dyDescent="0.25">
      <c r="A108" s="245" t="s">
        <v>776</v>
      </c>
      <c r="B108" s="5">
        <v>193.42433373363801</v>
      </c>
      <c r="C108" s="5">
        <v>30.4552829060876</v>
      </c>
      <c r="D108" s="5">
        <v>104.52739294835899</v>
      </c>
      <c r="E108" s="346">
        <v>-0.360173753167771</v>
      </c>
      <c r="F108" s="346"/>
      <c r="G108" s="381"/>
      <c r="H108" s="381"/>
      <c r="I108" s="381"/>
      <c r="J108" s="381"/>
      <c r="K108" s="381"/>
      <c r="L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row>
    <row r="109" spans="1:48" ht="28.5" customHeight="1" x14ac:dyDescent="0.25">
      <c r="A109" s="150" t="s">
        <v>788</v>
      </c>
      <c r="B109" s="199">
        <v>207.703479478476</v>
      </c>
      <c r="C109" s="199">
        <v>22.3893686734413</v>
      </c>
      <c r="D109" s="199">
        <v>107.562893861576</v>
      </c>
      <c r="E109" s="347">
        <v>1.7397618040551099</v>
      </c>
      <c r="F109" s="347"/>
      <c r="G109" s="381"/>
      <c r="H109" s="381"/>
      <c r="I109" s="381"/>
      <c r="J109" s="381"/>
      <c r="K109" s="381"/>
      <c r="L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row>
    <row r="110" spans="1:48" ht="28.5" customHeight="1" x14ac:dyDescent="0.25">
      <c r="A110" s="64" t="s">
        <v>813</v>
      </c>
      <c r="B110" s="199">
        <v>219.47963604098101</v>
      </c>
      <c r="C110" s="199">
        <v>20.360090999361201</v>
      </c>
      <c r="D110" s="199">
        <v>107.268330294568</v>
      </c>
      <c r="E110" s="347">
        <v>3.2842722346298401</v>
      </c>
      <c r="F110" s="347"/>
      <c r="G110" s="381"/>
      <c r="H110" s="381"/>
      <c r="I110" s="381"/>
      <c r="J110" s="381"/>
      <c r="K110" s="381"/>
      <c r="L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row>
    <row r="111" spans="1:48" ht="28.5" customHeight="1" x14ac:dyDescent="0.25">
      <c r="A111" s="64" t="s">
        <v>851</v>
      </c>
      <c r="B111" s="78">
        <v>242.576149307218</v>
      </c>
      <c r="C111" s="78">
        <v>21.5270915939014</v>
      </c>
      <c r="D111" s="78">
        <v>108.53812600390199</v>
      </c>
      <c r="E111" s="348">
        <v>3.5332177683986599</v>
      </c>
      <c r="F111" s="348"/>
      <c r="G111" s="381"/>
      <c r="H111" s="381"/>
      <c r="I111" s="381"/>
      <c r="J111" s="381"/>
      <c r="K111" s="381"/>
      <c r="L111" s="381"/>
      <c r="AC111" s="381"/>
      <c r="AD111" s="381"/>
      <c r="AE111" s="381"/>
      <c r="AF111" s="381"/>
      <c r="AG111" s="381"/>
      <c r="AH111" s="381"/>
      <c r="AI111" s="381"/>
      <c r="AJ111" s="381"/>
      <c r="AK111" s="381"/>
      <c r="AL111" s="381"/>
      <c r="AM111" s="381"/>
      <c r="AN111" s="381"/>
      <c r="AO111" s="381"/>
      <c r="AP111" s="381"/>
      <c r="AQ111" s="381"/>
      <c r="AR111" s="381"/>
      <c r="AS111" s="381"/>
      <c r="AT111" s="381"/>
      <c r="AU111" s="381"/>
      <c r="AV111" s="381"/>
    </row>
    <row r="112" spans="1:48" ht="28.5" customHeight="1" x14ac:dyDescent="0.25">
      <c r="A112" s="383"/>
      <c r="B112" s="381"/>
      <c r="C112" s="381"/>
      <c r="D112" s="381"/>
      <c r="E112" s="381"/>
      <c r="F112" s="381"/>
      <c r="G112" s="381"/>
      <c r="H112" s="381"/>
      <c r="I112" s="381"/>
      <c r="J112" s="381"/>
      <c r="K112" s="381"/>
      <c r="L112" s="381"/>
      <c r="AC112" s="381"/>
      <c r="AD112" s="381"/>
      <c r="AE112" s="381"/>
      <c r="AF112" s="381"/>
      <c r="AG112" s="381"/>
      <c r="AH112" s="381"/>
      <c r="AI112" s="381"/>
      <c r="AJ112" s="381"/>
      <c r="AK112" s="381"/>
      <c r="AL112" s="381"/>
      <c r="AM112" s="381"/>
      <c r="AN112" s="381"/>
      <c r="AO112" s="381"/>
      <c r="AP112" s="381"/>
      <c r="AQ112" s="381"/>
      <c r="AR112" s="381"/>
      <c r="AS112" s="381"/>
      <c r="AT112" s="381"/>
      <c r="AU112" s="381"/>
      <c r="AV112" s="381"/>
    </row>
    <row r="113" spans="1:48" ht="28.5" customHeight="1" x14ac:dyDescent="0.25">
      <c r="A113" s="309" t="s">
        <v>699</v>
      </c>
      <c r="B113" s="309"/>
      <c r="C113" s="309"/>
      <c r="D113" s="309"/>
      <c r="E113" s="309"/>
      <c r="F113" s="309"/>
      <c r="G113" s="381"/>
      <c r="H113" s="381"/>
      <c r="I113" s="381"/>
      <c r="J113" s="381"/>
      <c r="K113" s="381"/>
      <c r="L113" s="381"/>
      <c r="AC113" s="381"/>
      <c r="AD113" s="381"/>
      <c r="AE113" s="381"/>
      <c r="AF113" s="381"/>
      <c r="AG113" s="381"/>
      <c r="AH113" s="381"/>
      <c r="AI113" s="381"/>
      <c r="AJ113" s="381"/>
      <c r="AK113" s="381"/>
      <c r="AL113" s="381"/>
      <c r="AM113" s="381"/>
      <c r="AN113" s="381"/>
      <c r="AO113" s="381"/>
      <c r="AP113" s="381"/>
      <c r="AQ113" s="381"/>
      <c r="AR113" s="381"/>
      <c r="AS113" s="381"/>
      <c r="AT113" s="381"/>
      <c r="AU113" s="381"/>
      <c r="AV113" s="381"/>
    </row>
    <row r="114" spans="1:48" ht="28.5" customHeight="1" x14ac:dyDescent="0.25">
      <c r="A114" s="315" t="s">
        <v>0</v>
      </c>
      <c r="B114" s="295" t="s">
        <v>695</v>
      </c>
      <c r="C114" s="295"/>
      <c r="D114" s="295" t="s">
        <v>694</v>
      </c>
      <c r="E114" s="295"/>
      <c r="F114" s="295"/>
      <c r="G114" s="381"/>
      <c r="H114" s="381"/>
      <c r="I114" s="381"/>
      <c r="J114" s="381"/>
      <c r="K114" s="381"/>
      <c r="L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row>
    <row r="115" spans="1:48" ht="45.75" customHeight="1" x14ac:dyDescent="0.25">
      <c r="A115" s="315"/>
      <c r="B115" s="244" t="s">
        <v>698</v>
      </c>
      <c r="C115" s="254" t="s">
        <v>697</v>
      </c>
      <c r="D115" s="244" t="s">
        <v>698</v>
      </c>
      <c r="E115" s="316" t="s">
        <v>697</v>
      </c>
      <c r="F115" s="316"/>
      <c r="G115" s="381"/>
      <c r="H115" s="381"/>
      <c r="I115" s="381"/>
      <c r="J115" s="381"/>
      <c r="K115" s="381"/>
      <c r="L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row>
    <row r="116" spans="1:48" ht="28.5" customHeight="1" x14ac:dyDescent="0.25">
      <c r="A116" s="245">
        <v>1400</v>
      </c>
      <c r="B116" s="36">
        <v>100</v>
      </c>
      <c r="C116" s="36">
        <v>273.7</v>
      </c>
      <c r="D116" s="35">
        <v>100</v>
      </c>
      <c r="E116" s="349">
        <v>15.9</v>
      </c>
      <c r="F116" s="349"/>
      <c r="G116" s="381"/>
      <c r="H116" s="381"/>
      <c r="I116" s="381"/>
      <c r="J116" s="381"/>
      <c r="K116" s="381"/>
      <c r="L116" s="381"/>
      <c r="AC116" s="381"/>
      <c r="AD116" s="381"/>
      <c r="AE116" s="381"/>
      <c r="AF116" s="381"/>
      <c r="AG116" s="381"/>
      <c r="AH116" s="381"/>
      <c r="AI116" s="381"/>
      <c r="AJ116" s="381"/>
      <c r="AK116" s="381"/>
      <c r="AL116" s="381"/>
      <c r="AM116" s="381"/>
      <c r="AN116" s="381"/>
      <c r="AO116" s="381"/>
      <c r="AP116" s="381"/>
    </row>
    <row r="117" spans="1:48" ht="28.5" customHeight="1" x14ac:dyDescent="0.25">
      <c r="A117" s="245">
        <v>1401</v>
      </c>
      <c r="B117" s="36">
        <v>293.39999999999998</v>
      </c>
      <c r="C117" s="5">
        <v>193.4</v>
      </c>
      <c r="D117" s="35">
        <v>115.3</v>
      </c>
      <c r="E117" s="349">
        <v>15.3</v>
      </c>
      <c r="F117" s="349"/>
      <c r="G117" s="381"/>
      <c r="H117" s="381"/>
      <c r="I117" s="381"/>
      <c r="J117" s="381"/>
      <c r="K117" s="381"/>
      <c r="L117" s="381"/>
      <c r="AC117" s="381"/>
      <c r="AD117" s="381"/>
      <c r="AE117" s="381"/>
      <c r="AF117" s="381"/>
      <c r="AG117" s="381"/>
      <c r="AH117" s="381"/>
      <c r="AI117" s="381"/>
      <c r="AJ117" s="381"/>
      <c r="AK117" s="381"/>
      <c r="AL117" s="381"/>
      <c r="AM117" s="381"/>
      <c r="AN117" s="381"/>
      <c r="AO117" s="381"/>
      <c r="AP117" s="381"/>
    </row>
    <row r="118" spans="1:48" ht="28.5" customHeight="1" x14ac:dyDescent="0.25">
      <c r="A118" s="150">
        <v>1402</v>
      </c>
      <c r="B118" s="65">
        <v>487.73056217838302</v>
      </c>
      <c r="C118" s="199">
        <v>66.261366480008704</v>
      </c>
      <c r="D118" s="258">
        <v>122.76606356445799</v>
      </c>
      <c r="E118" s="314">
        <v>6.4430976089499401</v>
      </c>
      <c r="F118" s="314"/>
      <c r="G118" s="381"/>
      <c r="H118" s="381"/>
      <c r="I118" s="381"/>
      <c r="J118" s="381"/>
      <c r="K118" s="381"/>
      <c r="L118" s="381"/>
      <c r="AC118" s="381"/>
      <c r="AD118" s="381"/>
      <c r="AE118" s="381"/>
      <c r="AF118" s="381"/>
      <c r="AG118" s="381"/>
      <c r="AH118" s="381"/>
      <c r="AI118" s="381"/>
      <c r="AJ118" s="381"/>
      <c r="AK118" s="381"/>
      <c r="AL118" s="381"/>
      <c r="AM118" s="381"/>
      <c r="AN118" s="381"/>
      <c r="AO118" s="381"/>
      <c r="AP118" s="381"/>
    </row>
    <row r="119" spans="1:48" ht="28.5" customHeight="1" x14ac:dyDescent="0.25">
      <c r="A119" s="197" t="s">
        <v>623</v>
      </c>
      <c r="B119" s="86">
        <v>344.6</v>
      </c>
      <c r="C119" s="86">
        <v>182.9</v>
      </c>
      <c r="D119" s="5">
        <v>115</v>
      </c>
      <c r="E119" s="350">
        <v>15.6</v>
      </c>
      <c r="F119" s="350"/>
      <c r="G119" s="381"/>
      <c r="H119" s="381"/>
      <c r="I119" s="381"/>
      <c r="J119" s="381"/>
      <c r="K119" s="381"/>
      <c r="L119" s="381"/>
      <c r="AC119" s="381"/>
      <c r="AD119" s="381"/>
      <c r="AE119" s="381"/>
      <c r="AF119" s="381"/>
      <c r="AG119" s="381"/>
      <c r="AH119" s="381"/>
      <c r="AI119" s="381"/>
      <c r="AJ119" s="381"/>
      <c r="AK119" s="381"/>
      <c r="AL119" s="381"/>
      <c r="AM119" s="381"/>
      <c r="AN119" s="381"/>
      <c r="AO119" s="381"/>
      <c r="AP119" s="381"/>
    </row>
    <row r="120" spans="1:48" ht="28.5" customHeight="1" x14ac:dyDescent="0.25">
      <c r="A120" s="197" t="s">
        <v>640</v>
      </c>
      <c r="B120" s="5">
        <v>389.9</v>
      </c>
      <c r="C120" s="5">
        <v>193.4</v>
      </c>
      <c r="D120" s="86">
        <v>120.3</v>
      </c>
      <c r="E120" s="350">
        <v>15.3</v>
      </c>
      <c r="F120" s="350"/>
      <c r="G120" s="381"/>
      <c r="H120" s="381"/>
      <c r="I120" s="381"/>
      <c r="J120" s="381"/>
      <c r="K120" s="381"/>
      <c r="L120" s="381"/>
      <c r="AC120" s="381"/>
      <c r="AD120" s="381"/>
      <c r="AE120" s="381"/>
      <c r="AF120" s="381"/>
      <c r="AG120" s="381"/>
      <c r="AH120" s="381"/>
      <c r="AI120" s="381"/>
      <c r="AJ120" s="381"/>
      <c r="AK120" s="381"/>
      <c r="AL120" s="381"/>
      <c r="AM120" s="381"/>
      <c r="AN120" s="381"/>
      <c r="AO120" s="381"/>
      <c r="AP120" s="381"/>
    </row>
    <row r="121" spans="1:48" ht="28.5" customHeight="1" x14ac:dyDescent="0.25">
      <c r="A121" s="245" t="s">
        <v>645</v>
      </c>
      <c r="B121" s="5">
        <v>434.3</v>
      </c>
      <c r="C121" s="5">
        <v>211.7</v>
      </c>
      <c r="D121" s="86">
        <v>122.7</v>
      </c>
      <c r="E121" s="351">
        <v>13.1</v>
      </c>
      <c r="F121" s="351"/>
      <c r="G121" s="381"/>
      <c r="H121" s="381"/>
      <c r="I121" s="381"/>
      <c r="J121" s="381"/>
      <c r="K121" s="381"/>
      <c r="L121" s="381"/>
      <c r="AC121" s="381"/>
      <c r="AD121" s="381"/>
      <c r="AE121" s="381"/>
      <c r="AF121" s="381"/>
      <c r="AG121" s="381"/>
      <c r="AH121" s="381"/>
      <c r="AI121" s="381"/>
      <c r="AJ121" s="381"/>
      <c r="AK121" s="381"/>
      <c r="AL121" s="381"/>
      <c r="AM121" s="381"/>
      <c r="AN121" s="381"/>
      <c r="AO121" s="381"/>
      <c r="AP121" s="381"/>
    </row>
    <row r="122" spans="1:48" ht="28.5" customHeight="1" x14ac:dyDescent="0.25">
      <c r="A122" s="245" t="s">
        <v>747</v>
      </c>
      <c r="B122" s="45">
        <v>453.5</v>
      </c>
      <c r="C122" s="45">
        <v>143.9</v>
      </c>
      <c r="D122" s="45">
        <v>122.3</v>
      </c>
      <c r="E122" s="352">
        <v>10.8</v>
      </c>
      <c r="F122" s="352"/>
      <c r="G122" s="381"/>
      <c r="H122" s="381"/>
      <c r="I122" s="381"/>
      <c r="J122" s="381"/>
      <c r="K122" s="381"/>
      <c r="L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row>
    <row r="123" spans="1:48" ht="28.5" customHeight="1" x14ac:dyDescent="0.25">
      <c r="A123" s="245" t="s">
        <v>751</v>
      </c>
      <c r="B123" s="45">
        <v>501.8</v>
      </c>
      <c r="C123" s="45">
        <v>96.8</v>
      </c>
      <c r="D123" s="45">
        <v>122</v>
      </c>
      <c r="E123" s="352">
        <v>9.1</v>
      </c>
      <c r="F123" s="352"/>
      <c r="G123" s="381"/>
      <c r="H123" s="381"/>
      <c r="I123" s="381"/>
      <c r="J123" s="381"/>
      <c r="K123" s="381"/>
      <c r="L123" s="381"/>
      <c r="AC123" s="381"/>
      <c r="AD123" s="381"/>
      <c r="AE123" s="381"/>
      <c r="AF123" s="381"/>
      <c r="AG123" s="381"/>
      <c r="AH123" s="381"/>
      <c r="AI123" s="381"/>
      <c r="AJ123" s="381"/>
      <c r="AK123" s="381"/>
      <c r="AL123" s="381"/>
      <c r="AM123" s="381"/>
      <c r="AN123" s="381"/>
      <c r="AO123" s="381"/>
      <c r="AP123" s="381"/>
      <c r="AQ123" s="381"/>
      <c r="AR123" s="381"/>
      <c r="AS123" s="381"/>
      <c r="AT123" s="381"/>
      <c r="AU123" s="381"/>
      <c r="AV123" s="381"/>
    </row>
    <row r="124" spans="1:48" ht="28.5" customHeight="1" x14ac:dyDescent="0.25">
      <c r="A124" s="245" t="s">
        <v>776</v>
      </c>
      <c r="B124" s="45">
        <v>561.31617750357896</v>
      </c>
      <c r="C124" s="45">
        <v>66.261366480008704</v>
      </c>
      <c r="D124" s="45">
        <v>124.07563165494</v>
      </c>
      <c r="E124" s="352">
        <v>6.4430976089499801</v>
      </c>
      <c r="F124" s="352"/>
      <c r="G124" s="381"/>
      <c r="H124" s="381"/>
      <c r="I124" s="381"/>
      <c r="J124" s="381"/>
      <c r="K124" s="381"/>
      <c r="L124" s="381"/>
      <c r="AC124" s="381"/>
      <c r="AD124" s="381"/>
      <c r="AE124" s="381"/>
      <c r="AF124" s="381"/>
      <c r="AG124" s="381"/>
      <c r="AH124" s="381"/>
      <c r="AI124" s="381"/>
      <c r="AJ124" s="381"/>
      <c r="AK124" s="381"/>
      <c r="AL124" s="381"/>
      <c r="AM124" s="381"/>
      <c r="AN124" s="381"/>
      <c r="AO124" s="381"/>
      <c r="AP124" s="381"/>
      <c r="AQ124" s="381"/>
      <c r="AR124" s="381"/>
      <c r="AS124" s="381"/>
      <c r="AT124" s="381"/>
      <c r="AU124" s="381"/>
      <c r="AV124" s="381"/>
    </row>
    <row r="125" spans="1:48" ht="28.5" customHeight="1" x14ac:dyDescent="0.25">
      <c r="A125" s="150" t="s">
        <v>788</v>
      </c>
      <c r="B125" s="199">
        <v>628.74572412800796</v>
      </c>
      <c r="C125" s="199">
        <v>12.012756682751901</v>
      </c>
      <c r="D125" s="199">
        <v>128.44642362300399</v>
      </c>
      <c r="E125" s="347">
        <v>5.1561046657765797</v>
      </c>
      <c r="F125" s="347"/>
      <c r="G125" s="381"/>
      <c r="H125" s="381"/>
      <c r="I125" s="381"/>
      <c r="J125" s="381"/>
      <c r="K125" s="381"/>
      <c r="L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row>
    <row r="126" spans="1:48" ht="28.5" customHeight="1" x14ac:dyDescent="0.25">
      <c r="A126" s="64" t="s">
        <v>814</v>
      </c>
      <c r="B126" s="199">
        <v>718.94311151169302</v>
      </c>
      <c r="C126" s="199">
        <v>14.3456064864341</v>
      </c>
      <c r="D126" s="199">
        <v>134.25322546206701</v>
      </c>
      <c r="E126" s="347">
        <v>5.9362855639651304</v>
      </c>
      <c r="F126" s="347"/>
      <c r="G126" s="381"/>
      <c r="H126" s="381"/>
      <c r="I126" s="381"/>
      <c r="J126" s="381"/>
      <c r="K126" s="381"/>
      <c r="L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row>
    <row r="127" spans="1:48" ht="28.5" customHeight="1" x14ac:dyDescent="0.25">
      <c r="A127" s="64" t="s">
        <v>851</v>
      </c>
      <c r="B127" s="78">
        <v>827.17045057437497</v>
      </c>
      <c r="C127" s="78">
        <v>53.7595359139615</v>
      </c>
      <c r="D127" s="78">
        <v>140.37164883168299</v>
      </c>
      <c r="E127" s="348">
        <v>8.18143084638041</v>
      </c>
      <c r="F127" s="348"/>
      <c r="G127" s="381"/>
      <c r="H127" s="381"/>
      <c r="I127" s="381"/>
      <c r="J127" s="381"/>
      <c r="K127" s="381"/>
      <c r="L127" s="381"/>
      <c r="AC127" s="381"/>
      <c r="AD127" s="381"/>
      <c r="AE127" s="381"/>
      <c r="AF127" s="381"/>
      <c r="AG127" s="381"/>
      <c r="AH127" s="381"/>
      <c r="AI127" s="381"/>
      <c r="AJ127" s="381"/>
      <c r="AK127" s="381"/>
      <c r="AL127" s="381"/>
      <c r="AM127" s="381"/>
      <c r="AN127" s="381"/>
      <c r="AO127" s="381"/>
      <c r="AP127" s="381"/>
      <c r="AQ127" s="381"/>
      <c r="AR127" s="381"/>
      <c r="AS127" s="381"/>
      <c r="AT127" s="381"/>
      <c r="AU127" s="381"/>
      <c r="AV127" s="381"/>
    </row>
    <row r="128" spans="1:48" ht="28.5" customHeight="1" x14ac:dyDescent="0.25">
      <c r="A128" s="339"/>
      <c r="B128" s="340"/>
      <c r="C128" s="247"/>
      <c r="D128" s="247"/>
      <c r="E128" s="343"/>
      <c r="F128" s="343"/>
      <c r="G128" s="381"/>
      <c r="H128" s="381"/>
      <c r="I128" s="381"/>
      <c r="J128" s="381"/>
      <c r="K128" s="381"/>
      <c r="L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row>
    <row r="129" spans="1:48" s="157" customFormat="1" ht="28.5" customHeight="1" x14ac:dyDescent="0.25">
      <c r="A129" s="303" t="s">
        <v>696</v>
      </c>
      <c r="B129" s="303"/>
      <c r="C129" s="303"/>
      <c r="D129" s="303"/>
      <c r="E129" s="303"/>
      <c r="F129" s="303"/>
      <c r="G129" s="303"/>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row>
    <row r="130" spans="1:48" ht="28.5" customHeight="1" x14ac:dyDescent="0.25">
      <c r="A130" s="295" t="s">
        <v>0</v>
      </c>
      <c r="B130" s="295" t="s">
        <v>695</v>
      </c>
      <c r="C130" s="295"/>
      <c r="D130" s="295"/>
      <c r="E130" s="295" t="s">
        <v>694</v>
      </c>
      <c r="F130" s="295"/>
      <c r="G130" s="295"/>
      <c r="H130" s="381"/>
      <c r="I130" s="381"/>
      <c r="J130" s="381"/>
      <c r="K130" s="381"/>
      <c r="L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row>
    <row r="131" spans="1:48" ht="28.5" customHeight="1" x14ac:dyDescent="0.25">
      <c r="A131" s="295"/>
      <c r="B131" s="244" t="s">
        <v>66</v>
      </c>
      <c r="C131" s="244" t="s">
        <v>67</v>
      </c>
      <c r="D131" s="244" t="s">
        <v>693</v>
      </c>
      <c r="E131" s="244" t="s">
        <v>66</v>
      </c>
      <c r="F131" s="244" t="s">
        <v>67</v>
      </c>
      <c r="G131" s="244" t="s">
        <v>693</v>
      </c>
      <c r="H131" s="381"/>
      <c r="I131" s="381"/>
      <c r="J131" s="381"/>
      <c r="K131" s="381"/>
      <c r="L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row>
    <row r="132" spans="1:48" ht="28.5" customHeight="1" x14ac:dyDescent="0.25">
      <c r="A132" s="245">
        <v>1400</v>
      </c>
      <c r="B132" s="5">
        <v>100</v>
      </c>
      <c r="C132" s="5">
        <v>100</v>
      </c>
      <c r="D132" s="53">
        <v>1</v>
      </c>
      <c r="E132" s="5">
        <v>100</v>
      </c>
      <c r="F132" s="5">
        <v>100</v>
      </c>
      <c r="G132" s="53">
        <v>1</v>
      </c>
      <c r="H132" s="381"/>
      <c r="I132" s="381"/>
      <c r="J132" s="381"/>
      <c r="K132" s="381"/>
      <c r="L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row>
    <row r="133" spans="1:48" ht="28.5" customHeight="1" x14ac:dyDescent="0.25">
      <c r="A133" s="245">
        <v>1401</v>
      </c>
      <c r="B133" s="5">
        <v>142</v>
      </c>
      <c r="C133" s="5">
        <v>293.39999999999998</v>
      </c>
      <c r="D133" s="53">
        <v>0.5</v>
      </c>
      <c r="E133" s="5">
        <v>103.9</v>
      </c>
      <c r="F133" s="5">
        <v>115.3</v>
      </c>
      <c r="G133" s="53">
        <v>0.9</v>
      </c>
      <c r="H133" s="381"/>
      <c r="I133" s="381"/>
      <c r="J133" s="381"/>
      <c r="K133" s="381"/>
      <c r="L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row>
    <row r="134" spans="1:48" ht="28.5" customHeight="1" x14ac:dyDescent="0.25">
      <c r="A134" s="150">
        <v>1402</v>
      </c>
      <c r="B134" s="199">
        <v>185.190933990042</v>
      </c>
      <c r="C134" s="199">
        <v>487.73056217838302</v>
      </c>
      <c r="D134" s="68">
        <v>0.379699260925769</v>
      </c>
      <c r="E134" s="199">
        <v>103.56732629442401</v>
      </c>
      <c r="F134" s="199">
        <v>122.76606356445799</v>
      </c>
      <c r="G134" s="68">
        <v>0.84361527353238397</v>
      </c>
      <c r="H134" s="381"/>
      <c r="I134" s="381"/>
      <c r="J134" s="381"/>
      <c r="K134" s="381"/>
      <c r="L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row>
    <row r="135" spans="1:48" ht="28.5" customHeight="1" x14ac:dyDescent="0.25">
      <c r="A135" s="245" t="s">
        <v>611</v>
      </c>
      <c r="B135" s="5">
        <v>134.30000000000001</v>
      </c>
      <c r="C135" s="5">
        <v>289.39999999999998</v>
      </c>
      <c r="D135" s="53">
        <v>0.46</v>
      </c>
      <c r="E135" s="5">
        <v>103.1</v>
      </c>
      <c r="F135" s="5">
        <v>114.5</v>
      </c>
      <c r="G135" s="53">
        <v>0.9</v>
      </c>
      <c r="H135" s="381"/>
      <c r="I135" s="381"/>
      <c r="J135" s="381"/>
      <c r="K135" s="381"/>
      <c r="L135" s="381"/>
      <c r="AC135" s="381"/>
      <c r="AD135" s="381"/>
      <c r="AE135" s="381"/>
      <c r="AF135" s="381"/>
      <c r="AG135" s="381"/>
      <c r="AH135" s="381"/>
      <c r="AI135" s="381"/>
      <c r="AJ135" s="381"/>
      <c r="AK135" s="381"/>
      <c r="AL135" s="381"/>
      <c r="AM135" s="381"/>
      <c r="AN135" s="381"/>
      <c r="AO135" s="381"/>
      <c r="AP135" s="381"/>
      <c r="AQ135" s="381"/>
      <c r="AR135" s="381"/>
      <c r="AS135" s="381"/>
      <c r="AT135" s="381"/>
      <c r="AU135" s="381"/>
      <c r="AV135" s="381"/>
    </row>
    <row r="136" spans="1:48" ht="28.5" customHeight="1" x14ac:dyDescent="0.25">
      <c r="A136" s="197" t="s">
        <v>623</v>
      </c>
      <c r="B136" s="66">
        <v>144.69999999999999</v>
      </c>
      <c r="C136" s="66">
        <v>344.6</v>
      </c>
      <c r="D136" s="66">
        <v>0.42</v>
      </c>
      <c r="E136" s="66">
        <v>100.7</v>
      </c>
      <c r="F136" s="199">
        <v>115</v>
      </c>
      <c r="G136" s="66">
        <v>0.88</v>
      </c>
      <c r="H136" s="381"/>
      <c r="I136" s="381"/>
      <c r="J136" s="381"/>
      <c r="K136" s="381"/>
      <c r="L136" s="381"/>
      <c r="AC136" s="381"/>
      <c r="AD136" s="381"/>
      <c r="AE136" s="381"/>
      <c r="AF136" s="381"/>
      <c r="AG136" s="381"/>
      <c r="AH136" s="381"/>
      <c r="AI136" s="381"/>
      <c r="AJ136" s="381"/>
      <c r="AK136" s="381"/>
      <c r="AL136" s="381"/>
      <c r="AM136" s="381"/>
      <c r="AN136" s="381"/>
      <c r="AO136" s="381"/>
      <c r="AP136" s="381"/>
      <c r="AQ136" s="381"/>
      <c r="AR136" s="381"/>
      <c r="AS136" s="381"/>
      <c r="AT136" s="381"/>
      <c r="AU136" s="381"/>
      <c r="AV136" s="381"/>
    </row>
    <row r="137" spans="1:48" ht="28.5" customHeight="1" x14ac:dyDescent="0.25">
      <c r="A137" s="197" t="s">
        <v>640</v>
      </c>
      <c r="B137" s="86">
        <v>162.9</v>
      </c>
      <c r="C137" s="86">
        <v>389.9</v>
      </c>
      <c r="D137" s="86">
        <v>0.42</v>
      </c>
      <c r="E137" s="86">
        <v>103.6</v>
      </c>
      <c r="F137" s="86">
        <v>120.3</v>
      </c>
      <c r="G137" s="86">
        <v>0.86</v>
      </c>
      <c r="H137" s="381"/>
      <c r="I137" s="381"/>
      <c r="J137" s="381"/>
      <c r="K137" s="381"/>
      <c r="L137" s="381"/>
      <c r="AC137" s="381"/>
      <c r="AD137" s="381"/>
      <c r="AE137" s="381"/>
      <c r="AF137" s="381"/>
      <c r="AG137" s="381"/>
      <c r="AH137" s="381"/>
      <c r="AI137" s="381"/>
      <c r="AJ137" s="381"/>
      <c r="AK137" s="381"/>
      <c r="AL137" s="381"/>
      <c r="AM137" s="381"/>
      <c r="AN137" s="381"/>
      <c r="AO137" s="381"/>
      <c r="AP137" s="381"/>
      <c r="AQ137" s="381"/>
      <c r="AR137" s="381"/>
      <c r="AS137" s="381"/>
      <c r="AT137" s="381"/>
      <c r="AU137" s="381"/>
      <c r="AV137" s="381"/>
    </row>
    <row r="138" spans="1:48" ht="28.5" customHeight="1" x14ac:dyDescent="0.25">
      <c r="A138" s="245" t="s">
        <v>645</v>
      </c>
      <c r="B138" s="54">
        <v>183.270098861788</v>
      </c>
      <c r="C138" s="54">
        <v>434.32318437159</v>
      </c>
      <c r="D138" s="67">
        <v>0.42196710987684499</v>
      </c>
      <c r="E138" s="54">
        <v>103.682540503805</v>
      </c>
      <c r="F138" s="54">
        <v>122.69274769184</v>
      </c>
      <c r="G138" s="67">
        <v>0.84505842810056297</v>
      </c>
      <c r="H138" s="381"/>
      <c r="I138" s="381"/>
      <c r="J138" s="381"/>
      <c r="K138" s="381"/>
      <c r="L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row>
    <row r="139" spans="1:48" ht="28.5" customHeight="1" x14ac:dyDescent="0.25">
      <c r="A139" s="245" t="s">
        <v>747</v>
      </c>
      <c r="B139" s="199">
        <v>178.8</v>
      </c>
      <c r="C139" s="199">
        <v>453.5</v>
      </c>
      <c r="D139" s="68">
        <v>0.39</v>
      </c>
      <c r="E139" s="199" t="s">
        <v>749</v>
      </c>
      <c r="F139" s="199">
        <v>122.3</v>
      </c>
      <c r="G139" s="68">
        <v>0.83</v>
      </c>
      <c r="H139" s="381"/>
      <c r="I139" s="381"/>
      <c r="J139" s="381"/>
      <c r="K139" s="381"/>
      <c r="L139" s="381"/>
      <c r="AC139" s="381"/>
      <c r="AD139" s="381"/>
      <c r="AE139" s="381"/>
      <c r="AF139" s="381"/>
      <c r="AG139" s="381"/>
      <c r="AH139" s="381"/>
      <c r="AI139" s="381"/>
      <c r="AJ139" s="381"/>
      <c r="AK139" s="381"/>
      <c r="AL139" s="381"/>
      <c r="AM139" s="381"/>
      <c r="AN139" s="381"/>
      <c r="AO139" s="381"/>
      <c r="AP139" s="381"/>
      <c r="AQ139" s="381"/>
      <c r="AR139" s="381"/>
      <c r="AS139" s="381"/>
      <c r="AT139" s="381"/>
      <c r="AU139" s="381"/>
      <c r="AV139" s="381"/>
    </row>
    <row r="140" spans="1:48" ht="28.5" customHeight="1" x14ac:dyDescent="0.25">
      <c r="A140" s="245" t="s">
        <v>751</v>
      </c>
      <c r="B140" s="199">
        <v>185.3</v>
      </c>
      <c r="C140" s="199">
        <v>501.8</v>
      </c>
      <c r="D140" s="68">
        <v>0.37</v>
      </c>
      <c r="E140" s="199">
        <v>104</v>
      </c>
      <c r="F140" s="199">
        <v>122</v>
      </c>
      <c r="G140" s="68">
        <v>0.85</v>
      </c>
      <c r="H140" s="381"/>
      <c r="I140" s="381"/>
      <c r="J140" s="381"/>
      <c r="K140" s="381"/>
      <c r="L140" s="381"/>
      <c r="AC140" s="381"/>
      <c r="AD140" s="381"/>
      <c r="AE140" s="381"/>
      <c r="AF140" s="381"/>
      <c r="AG140" s="381"/>
      <c r="AH140" s="381"/>
      <c r="AI140" s="381"/>
      <c r="AJ140" s="381"/>
      <c r="AK140" s="381"/>
      <c r="AL140" s="381"/>
      <c r="AM140" s="381"/>
      <c r="AN140" s="381"/>
      <c r="AO140" s="381"/>
      <c r="AP140" s="381"/>
      <c r="AQ140" s="381"/>
      <c r="AR140" s="381"/>
      <c r="AS140" s="381"/>
      <c r="AT140" s="381"/>
      <c r="AU140" s="381"/>
      <c r="AV140" s="381"/>
    </row>
    <row r="141" spans="1:48" ht="28.5" customHeight="1" x14ac:dyDescent="0.25">
      <c r="A141" s="245" t="s">
        <v>776</v>
      </c>
      <c r="B141" s="199">
        <v>193.42433373363801</v>
      </c>
      <c r="C141" s="199">
        <v>561.31617750357896</v>
      </c>
      <c r="D141" s="199">
        <v>0.34459069858609997</v>
      </c>
      <c r="E141" s="199">
        <v>104.52739294835899</v>
      </c>
      <c r="F141" s="199">
        <v>124.07563165494</v>
      </c>
      <c r="G141" s="68">
        <v>0.84244900915801502</v>
      </c>
      <c r="H141" s="381"/>
      <c r="I141" s="381"/>
      <c r="J141" s="381"/>
      <c r="K141" s="381"/>
      <c r="L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row>
    <row r="142" spans="1:48" ht="28.5" customHeight="1" x14ac:dyDescent="0.25">
      <c r="A142" s="150" t="s">
        <v>788</v>
      </c>
      <c r="B142" s="199">
        <v>207.703479478476</v>
      </c>
      <c r="C142" s="199">
        <v>628.74572412800796</v>
      </c>
      <c r="D142" s="68">
        <v>0.33034575267535199</v>
      </c>
      <c r="E142" s="199">
        <v>107.562893861576</v>
      </c>
      <c r="F142" s="199">
        <v>128.44642362300399</v>
      </c>
      <c r="G142" s="68">
        <v>0.83741447077792697</v>
      </c>
      <c r="H142" s="381"/>
      <c r="I142" s="381"/>
      <c r="J142" s="381"/>
      <c r="K142" s="381"/>
      <c r="L142" s="381"/>
      <c r="AC142" s="381"/>
      <c r="AD142" s="381"/>
      <c r="AE142" s="381"/>
      <c r="AF142" s="381"/>
      <c r="AG142" s="381"/>
      <c r="AH142" s="381"/>
      <c r="AI142" s="381"/>
      <c r="AJ142" s="381"/>
      <c r="AK142" s="381"/>
      <c r="AL142" s="381"/>
      <c r="AM142" s="381"/>
      <c r="AN142" s="381"/>
      <c r="AO142" s="381"/>
      <c r="AP142" s="381"/>
      <c r="AQ142" s="381"/>
      <c r="AR142" s="381"/>
      <c r="AS142" s="381"/>
      <c r="AT142" s="381"/>
      <c r="AU142" s="381"/>
      <c r="AV142" s="381"/>
    </row>
    <row r="143" spans="1:48" ht="28.5" customHeight="1" x14ac:dyDescent="0.25">
      <c r="A143" s="64" t="s">
        <v>813</v>
      </c>
      <c r="B143" s="199">
        <v>219.47963604098101</v>
      </c>
      <c r="C143" s="199">
        <v>718.94311151169302</v>
      </c>
      <c r="D143" s="68">
        <v>0.30528094994816701</v>
      </c>
      <c r="E143" s="199">
        <v>107.268330294568</v>
      </c>
      <c r="F143" s="199">
        <v>134.25322546206701</v>
      </c>
      <c r="G143" s="68">
        <v>0.79900002346593002</v>
      </c>
      <c r="H143" s="381"/>
      <c r="I143" s="381"/>
      <c r="J143" s="381"/>
      <c r="K143" s="381"/>
      <c r="L143" s="381"/>
      <c r="AC143" s="381"/>
      <c r="AD143" s="381"/>
      <c r="AE143" s="381"/>
      <c r="AF143" s="381"/>
      <c r="AG143" s="381"/>
      <c r="AH143" s="381"/>
      <c r="AI143" s="381"/>
      <c r="AJ143" s="381"/>
      <c r="AK143" s="381"/>
      <c r="AL143" s="381"/>
      <c r="AM143" s="381"/>
      <c r="AN143" s="381"/>
      <c r="AO143" s="381"/>
      <c r="AP143" s="381"/>
      <c r="AQ143" s="381"/>
      <c r="AR143" s="381"/>
      <c r="AS143" s="381"/>
      <c r="AT143" s="381"/>
      <c r="AU143" s="381"/>
      <c r="AV143" s="381"/>
    </row>
    <row r="144" spans="1:48" ht="28.5" customHeight="1" x14ac:dyDescent="0.25">
      <c r="A144" s="64" t="s">
        <v>851</v>
      </c>
      <c r="B144" s="78">
        <v>242.576149307218</v>
      </c>
      <c r="C144" s="78">
        <v>827.17045057437497</v>
      </c>
      <c r="D144" s="78">
        <v>0.29326017284439598</v>
      </c>
      <c r="E144" s="78">
        <v>108.53812600390199</v>
      </c>
      <c r="F144" s="78">
        <v>140.37164883168299</v>
      </c>
      <c r="G144" s="78">
        <v>0.77321971286415503</v>
      </c>
      <c r="H144" s="381"/>
      <c r="I144" s="381"/>
      <c r="J144" s="381"/>
      <c r="K144" s="381"/>
      <c r="L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row>
    <row r="145" spans="1:51" ht="28.5" customHeight="1" x14ac:dyDescent="0.25">
      <c r="A145" s="383"/>
      <c r="B145" s="381"/>
      <c r="C145" s="381"/>
      <c r="D145" s="381"/>
      <c r="E145" s="381"/>
      <c r="F145" s="381"/>
      <c r="G145" s="382"/>
      <c r="H145" s="249"/>
      <c r="I145" s="249"/>
      <c r="J145" s="249"/>
      <c r="K145" s="249"/>
      <c r="L145" s="249"/>
      <c r="M145" s="249"/>
      <c r="N145" s="249"/>
      <c r="O145" s="249"/>
      <c r="P145" s="249"/>
      <c r="Q145" s="249"/>
      <c r="R145" s="249"/>
      <c r="S145" s="249"/>
      <c r="T145" s="249"/>
      <c r="U145" s="249"/>
      <c r="V145" s="249"/>
      <c r="W145" s="249"/>
      <c r="X145" s="249"/>
      <c r="AC145" s="381"/>
      <c r="AD145" s="381"/>
      <c r="AE145" s="381"/>
      <c r="AF145" s="381"/>
      <c r="AG145" s="381"/>
      <c r="AH145" s="381"/>
      <c r="AI145" s="381"/>
      <c r="AJ145" s="381"/>
      <c r="AK145" s="381"/>
      <c r="AL145" s="381"/>
      <c r="AM145" s="381"/>
      <c r="AN145" s="381"/>
      <c r="AO145" s="381"/>
      <c r="AP145" s="381"/>
      <c r="AQ145" s="381"/>
      <c r="AR145" s="381"/>
      <c r="AS145" s="381"/>
      <c r="AT145" s="381"/>
      <c r="AU145" s="381"/>
      <c r="AV145" s="381"/>
    </row>
    <row r="146" spans="1:51" ht="28.5" customHeight="1" x14ac:dyDescent="0.25">
      <c r="A146" s="303" t="s">
        <v>692</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row>
    <row r="147" spans="1:51" ht="41.25" customHeight="1" x14ac:dyDescent="0.25">
      <c r="A147" s="255" t="s">
        <v>393</v>
      </c>
      <c r="B147" s="255" t="s">
        <v>690</v>
      </c>
      <c r="C147" s="255" t="s">
        <v>689</v>
      </c>
      <c r="D147" s="255" t="s">
        <v>688</v>
      </c>
      <c r="E147" s="255" t="s">
        <v>687</v>
      </c>
      <c r="F147" s="255" t="s">
        <v>686</v>
      </c>
      <c r="G147" s="255" t="s">
        <v>685</v>
      </c>
      <c r="H147" s="255" t="s">
        <v>684</v>
      </c>
      <c r="I147" s="255" t="s">
        <v>683</v>
      </c>
      <c r="J147" s="255" t="s">
        <v>682</v>
      </c>
      <c r="K147" s="255" t="s">
        <v>681</v>
      </c>
      <c r="L147" s="255" t="s">
        <v>680</v>
      </c>
      <c r="M147" s="254" t="s">
        <v>679</v>
      </c>
      <c r="N147" s="254" t="s">
        <v>678</v>
      </c>
      <c r="O147" s="254" t="s">
        <v>677</v>
      </c>
      <c r="P147" s="254" t="s">
        <v>676</v>
      </c>
      <c r="Q147" s="254" t="s">
        <v>675</v>
      </c>
      <c r="R147" s="254" t="s">
        <v>674</v>
      </c>
      <c r="S147" s="254" t="s">
        <v>673</v>
      </c>
      <c r="T147" s="254" t="s">
        <v>672</v>
      </c>
      <c r="U147" s="254" t="s">
        <v>671</v>
      </c>
      <c r="V147" s="254" t="s">
        <v>670</v>
      </c>
      <c r="W147" s="254" t="s">
        <v>669</v>
      </c>
      <c r="X147" s="254" t="s">
        <v>668</v>
      </c>
      <c r="Y147" s="254" t="s">
        <v>667</v>
      </c>
      <c r="AC147" s="381"/>
      <c r="AD147" s="381"/>
      <c r="AE147" s="381"/>
      <c r="AF147" s="381"/>
      <c r="AG147" s="381"/>
      <c r="AH147" s="381"/>
      <c r="AI147" s="381"/>
      <c r="AJ147" s="381"/>
      <c r="AK147" s="381"/>
      <c r="AL147" s="381"/>
      <c r="AM147" s="381"/>
      <c r="AN147" s="381"/>
      <c r="AO147" s="381"/>
      <c r="AP147" s="381"/>
      <c r="AQ147" s="381"/>
      <c r="AR147" s="381"/>
      <c r="AS147" s="381"/>
      <c r="AT147" s="381"/>
      <c r="AU147" s="381"/>
      <c r="AV147" s="381"/>
    </row>
    <row r="148" spans="1:51" ht="33.75" customHeight="1" x14ac:dyDescent="0.25">
      <c r="A148" s="155" t="s">
        <v>666</v>
      </c>
      <c r="B148" s="255" t="s">
        <v>662</v>
      </c>
      <c r="C148" s="255" t="s">
        <v>662</v>
      </c>
      <c r="D148" s="255" t="s">
        <v>662</v>
      </c>
      <c r="E148" s="255" t="s">
        <v>662</v>
      </c>
      <c r="F148" s="255" t="s">
        <v>662</v>
      </c>
      <c r="G148" s="255" t="s">
        <v>665</v>
      </c>
      <c r="H148" s="255" t="s">
        <v>662</v>
      </c>
      <c r="I148" s="255" t="s">
        <v>661</v>
      </c>
      <c r="J148" s="255" t="s">
        <v>662</v>
      </c>
      <c r="K148" s="255" t="s">
        <v>664</v>
      </c>
      <c r="L148" s="255" t="s">
        <v>663</v>
      </c>
      <c r="M148" s="254" t="s">
        <v>662</v>
      </c>
      <c r="N148" s="254" t="s">
        <v>662</v>
      </c>
      <c r="O148" s="254" t="s">
        <v>662</v>
      </c>
      <c r="P148" s="254" t="s">
        <v>662</v>
      </c>
      <c r="Q148" s="254" t="s">
        <v>662</v>
      </c>
      <c r="R148" s="254" t="s">
        <v>662</v>
      </c>
      <c r="S148" s="254" t="s">
        <v>662</v>
      </c>
      <c r="T148" s="254" t="s">
        <v>662</v>
      </c>
      <c r="U148" s="254" t="s">
        <v>662</v>
      </c>
      <c r="V148" s="254" t="s">
        <v>662</v>
      </c>
      <c r="W148" s="254" t="s">
        <v>662</v>
      </c>
      <c r="X148" s="254" t="s">
        <v>662</v>
      </c>
      <c r="Y148" s="254" t="s">
        <v>661</v>
      </c>
      <c r="AC148" s="381"/>
      <c r="AD148" s="381"/>
      <c r="AE148" s="381"/>
      <c r="AF148" s="381"/>
      <c r="AG148" s="381"/>
      <c r="AH148" s="381"/>
      <c r="AI148" s="381"/>
      <c r="AJ148" s="381"/>
      <c r="AK148" s="381"/>
      <c r="AL148" s="381"/>
      <c r="AM148" s="381"/>
      <c r="AN148" s="381"/>
      <c r="AO148" s="381"/>
      <c r="AP148" s="381"/>
      <c r="AQ148" s="381"/>
      <c r="AR148" s="381"/>
      <c r="AS148" s="381"/>
      <c r="AT148" s="381"/>
      <c r="AU148" s="381"/>
      <c r="AV148" s="381"/>
    </row>
    <row r="149" spans="1:51" ht="28.5" customHeight="1" x14ac:dyDescent="0.25">
      <c r="A149" s="152">
        <v>1400</v>
      </c>
      <c r="B149" s="34">
        <v>478839.79208333325</v>
      </c>
      <c r="C149" s="34">
        <v>268667.76716666669</v>
      </c>
      <c r="D149" s="34">
        <v>1410540.3441833332</v>
      </c>
      <c r="E149" s="34">
        <v>1400890.3097166664</v>
      </c>
      <c r="F149" s="34">
        <v>294622.87887499999</v>
      </c>
      <c r="G149" s="34">
        <v>127663.79505833333</v>
      </c>
      <c r="H149" s="34">
        <v>166620.73800833334</v>
      </c>
      <c r="I149" s="34">
        <v>240276.72263333329</v>
      </c>
      <c r="J149" s="34">
        <v>250611.50425000009</v>
      </c>
      <c r="K149" s="34">
        <v>116114.00282499999</v>
      </c>
      <c r="L149" s="34">
        <v>173143.24829999998</v>
      </c>
      <c r="M149" s="34">
        <v>313865.85563333327</v>
      </c>
      <c r="N149" s="34">
        <v>173582.40013214163</v>
      </c>
      <c r="O149" s="34">
        <v>179865.68287060017</v>
      </c>
      <c r="P149" s="34">
        <v>111916.97427499999</v>
      </c>
      <c r="Q149" s="34">
        <v>96636.132249999981</v>
      </c>
      <c r="R149" s="34">
        <v>81927.069966666677</v>
      </c>
      <c r="S149" s="34">
        <v>67134.297250000003</v>
      </c>
      <c r="T149" s="34">
        <v>460256.84535000002</v>
      </c>
      <c r="U149" s="34">
        <v>387028.94374166668</v>
      </c>
      <c r="V149" s="34">
        <v>187638.88896666665</v>
      </c>
      <c r="W149" s="34">
        <v>156908.77342499999</v>
      </c>
      <c r="X149" s="34">
        <v>282405.09859166667</v>
      </c>
      <c r="Y149" s="34">
        <v>1104422.9149500001</v>
      </c>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row>
    <row r="150" spans="1:51" ht="28.5" customHeight="1" x14ac:dyDescent="0.25">
      <c r="A150" s="152">
        <v>1401</v>
      </c>
      <c r="B150" s="34">
        <v>1076611.9936333334</v>
      </c>
      <c r="C150" s="34">
        <v>395936.41750833328</v>
      </c>
      <c r="D150" s="34">
        <v>2113809.9182166667</v>
      </c>
      <c r="E150" s="34">
        <v>2161845.0017416663</v>
      </c>
      <c r="F150" s="34">
        <v>540079.65434166673</v>
      </c>
      <c r="G150" s="34">
        <v>228987.24104166662</v>
      </c>
      <c r="H150" s="34">
        <v>304085.03277500003</v>
      </c>
      <c r="I150" s="34">
        <v>453365.2934416667</v>
      </c>
      <c r="J150" s="34">
        <v>446010.63713333337</v>
      </c>
      <c r="K150" s="34">
        <v>223252.24751666666</v>
      </c>
      <c r="L150" s="34">
        <v>620352.42031666671</v>
      </c>
      <c r="M150" s="34">
        <v>472792.33862500003</v>
      </c>
      <c r="N150" s="34">
        <v>282701.64932155685</v>
      </c>
      <c r="O150" s="34">
        <v>227822.07391091264</v>
      </c>
      <c r="P150" s="34">
        <v>174144.68027499999</v>
      </c>
      <c r="Q150" s="34">
        <v>138531.09686666666</v>
      </c>
      <c r="R150" s="34">
        <v>168767.12408333333</v>
      </c>
      <c r="S150" s="34">
        <v>151180.82303333335</v>
      </c>
      <c r="T150" s="34">
        <v>677959.95827499975</v>
      </c>
      <c r="U150" s="34">
        <v>588465.35020833334</v>
      </c>
      <c r="V150" s="34">
        <v>327496.29244166671</v>
      </c>
      <c r="W150" s="34">
        <v>252291.0533</v>
      </c>
      <c r="X150" s="34">
        <v>497665.4694083333</v>
      </c>
      <c r="Y150" s="34">
        <v>1428672.9692249999</v>
      </c>
    </row>
    <row r="151" spans="1:51" ht="28.5" customHeight="1" x14ac:dyDescent="0.25">
      <c r="A151" s="151">
        <v>1402</v>
      </c>
      <c r="B151" s="141">
        <v>1148793.3502829957</v>
      </c>
      <c r="C151" s="141">
        <v>554591.72461481986</v>
      </c>
      <c r="D151" s="141">
        <v>4569198.0572184902</v>
      </c>
      <c r="E151" s="141">
        <v>4512337.7471572915</v>
      </c>
      <c r="F151" s="141">
        <v>836953.51727157517</v>
      </c>
      <c r="G151" s="141">
        <v>297775.98636519734</v>
      </c>
      <c r="H151" s="141">
        <v>400664.00338916265</v>
      </c>
      <c r="I151" s="141">
        <v>575007.54246158677</v>
      </c>
      <c r="J151" s="141">
        <v>616833.82633596624</v>
      </c>
      <c r="K151" s="141">
        <v>290040.24632066337</v>
      </c>
      <c r="L151" s="141">
        <v>671680.8810991667</v>
      </c>
      <c r="M151" s="141">
        <v>724291.56698493042</v>
      </c>
      <c r="N151" s="141">
        <v>416810.79880214093</v>
      </c>
      <c r="O151" s="141">
        <v>345610.31742507115</v>
      </c>
      <c r="P151" s="141">
        <v>252150.34299948238</v>
      </c>
      <c r="Q151" s="141">
        <v>192623.97821265706</v>
      </c>
      <c r="R151" s="141">
        <v>170673.55603937348</v>
      </c>
      <c r="S151" s="141">
        <v>176789.14925358701</v>
      </c>
      <c r="T151" s="141">
        <v>883560.0853046464</v>
      </c>
      <c r="U151" s="141">
        <v>700909.16973406391</v>
      </c>
      <c r="V151" s="141">
        <v>436134.22878444794</v>
      </c>
      <c r="W151" s="141">
        <v>346958.40063800931</v>
      </c>
      <c r="X151" s="141">
        <v>582694.19109173643</v>
      </c>
      <c r="Y151" s="141">
        <v>2044439.4144698891</v>
      </c>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row>
    <row r="152" spans="1:51" ht="28.5" customHeight="1" x14ac:dyDescent="0.25">
      <c r="A152" s="197" t="s">
        <v>623</v>
      </c>
      <c r="B152" s="34">
        <v>1140088.8898333334</v>
      </c>
      <c r="C152" s="34">
        <v>403515.02623333334</v>
      </c>
      <c r="D152" s="34">
        <v>1938992.8720333332</v>
      </c>
      <c r="E152" s="34">
        <v>2148522.332233333</v>
      </c>
      <c r="F152" s="34">
        <v>623191.19496666675</v>
      </c>
      <c r="G152" s="34">
        <v>250567.41319999998</v>
      </c>
      <c r="H152" s="34">
        <v>326723.82833333337</v>
      </c>
      <c r="I152" s="34">
        <v>491910.00906666671</v>
      </c>
      <c r="J152" s="34">
        <v>491957.556766667</v>
      </c>
      <c r="K152" s="34">
        <v>248401.53893333333</v>
      </c>
      <c r="L152" s="34">
        <v>691591.23776666669</v>
      </c>
      <c r="M152" s="34">
        <v>474568.60486666654</v>
      </c>
      <c r="N152" s="34">
        <v>285524.94406666671</v>
      </c>
      <c r="O152" s="34">
        <v>249674.37868431536</v>
      </c>
      <c r="P152" s="34">
        <v>175883.92716666669</v>
      </c>
      <c r="Q152" s="34">
        <v>130237.51763333334</v>
      </c>
      <c r="R152" s="34">
        <v>172803.09326666666</v>
      </c>
      <c r="S152" s="34">
        <v>131745.50530000002</v>
      </c>
      <c r="T152" s="34">
        <v>711409.10783333331</v>
      </c>
      <c r="U152" s="34">
        <v>606326.47010000004</v>
      </c>
      <c r="V152" s="34">
        <v>341438.19863333338</v>
      </c>
      <c r="W152" s="34">
        <v>256061.53456666667</v>
      </c>
      <c r="X152" s="34">
        <v>525113.61689999991</v>
      </c>
      <c r="Y152" s="34">
        <v>1476189.7198999997</v>
      </c>
      <c r="AC152" s="381"/>
      <c r="AD152" s="381"/>
      <c r="AE152" s="381"/>
      <c r="AF152" s="381"/>
      <c r="AG152" s="381"/>
      <c r="AH152" s="381"/>
      <c r="AI152" s="381"/>
      <c r="AJ152" s="381"/>
      <c r="AK152" s="381"/>
      <c r="AL152" s="381"/>
      <c r="AM152" s="381"/>
      <c r="AN152" s="381"/>
      <c r="AO152" s="381"/>
      <c r="AP152" s="381"/>
      <c r="AQ152" s="381"/>
      <c r="AR152" s="381"/>
      <c r="AS152" s="381"/>
      <c r="AT152" s="381"/>
      <c r="AU152" s="381"/>
      <c r="AV152" s="381"/>
    </row>
    <row r="153" spans="1:51" ht="28.5" customHeight="1" x14ac:dyDescent="0.25">
      <c r="A153" s="197" t="s">
        <v>640</v>
      </c>
      <c r="B153" s="34">
        <v>1208297.4914333334</v>
      </c>
      <c r="C153" s="34">
        <v>448133.84789999999</v>
      </c>
      <c r="D153" s="34">
        <v>2933431.9602000001</v>
      </c>
      <c r="E153" s="34">
        <v>2718619.6096999994</v>
      </c>
      <c r="F153" s="34">
        <v>587294.2680666669</v>
      </c>
      <c r="G153" s="34">
        <v>253297.19880000001</v>
      </c>
      <c r="H153" s="34">
        <v>328314.11033333332</v>
      </c>
      <c r="I153" s="34">
        <v>495023.57273333339</v>
      </c>
      <c r="J153" s="34">
        <v>517188.2205</v>
      </c>
      <c r="K153" s="34">
        <v>251456.47916666666</v>
      </c>
      <c r="L153" s="34">
        <v>692716.0395666667</v>
      </c>
      <c r="M153" s="34">
        <v>642224.19326666661</v>
      </c>
      <c r="N153" s="34">
        <v>320516.03466666659</v>
      </c>
      <c r="O153" s="34">
        <v>211819.22843333334</v>
      </c>
      <c r="P153" s="34">
        <v>241019.48566666665</v>
      </c>
      <c r="Q153" s="34">
        <v>153765.68926666665</v>
      </c>
      <c r="R153" s="34">
        <v>175809.31603333334</v>
      </c>
      <c r="S153" s="34">
        <v>268138.47129999998</v>
      </c>
      <c r="T153" s="34">
        <v>740300.97823333333</v>
      </c>
      <c r="U153" s="34">
        <v>619589.40283333336</v>
      </c>
      <c r="V153" s="34">
        <v>343539.7182</v>
      </c>
      <c r="W153" s="34">
        <v>256923.23236666666</v>
      </c>
      <c r="X153" s="34">
        <v>535737.36730000004</v>
      </c>
      <c r="Y153" s="34">
        <v>1585614.5149333335</v>
      </c>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row>
    <row r="154" spans="1:51" ht="28.5" customHeight="1" x14ac:dyDescent="0.25">
      <c r="A154" s="152" t="s">
        <v>645</v>
      </c>
      <c r="B154" s="34">
        <v>1229672.2169000001</v>
      </c>
      <c r="C154" s="34">
        <v>511704.19376666675</v>
      </c>
      <c r="D154" s="34">
        <v>3733179.5658999998</v>
      </c>
      <c r="E154" s="34">
        <v>3426828.5103333336</v>
      </c>
      <c r="F154" s="34">
        <v>765098.49473333324</v>
      </c>
      <c r="G154" s="34">
        <v>260699.24506666666</v>
      </c>
      <c r="H154" s="34">
        <v>341039.78026666661</v>
      </c>
      <c r="I154" s="34">
        <v>502500.14773333329</v>
      </c>
      <c r="J154" s="34">
        <v>551148.75546666665</v>
      </c>
      <c r="K154" s="34">
        <v>257337.10216666665</v>
      </c>
      <c r="L154" s="34">
        <v>696638.94</v>
      </c>
      <c r="M154" s="34">
        <v>758948.44790000003</v>
      </c>
      <c r="N154" s="34">
        <v>467949.21209999995</v>
      </c>
      <c r="O154" s="34">
        <v>343538.00723333342</v>
      </c>
      <c r="P154" s="34">
        <v>243307.78050000002</v>
      </c>
      <c r="Q154" s="34">
        <v>184129.83723333335</v>
      </c>
      <c r="R154" s="34">
        <v>185910.18119999999</v>
      </c>
      <c r="S154" s="34">
        <v>196905.74246666665</v>
      </c>
      <c r="T154" s="34">
        <v>829932.61966666672</v>
      </c>
      <c r="U154" s="34">
        <v>662754.40190000006</v>
      </c>
      <c r="V154" s="34">
        <v>375308.24593333324</v>
      </c>
      <c r="W154" s="34">
        <v>288324.45043333329</v>
      </c>
      <c r="X154" s="34">
        <v>542765.4417666666</v>
      </c>
      <c r="Y154" s="34">
        <v>1747615.2662999996</v>
      </c>
      <c r="AC154" s="381"/>
      <c r="AD154" s="381"/>
      <c r="AE154" s="381"/>
      <c r="AF154" s="381"/>
      <c r="AG154" s="381"/>
      <c r="AH154" s="381"/>
      <c r="AI154" s="381"/>
      <c r="AJ154" s="381"/>
      <c r="AK154" s="381"/>
      <c r="AL154" s="381"/>
      <c r="AM154" s="381"/>
      <c r="AN154" s="381"/>
      <c r="AO154" s="381"/>
      <c r="AP154" s="381"/>
      <c r="AQ154" s="381"/>
      <c r="AR154" s="381"/>
      <c r="AS154" s="381"/>
      <c r="AT154" s="381"/>
      <c r="AU154" s="381"/>
      <c r="AV154" s="381"/>
    </row>
    <row r="155" spans="1:51" ht="28.5" customHeight="1" x14ac:dyDescent="0.25">
      <c r="A155" s="152" t="s">
        <v>747</v>
      </c>
      <c r="B155" s="47">
        <v>1183386.4347472165</v>
      </c>
      <c r="C155" s="47">
        <v>540213.26332255604</v>
      </c>
      <c r="D155" s="47">
        <v>4305280.0074801138</v>
      </c>
      <c r="E155" s="47">
        <v>4344483.5653753141</v>
      </c>
      <c r="F155" s="47">
        <v>851250.27428926062</v>
      </c>
      <c r="G155" s="47">
        <v>294403.856899807</v>
      </c>
      <c r="H155" s="47">
        <v>406130.21990820393</v>
      </c>
      <c r="I155" s="47">
        <v>569867.19243514864</v>
      </c>
      <c r="J155" s="47">
        <v>576190.18085336301</v>
      </c>
      <c r="K155" s="47">
        <v>279057.56334655633</v>
      </c>
      <c r="L155" s="47">
        <v>694849.77537257527</v>
      </c>
      <c r="M155" s="47">
        <v>685081.01122085133</v>
      </c>
      <c r="N155" s="47">
        <v>415354.44727009273</v>
      </c>
      <c r="O155" s="47">
        <v>442641.25338301063</v>
      </c>
      <c r="P155" s="47">
        <v>234020.51927584899</v>
      </c>
      <c r="Q155" s="47">
        <v>141179.149072759</v>
      </c>
      <c r="R155" s="47">
        <v>174675.59887389533</v>
      </c>
      <c r="S155" s="47">
        <v>145732.03763176399</v>
      </c>
      <c r="T155" s="47">
        <v>881978.03697172366</v>
      </c>
      <c r="U155" s="47">
        <v>689858.60145681223</v>
      </c>
      <c r="V155" s="47">
        <v>437274.67180319596</v>
      </c>
      <c r="W155" s="47">
        <v>354193.43449264672</v>
      </c>
      <c r="X155" s="47">
        <v>566135.60480148706</v>
      </c>
      <c r="Y155" s="47">
        <v>1976378.3032297203</v>
      </c>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row>
    <row r="156" spans="1:51" ht="28.5" customHeight="1" x14ac:dyDescent="0.25">
      <c r="A156" s="152" t="s">
        <v>751</v>
      </c>
      <c r="B156" s="47">
        <v>1102261</v>
      </c>
      <c r="C156" s="47">
        <v>580226</v>
      </c>
      <c r="D156" s="47">
        <v>4743096</v>
      </c>
      <c r="E156" s="47">
        <v>4971846</v>
      </c>
      <c r="F156" s="47">
        <v>850107</v>
      </c>
      <c r="G156" s="47">
        <v>312758</v>
      </c>
      <c r="H156" s="47">
        <v>424034</v>
      </c>
      <c r="I156" s="47">
        <v>609783</v>
      </c>
      <c r="J156" s="47">
        <v>654713</v>
      </c>
      <c r="K156" s="47">
        <v>305139</v>
      </c>
      <c r="L156" s="47">
        <v>661374</v>
      </c>
      <c r="M156" s="47">
        <v>690694</v>
      </c>
      <c r="N156" s="47">
        <v>376507</v>
      </c>
      <c r="O156" s="47">
        <v>322202</v>
      </c>
      <c r="P156" s="47">
        <v>239561</v>
      </c>
      <c r="Q156" s="47">
        <v>226256</v>
      </c>
      <c r="R156" s="47">
        <v>160684</v>
      </c>
      <c r="S156" s="47">
        <v>156755</v>
      </c>
      <c r="T156" s="47">
        <v>896536</v>
      </c>
      <c r="U156" s="47">
        <v>705186</v>
      </c>
      <c r="V156" s="47">
        <v>463166</v>
      </c>
      <c r="W156" s="47">
        <v>371952</v>
      </c>
      <c r="X156" s="47">
        <v>600575</v>
      </c>
      <c r="Y156" s="47">
        <v>2165934</v>
      </c>
      <c r="AC156" s="381"/>
      <c r="AD156" s="381"/>
      <c r="AE156" s="381"/>
      <c r="AF156" s="381"/>
      <c r="AG156" s="381"/>
      <c r="AH156" s="381"/>
      <c r="AI156" s="381"/>
      <c r="AJ156" s="381"/>
      <c r="AK156" s="381"/>
      <c r="AL156" s="381"/>
      <c r="AM156" s="381"/>
      <c r="AN156" s="381"/>
      <c r="AO156" s="381"/>
      <c r="AP156" s="381"/>
      <c r="AQ156" s="381"/>
      <c r="AR156" s="381"/>
      <c r="AS156" s="381"/>
      <c r="AT156" s="381"/>
      <c r="AU156" s="381"/>
      <c r="AV156" s="381"/>
    </row>
    <row r="157" spans="1:51" ht="28.5" customHeight="1" x14ac:dyDescent="0.25">
      <c r="A157" s="152" t="s">
        <v>776</v>
      </c>
      <c r="B157" s="47">
        <v>1079854</v>
      </c>
      <c r="C157" s="47">
        <v>586224</v>
      </c>
      <c r="D157" s="47">
        <v>5495237</v>
      </c>
      <c r="E157" s="47">
        <v>5306193</v>
      </c>
      <c r="F157" s="47">
        <v>881359</v>
      </c>
      <c r="G157" s="47">
        <v>323243</v>
      </c>
      <c r="H157" s="47">
        <v>431452</v>
      </c>
      <c r="I157" s="47">
        <v>617790</v>
      </c>
      <c r="J157" s="47">
        <v>685284</v>
      </c>
      <c r="K157" s="47">
        <v>318628</v>
      </c>
      <c r="L157" s="47">
        <v>633862</v>
      </c>
      <c r="M157" s="47">
        <v>762443</v>
      </c>
      <c r="N157" s="47">
        <v>407433</v>
      </c>
      <c r="O157" s="47">
        <v>274061</v>
      </c>
      <c r="P157" s="47">
        <v>291713</v>
      </c>
      <c r="Q157" s="47">
        <v>218932</v>
      </c>
      <c r="R157" s="47">
        <v>161425</v>
      </c>
      <c r="S157" s="47">
        <v>207765</v>
      </c>
      <c r="T157" s="47">
        <v>925794</v>
      </c>
      <c r="U157" s="47">
        <v>745838</v>
      </c>
      <c r="V157" s="47">
        <v>468789</v>
      </c>
      <c r="W157" s="47">
        <v>373365</v>
      </c>
      <c r="X157" s="47">
        <v>621301</v>
      </c>
      <c r="Y157" s="47">
        <v>2287831</v>
      </c>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row>
    <row r="158" spans="1:51" ht="28.5" customHeight="1" x14ac:dyDescent="0.25">
      <c r="A158" s="151" t="s">
        <v>788</v>
      </c>
      <c r="B158" s="141">
        <v>1157121.5475639</v>
      </c>
      <c r="C158" s="141">
        <v>605495.93144845101</v>
      </c>
      <c r="D158" s="141">
        <v>6213138.7661910467</v>
      </c>
      <c r="E158" s="141">
        <v>5539962.2299455767</v>
      </c>
      <c r="F158" s="141">
        <v>841427.43106970761</v>
      </c>
      <c r="G158" s="141">
        <v>331023.77601341298</v>
      </c>
      <c r="H158" s="141">
        <v>445435.36737512704</v>
      </c>
      <c r="I158" s="141">
        <v>625209.08128863794</v>
      </c>
      <c r="J158" s="141">
        <v>659730.77039660094</v>
      </c>
      <c r="K158" s="141">
        <v>325480.83647378633</v>
      </c>
      <c r="L158" s="141">
        <v>630553.67026614922</v>
      </c>
      <c r="M158" s="141">
        <v>841522.39991073124</v>
      </c>
      <c r="N158" s="141">
        <v>468072.054579294</v>
      </c>
      <c r="O158" s="141">
        <v>376071.76210937166</v>
      </c>
      <c r="P158" s="141">
        <v>285160.77741038706</v>
      </c>
      <c r="Q158" s="141">
        <v>206248.41647128132</v>
      </c>
      <c r="R158" s="141">
        <v>201396.51418124232</v>
      </c>
      <c r="S158" s="141">
        <v>276371.87074497167</v>
      </c>
      <c r="T158" s="141">
        <v>1063172.4895892914</v>
      </c>
      <c r="U158" s="141">
        <v>890341.37886908266</v>
      </c>
      <c r="V158" s="141">
        <v>519458.28429462999</v>
      </c>
      <c r="W158" s="141">
        <v>418371.61255783238</v>
      </c>
      <c r="X158" s="141">
        <v>636770.22276314266</v>
      </c>
      <c r="Y158" s="141">
        <v>2461693.3436658136</v>
      </c>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row>
    <row r="159" spans="1:51" ht="28.5" customHeight="1" x14ac:dyDescent="0.25">
      <c r="A159" s="69" t="s">
        <v>815</v>
      </c>
      <c r="B159" s="141">
        <v>1199896.3681370066</v>
      </c>
      <c r="C159" s="141">
        <v>615784.88693146128</v>
      </c>
      <c r="D159" s="141">
        <v>6778567.069473207</v>
      </c>
      <c r="E159" s="141">
        <v>5695276.4833707102</v>
      </c>
      <c r="F159" s="141">
        <v>856534.56606508174</v>
      </c>
      <c r="G159" s="141">
        <v>342035.66241753363</v>
      </c>
      <c r="H159" s="141">
        <v>468119.97726134997</v>
      </c>
      <c r="I159" s="141">
        <v>636290.33274586033</v>
      </c>
      <c r="J159" s="141">
        <v>668995.41665123974</v>
      </c>
      <c r="K159" s="141">
        <v>335929.22940640664</v>
      </c>
      <c r="L159" s="141">
        <v>625690.46770756657</v>
      </c>
      <c r="M159" s="141">
        <v>892792.93658191978</v>
      </c>
      <c r="N159" s="141">
        <v>606211.97233102156</v>
      </c>
      <c r="O159" s="141">
        <v>590442.58330838801</v>
      </c>
      <c r="P159" s="141">
        <v>310151.60714520939</v>
      </c>
      <c r="Q159" s="141">
        <v>227559.36254525432</v>
      </c>
      <c r="R159" s="141">
        <v>199675.58633885998</v>
      </c>
      <c r="S159" s="141">
        <v>245630.63650900868</v>
      </c>
      <c r="T159" s="141">
        <v>1183802.24160316</v>
      </c>
      <c r="U159" s="141">
        <v>1029194.9564617664</v>
      </c>
      <c r="V159" s="141">
        <v>624740.46933160129</v>
      </c>
      <c r="W159" s="141">
        <v>489287.706498685</v>
      </c>
      <c r="X159" s="141">
        <v>667217.7165035666</v>
      </c>
      <c r="Y159" s="141">
        <v>2762328.7366683404</v>
      </c>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row>
    <row r="160" spans="1:51" ht="28.5" customHeight="1" x14ac:dyDescent="0.25">
      <c r="A160" s="69" t="s">
        <v>851</v>
      </c>
      <c r="B160" s="142">
        <v>1256434.5901857233</v>
      </c>
      <c r="C160" s="142">
        <v>682858.98199146462</v>
      </c>
      <c r="D160" s="142">
        <v>6823972.7304042904</v>
      </c>
      <c r="E160" s="142">
        <v>5754574.5817704378</v>
      </c>
      <c r="F160" s="142">
        <v>940810.86516179272</v>
      </c>
      <c r="G160" s="142">
        <v>379244.71057811769</v>
      </c>
      <c r="H160" s="142">
        <v>525385.87119903497</v>
      </c>
      <c r="I160" s="142">
        <v>702134.38675681001</v>
      </c>
      <c r="J160" s="142">
        <v>755329.93097482203</v>
      </c>
      <c r="K160" s="142">
        <v>429087.50566581101</v>
      </c>
      <c r="L160" s="142">
        <v>631824.83976969088</v>
      </c>
      <c r="M160" s="142">
        <v>950155.54052841756</v>
      </c>
      <c r="N160" s="142">
        <v>512777.73173713131</v>
      </c>
      <c r="O160" s="142">
        <v>473409.57642248162</v>
      </c>
      <c r="P160" s="142">
        <v>408684.52671569865</v>
      </c>
      <c r="Q160" s="142">
        <v>338332.289124406</v>
      </c>
      <c r="R160" s="142">
        <v>235111.11294775933</v>
      </c>
      <c r="S160" s="142">
        <v>267302.74516919465</v>
      </c>
      <c r="T160" s="142">
        <v>1298913.2310631003</v>
      </c>
      <c r="U160" s="142">
        <v>1128476.7518648265</v>
      </c>
      <c r="V160" s="142">
        <v>652390.55393410765</v>
      </c>
      <c r="W160" s="142">
        <v>505028.16872352967</v>
      </c>
      <c r="X160" s="142">
        <v>754568.08773118129</v>
      </c>
      <c r="Y160" s="142">
        <v>2989984.891640577</v>
      </c>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row>
    <row r="161" spans="1:48" ht="28.5" customHeight="1" x14ac:dyDescent="0.25">
      <c r="A161" s="383"/>
      <c r="B161" s="381"/>
      <c r="C161" s="381"/>
      <c r="D161" s="381"/>
      <c r="E161" s="381"/>
      <c r="F161" s="381"/>
      <c r="G161" s="381"/>
      <c r="H161" s="381"/>
      <c r="I161" s="381"/>
      <c r="J161" s="381"/>
      <c r="K161" s="381"/>
      <c r="L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row>
    <row r="162" spans="1:48" ht="28.5" customHeight="1" x14ac:dyDescent="0.25">
      <c r="A162" s="303" t="s">
        <v>691</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AC162" s="381"/>
      <c r="AD162" s="381"/>
      <c r="AE162" s="381"/>
      <c r="AF162" s="381"/>
      <c r="AG162" s="381"/>
      <c r="AH162" s="381"/>
      <c r="AI162" s="381"/>
      <c r="AJ162" s="381"/>
      <c r="AK162" s="381"/>
      <c r="AL162" s="381"/>
      <c r="AM162" s="381"/>
      <c r="AN162" s="381"/>
      <c r="AO162" s="381"/>
      <c r="AP162" s="381"/>
      <c r="AQ162" s="381"/>
      <c r="AR162" s="381"/>
      <c r="AS162" s="381"/>
      <c r="AT162" s="381"/>
      <c r="AU162" s="381"/>
      <c r="AV162" s="381"/>
    </row>
    <row r="163" spans="1:48" ht="42.75" customHeight="1" x14ac:dyDescent="0.25">
      <c r="A163" s="255" t="s">
        <v>393</v>
      </c>
      <c r="B163" s="255" t="s">
        <v>690</v>
      </c>
      <c r="C163" s="255" t="s">
        <v>689</v>
      </c>
      <c r="D163" s="255" t="s">
        <v>688</v>
      </c>
      <c r="E163" s="255" t="s">
        <v>687</v>
      </c>
      <c r="F163" s="255" t="s">
        <v>686</v>
      </c>
      <c r="G163" s="255" t="s">
        <v>685</v>
      </c>
      <c r="H163" s="255" t="s">
        <v>684</v>
      </c>
      <c r="I163" s="255" t="s">
        <v>683</v>
      </c>
      <c r="J163" s="255" t="s">
        <v>682</v>
      </c>
      <c r="K163" s="255" t="s">
        <v>681</v>
      </c>
      <c r="L163" s="255" t="s">
        <v>680</v>
      </c>
      <c r="M163" s="254" t="s">
        <v>679</v>
      </c>
      <c r="N163" s="254" t="s">
        <v>678</v>
      </c>
      <c r="O163" s="254" t="s">
        <v>677</v>
      </c>
      <c r="P163" s="254" t="s">
        <v>676</v>
      </c>
      <c r="Q163" s="254" t="s">
        <v>675</v>
      </c>
      <c r="R163" s="254" t="s">
        <v>674</v>
      </c>
      <c r="S163" s="254" t="s">
        <v>673</v>
      </c>
      <c r="T163" s="254" t="s">
        <v>672</v>
      </c>
      <c r="U163" s="254" t="s">
        <v>671</v>
      </c>
      <c r="V163" s="254" t="s">
        <v>670</v>
      </c>
      <c r="W163" s="254" t="s">
        <v>669</v>
      </c>
      <c r="X163" s="254" t="s">
        <v>668</v>
      </c>
      <c r="Y163" s="254" t="s">
        <v>667</v>
      </c>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row>
    <row r="164" spans="1:48" ht="30.75" customHeight="1" x14ac:dyDescent="0.25">
      <c r="A164" s="255" t="s">
        <v>666</v>
      </c>
      <c r="B164" s="255" t="s">
        <v>662</v>
      </c>
      <c r="C164" s="255" t="s">
        <v>662</v>
      </c>
      <c r="D164" s="255" t="s">
        <v>662</v>
      </c>
      <c r="E164" s="255" t="s">
        <v>662</v>
      </c>
      <c r="F164" s="255" t="s">
        <v>662</v>
      </c>
      <c r="G164" s="255" t="s">
        <v>665</v>
      </c>
      <c r="H164" s="255" t="s">
        <v>662</v>
      </c>
      <c r="I164" s="255" t="s">
        <v>661</v>
      </c>
      <c r="J164" s="255" t="s">
        <v>662</v>
      </c>
      <c r="K164" s="255" t="s">
        <v>664</v>
      </c>
      <c r="L164" s="255" t="s">
        <v>663</v>
      </c>
      <c r="M164" s="254" t="s">
        <v>662</v>
      </c>
      <c r="N164" s="254" t="s">
        <v>662</v>
      </c>
      <c r="O164" s="254" t="s">
        <v>662</v>
      </c>
      <c r="P164" s="254" t="s">
        <v>662</v>
      </c>
      <c r="Q164" s="254" t="s">
        <v>662</v>
      </c>
      <c r="R164" s="254" t="s">
        <v>662</v>
      </c>
      <c r="S164" s="254" t="s">
        <v>662</v>
      </c>
      <c r="T164" s="254" t="s">
        <v>662</v>
      </c>
      <c r="U164" s="254" t="s">
        <v>662</v>
      </c>
      <c r="V164" s="254" t="s">
        <v>662</v>
      </c>
      <c r="W164" s="254" t="s">
        <v>662</v>
      </c>
      <c r="X164" s="254" t="s">
        <v>662</v>
      </c>
      <c r="Y164" s="254" t="s">
        <v>661</v>
      </c>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row>
    <row r="165" spans="1:48" ht="28.5" customHeight="1" x14ac:dyDescent="0.25">
      <c r="A165" s="152">
        <v>1400</v>
      </c>
      <c r="B165" s="210">
        <v>62.581344747760255</v>
      </c>
      <c r="C165" s="210">
        <v>40.714144736506682</v>
      </c>
      <c r="D165" s="210">
        <v>27.974106584196036</v>
      </c>
      <c r="E165" s="210">
        <v>45.575423392146661</v>
      </c>
      <c r="F165" s="210">
        <v>54.080531007189649</v>
      </c>
      <c r="G165" s="210">
        <v>56.376227824277038</v>
      </c>
      <c r="H165" s="210">
        <v>62.614778773920847</v>
      </c>
      <c r="I165" s="210">
        <v>63.962568260180831</v>
      </c>
      <c r="J165" s="210">
        <v>49.602426570438666</v>
      </c>
      <c r="K165" s="210">
        <v>66.574326399144752</v>
      </c>
      <c r="L165" s="210">
        <v>56.938786569508835</v>
      </c>
      <c r="M165" s="210">
        <v>21.040597822829127</v>
      </c>
      <c r="N165" s="210">
        <v>34.159275474657022</v>
      </c>
      <c r="O165" s="210">
        <v>25.482962338798984</v>
      </c>
      <c r="P165" s="210">
        <v>40.226871484710415</v>
      </c>
      <c r="Q165" s="210">
        <v>57.747004338739572</v>
      </c>
      <c r="R165" s="210">
        <v>74.416872233256015</v>
      </c>
      <c r="S165" s="210">
        <v>30.78380105850681</v>
      </c>
      <c r="T165" s="210">
        <v>56.593327408004569</v>
      </c>
      <c r="U165" s="210">
        <v>58.330918071982637</v>
      </c>
      <c r="V165" s="210">
        <v>67.902957152722223</v>
      </c>
      <c r="W165" s="210">
        <v>69.364508444239959</v>
      </c>
      <c r="X165" s="210">
        <v>55.745145581123921</v>
      </c>
      <c r="Y165" s="210">
        <v>47.272116359271394</v>
      </c>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row>
    <row r="166" spans="1:48" ht="28.5" customHeight="1" x14ac:dyDescent="0.25">
      <c r="A166" s="152">
        <v>1401</v>
      </c>
      <c r="B166" s="210">
        <v>124.83762031330281</v>
      </c>
      <c r="C166" s="210">
        <v>47.370271351797896</v>
      </c>
      <c r="D166" s="210">
        <v>49.858167966156884</v>
      </c>
      <c r="E166" s="210">
        <v>54.319362961323151</v>
      </c>
      <c r="F166" s="210">
        <v>83.312190962198486</v>
      </c>
      <c r="G166" s="210">
        <v>79.367408698006841</v>
      </c>
      <c r="H166" s="210">
        <v>82.501311907399895</v>
      </c>
      <c r="I166" s="210">
        <v>88.684650128806055</v>
      </c>
      <c r="J166" s="210">
        <v>77.968939801107808</v>
      </c>
      <c r="K166" s="210">
        <v>92.269874506986866</v>
      </c>
      <c r="L166" s="210">
        <v>258.2885422374664</v>
      </c>
      <c r="M166" s="210">
        <v>50.635161531341936</v>
      </c>
      <c r="N166" s="210">
        <v>62.863083530557788</v>
      </c>
      <c r="O166" s="210">
        <v>26.662335068559727</v>
      </c>
      <c r="P166" s="210">
        <v>55.601669365270197</v>
      </c>
      <c r="Q166" s="210">
        <v>43.35331272187446</v>
      </c>
      <c r="R166" s="210">
        <v>105.99677756326312</v>
      </c>
      <c r="S166" s="210">
        <v>125.19163710071211</v>
      </c>
      <c r="T166" s="210">
        <v>47.300353079908774</v>
      </c>
      <c r="U166" s="210">
        <v>52.046858438866792</v>
      </c>
      <c r="V166" s="210">
        <v>74.535403745566413</v>
      </c>
      <c r="W166" s="210">
        <v>60.788366254479257</v>
      </c>
      <c r="X166" s="210">
        <v>76.223967587750423</v>
      </c>
      <c r="Y166" s="210">
        <v>29.359229140014662</v>
      </c>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row>
    <row r="167" spans="1:48" ht="28.5" customHeight="1" x14ac:dyDescent="0.25">
      <c r="A167" s="151">
        <v>1402</v>
      </c>
      <c r="B167" s="208">
        <f t="shared" ref="B167:Y167" si="0">((B150/B149)*100)-100</f>
        <v>124.83762031330281</v>
      </c>
      <c r="C167" s="208">
        <f t="shared" si="0"/>
        <v>47.370271351797896</v>
      </c>
      <c r="D167" s="208">
        <f t="shared" si="0"/>
        <v>49.858167966156884</v>
      </c>
      <c r="E167" s="208">
        <f t="shared" si="0"/>
        <v>54.319362961323151</v>
      </c>
      <c r="F167" s="208">
        <f t="shared" si="0"/>
        <v>83.312190962198486</v>
      </c>
      <c r="G167" s="208">
        <f t="shared" si="0"/>
        <v>79.367408698006841</v>
      </c>
      <c r="H167" s="208">
        <f t="shared" si="0"/>
        <v>82.501311907399895</v>
      </c>
      <c r="I167" s="208">
        <f t="shared" si="0"/>
        <v>88.684650128806055</v>
      </c>
      <c r="J167" s="208">
        <f t="shared" si="0"/>
        <v>77.968939801107808</v>
      </c>
      <c r="K167" s="208">
        <f t="shared" si="0"/>
        <v>92.269874506986866</v>
      </c>
      <c r="L167" s="208">
        <f t="shared" si="0"/>
        <v>258.2885422374664</v>
      </c>
      <c r="M167" s="208">
        <f t="shared" si="0"/>
        <v>50.635161531341936</v>
      </c>
      <c r="N167" s="208">
        <f t="shared" si="0"/>
        <v>62.863083530557788</v>
      </c>
      <c r="O167" s="208">
        <f t="shared" si="0"/>
        <v>26.662335068559727</v>
      </c>
      <c r="P167" s="208">
        <f t="shared" si="0"/>
        <v>55.601669365270197</v>
      </c>
      <c r="Q167" s="208">
        <f t="shared" si="0"/>
        <v>43.35331272187446</v>
      </c>
      <c r="R167" s="208">
        <f t="shared" si="0"/>
        <v>105.99677756326312</v>
      </c>
      <c r="S167" s="208">
        <f t="shared" si="0"/>
        <v>125.19163710071211</v>
      </c>
      <c r="T167" s="208">
        <f t="shared" si="0"/>
        <v>47.300353079908774</v>
      </c>
      <c r="U167" s="208">
        <f t="shared" si="0"/>
        <v>52.046858438866792</v>
      </c>
      <c r="V167" s="208">
        <f t="shared" si="0"/>
        <v>74.535403745566413</v>
      </c>
      <c r="W167" s="208">
        <f t="shared" si="0"/>
        <v>60.788366254479257</v>
      </c>
      <c r="X167" s="208">
        <f t="shared" si="0"/>
        <v>76.223967587750423</v>
      </c>
      <c r="Y167" s="208">
        <f t="shared" si="0"/>
        <v>29.359229140014662</v>
      </c>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row>
    <row r="168" spans="1:48" ht="28.5" customHeight="1" x14ac:dyDescent="0.25">
      <c r="A168" s="146" t="s">
        <v>576</v>
      </c>
      <c r="B168" s="5">
        <v>28.564185778581447</v>
      </c>
      <c r="C168" s="5">
        <v>11.922928684273202</v>
      </c>
      <c r="D168" s="5">
        <v>16.404323915158557</v>
      </c>
      <c r="E168" s="5">
        <v>14.431723342202815</v>
      </c>
      <c r="F168" s="5">
        <v>21.845822673100528</v>
      </c>
      <c r="G168" s="5">
        <v>20.769745712888891</v>
      </c>
      <c r="H168" s="5">
        <v>21.705637977397103</v>
      </c>
      <c r="I168" s="5">
        <v>21.473130938817647</v>
      </c>
      <c r="J168" s="5">
        <v>16.525339591155074</v>
      </c>
      <c r="K168" s="5">
        <v>20.338587343286505</v>
      </c>
      <c r="L168" s="5">
        <v>111.01963341835523</v>
      </c>
      <c r="M168" s="5">
        <v>10.979966921342182</v>
      </c>
      <c r="N168" s="5">
        <v>17.894373713097409</v>
      </c>
      <c r="O168" s="5">
        <v>6.8756867532915749</v>
      </c>
      <c r="P168" s="5">
        <v>8.2715162034451026</v>
      </c>
      <c r="Q168" s="5">
        <v>18.207294212358676</v>
      </c>
      <c r="R168" s="5">
        <v>21.528783369366721</v>
      </c>
      <c r="S168" s="5">
        <v>11.704696072377317</v>
      </c>
      <c r="T168" s="5">
        <v>8.5958810667344352</v>
      </c>
      <c r="U168" s="5">
        <v>13.941018622954118</v>
      </c>
      <c r="V168" s="5">
        <v>31.373534669309265</v>
      </c>
      <c r="W168" s="5">
        <v>30.432688634069279</v>
      </c>
      <c r="X168" s="5">
        <v>10.850593994217945</v>
      </c>
      <c r="Y168" s="5">
        <v>6.2037587542511829</v>
      </c>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row>
    <row r="169" spans="1:48" ht="28.5" customHeight="1" x14ac:dyDescent="0.25">
      <c r="A169" s="146" t="s">
        <v>611</v>
      </c>
      <c r="B169" s="5">
        <f t="shared" ref="B169:Y170" si="1">((B151/B150)-1)*100</f>
        <v>6.7044912258562128</v>
      </c>
      <c r="C169" s="5">
        <f t="shared" si="1"/>
        <v>40.070905350136776</v>
      </c>
      <c r="D169" s="5">
        <f t="shared" si="1"/>
        <v>116.15936314052932</v>
      </c>
      <c r="E169" s="5">
        <f t="shared" si="1"/>
        <v>108.7262381679527</v>
      </c>
      <c r="F169" s="5">
        <f t="shared" si="1"/>
        <v>54.968532982747618</v>
      </c>
      <c r="G169" s="5">
        <f t="shared" si="1"/>
        <v>30.040427148084593</v>
      </c>
      <c r="H169" s="5">
        <f t="shared" si="1"/>
        <v>31.760514397176465</v>
      </c>
      <c r="I169" s="5">
        <f t="shared" si="1"/>
        <v>26.83095745959907</v>
      </c>
      <c r="J169" s="5">
        <f t="shared" si="1"/>
        <v>38.300250034522357</v>
      </c>
      <c r="K169" s="5">
        <f t="shared" si="1"/>
        <v>29.915935694672346</v>
      </c>
      <c r="L169" s="5">
        <f t="shared" si="1"/>
        <v>8.2740808452554724</v>
      </c>
      <c r="M169" s="5">
        <f t="shared" si="1"/>
        <v>53.19443819486456</v>
      </c>
      <c r="N169" s="5">
        <f t="shared" si="1"/>
        <v>47.43840363239007</v>
      </c>
      <c r="O169" s="5">
        <f t="shared" si="1"/>
        <v>51.701857283688099</v>
      </c>
      <c r="P169" s="5">
        <f t="shared" si="1"/>
        <v>44.793594958686086</v>
      </c>
      <c r="Q169" s="5">
        <f t="shared" si="1"/>
        <v>39.047464843257316</v>
      </c>
      <c r="R169" s="5">
        <f t="shared" si="1"/>
        <v>1.1296228257695384</v>
      </c>
      <c r="S169" s="5">
        <f t="shared" si="1"/>
        <v>16.93887207811229</v>
      </c>
      <c r="T169" s="5">
        <f t="shared" si="1"/>
        <v>30.32629353992753</v>
      </c>
      <c r="U169" s="5">
        <f t="shared" si="1"/>
        <v>19.107976278624108</v>
      </c>
      <c r="V169" s="5">
        <f t="shared" si="1"/>
        <v>33.172264495828372</v>
      </c>
      <c r="W169" s="5">
        <f t="shared" si="1"/>
        <v>37.52306952614768</v>
      </c>
      <c r="X169" s="5">
        <f t="shared" si="1"/>
        <v>17.085517664002769</v>
      </c>
      <c r="Y169" s="5">
        <f t="shared" si="1"/>
        <v>43.100587643855178</v>
      </c>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row>
    <row r="170" spans="1:48" ht="28.5" customHeight="1" x14ac:dyDescent="0.25">
      <c r="A170" s="146" t="s">
        <v>623</v>
      </c>
      <c r="B170" s="2">
        <f t="shared" si="1"/>
        <v>-0.75770463395510301</v>
      </c>
      <c r="C170" s="2">
        <f t="shared" si="1"/>
        <v>-27.241066116955437</v>
      </c>
      <c r="D170" s="2">
        <f t="shared" si="1"/>
        <v>-57.563825254410197</v>
      </c>
      <c r="E170" s="2">
        <f t="shared" si="1"/>
        <v>-52.385604699318634</v>
      </c>
      <c r="F170" s="2">
        <f t="shared" si="1"/>
        <v>-25.540524998540238</v>
      </c>
      <c r="G170" s="2">
        <f t="shared" si="1"/>
        <v>-15.85372069166786</v>
      </c>
      <c r="H170" s="2">
        <f t="shared" si="1"/>
        <v>-18.454409288176464</v>
      </c>
      <c r="I170" s="2">
        <f t="shared" si="1"/>
        <v>-14.451555372505631</v>
      </c>
      <c r="J170" s="2">
        <f t="shared" si="1"/>
        <v>-20.244718145739927</v>
      </c>
      <c r="K170" s="2">
        <f t="shared" si="1"/>
        <v>-14.356182604153156</v>
      </c>
      <c r="L170" s="2">
        <f t="shared" si="1"/>
        <v>2.9642583595528071</v>
      </c>
      <c r="M170" s="2">
        <f t="shared" si="1"/>
        <v>-34.478236873281119</v>
      </c>
      <c r="N170" s="2">
        <f t="shared" si="1"/>
        <v>-31.497709539381514</v>
      </c>
      <c r="O170" s="2">
        <f t="shared" si="1"/>
        <v>-27.758412843550261</v>
      </c>
      <c r="P170" s="2">
        <f t="shared" si="1"/>
        <v>-30.24640574570714</v>
      </c>
      <c r="Q170" s="2">
        <f t="shared" si="1"/>
        <v>-32.387691894956617</v>
      </c>
      <c r="R170" s="2">
        <f t="shared" si="1"/>
        <v>1.2477253516660181</v>
      </c>
      <c r="S170" s="2">
        <f t="shared" si="1"/>
        <v>-25.47873788847539</v>
      </c>
      <c r="T170" s="2">
        <f t="shared" si="1"/>
        <v>-19.483788407209047</v>
      </c>
      <c r="U170" s="2">
        <f t="shared" si="1"/>
        <v>-13.494287664969495</v>
      </c>
      <c r="V170" s="2">
        <f t="shared" si="1"/>
        <v>-21.712588442104707</v>
      </c>
      <c r="W170" s="2">
        <f t="shared" si="1"/>
        <v>-26.198202984621688</v>
      </c>
      <c r="X170" s="2">
        <f t="shared" si="1"/>
        <v>-9.8817827725128815</v>
      </c>
      <c r="Y170" s="2">
        <f t="shared" si="1"/>
        <v>-27.79489040115347</v>
      </c>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row>
    <row r="171" spans="1:48" ht="28.5" customHeight="1" x14ac:dyDescent="0.25">
      <c r="A171" s="146" t="s">
        <v>640</v>
      </c>
      <c r="B171" s="2">
        <v>5.9827441709366269</v>
      </c>
      <c r="C171" s="2">
        <v>11.057536588703314</v>
      </c>
      <c r="D171" s="2">
        <v>51.286371523575752</v>
      </c>
      <c r="E171" s="2">
        <v>26.534389189898036</v>
      </c>
      <c r="F171" s="2">
        <v>-5.7601787685591148</v>
      </c>
      <c r="G171" s="2">
        <v>1.0894415858542459</v>
      </c>
      <c r="H171" s="2">
        <v>0.48673584908458167</v>
      </c>
      <c r="I171" s="2">
        <v>0.63295391622023089</v>
      </c>
      <c r="J171" s="2">
        <v>5.1286261154638026</v>
      </c>
      <c r="K171" s="2">
        <v>1.2298394955408014</v>
      </c>
      <c r="L171" s="2">
        <v>0.16263968346856927</v>
      </c>
      <c r="M171" s="2">
        <v>35.32799824529144</v>
      </c>
      <c r="N171" s="2">
        <v>12.255003048640773</v>
      </c>
      <c r="O171" s="2">
        <v>-15.161808132041273</v>
      </c>
      <c r="P171" s="2">
        <v>37.033263669555112</v>
      </c>
      <c r="Q171" s="2">
        <v>18.065586676470446</v>
      </c>
      <c r="R171" s="2">
        <v>1.7396811074599867</v>
      </c>
      <c r="S171" s="2">
        <v>103.52760474781823</v>
      </c>
      <c r="T171" s="2">
        <v>4.0612173898072683</v>
      </c>
      <c r="U171" s="2">
        <v>2.1874243311768851</v>
      </c>
      <c r="V171" s="2">
        <v>0.61549046799049734</v>
      </c>
      <c r="W171" s="2">
        <v>0.33651981405884612</v>
      </c>
      <c r="X171" s="2">
        <v>2.0231336720455459</v>
      </c>
      <c r="Y171" s="2">
        <v>7.4126512031763951</v>
      </c>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row>
    <row r="172" spans="1:48" ht="28.5" customHeight="1" x14ac:dyDescent="0.25">
      <c r="A172" s="146" t="s">
        <v>645</v>
      </c>
      <c r="B172" s="2">
        <v>1.768995269642673</v>
      </c>
      <c r="C172" s="2">
        <v>14.185571155708004</v>
      </c>
      <c r="D172" s="2">
        <v>27.263206256383498</v>
      </c>
      <c r="E172" s="2">
        <v>26.050312375679695</v>
      </c>
      <c r="F172" s="2">
        <v>30.275151033226649</v>
      </c>
      <c r="G172" s="2">
        <v>2.9222771912733094</v>
      </c>
      <c r="H172" s="2">
        <v>3.8760654911886121</v>
      </c>
      <c r="I172" s="2">
        <v>1.5103472666396556</v>
      </c>
      <c r="J172" s="2">
        <v>6.5663782778801192</v>
      </c>
      <c r="K172" s="2">
        <v>2.3386245681513316</v>
      </c>
      <c r="L172" s="2">
        <v>0.56630714596809639</v>
      </c>
      <c r="M172" s="2">
        <v>18.175001168924638</v>
      </c>
      <c r="N172" s="2">
        <v>45.998690076976146</v>
      </c>
      <c r="O172" s="2">
        <v>62.184523933084023</v>
      </c>
      <c r="P172" s="2">
        <v>0.94942316676342386</v>
      </c>
      <c r="Q172" s="2">
        <v>19.74702426235541</v>
      </c>
      <c r="R172" s="2">
        <v>5.7453526323665045</v>
      </c>
      <c r="S172" s="2">
        <v>-26.565650385034218</v>
      </c>
      <c r="T172" s="2">
        <v>12.107459542635183</v>
      </c>
      <c r="U172" s="2">
        <v>6.9667103519325195</v>
      </c>
      <c r="V172" s="2">
        <v>9.2474104303824447</v>
      </c>
      <c r="W172" s="2">
        <v>12.222023589463689</v>
      </c>
      <c r="X172" s="2">
        <v>1.3118507118677485</v>
      </c>
      <c r="Y172" s="2">
        <v>10.21690643223441</v>
      </c>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row>
    <row r="173" spans="1:48" ht="28.5" customHeight="1" x14ac:dyDescent="0.25">
      <c r="A173" s="149" t="s">
        <v>747</v>
      </c>
      <c r="B173" s="41">
        <v>-3.7640748092585117</v>
      </c>
      <c r="C173" s="41">
        <v>5.5713965027398649</v>
      </c>
      <c r="D173" s="41">
        <v>15.324750162190261</v>
      </c>
      <c r="E173" s="41">
        <v>26.778552013176711</v>
      </c>
      <c r="F173" s="41">
        <v>11.260220762289521</v>
      </c>
      <c r="G173" s="41">
        <v>12.92854216916559</v>
      </c>
      <c r="H173" s="41">
        <v>19.085878952491012</v>
      </c>
      <c r="I173" s="41">
        <v>13.406373113658404</v>
      </c>
      <c r="J173" s="41">
        <v>4.5434966764087807</v>
      </c>
      <c r="K173" s="41">
        <v>8.4404701059477354</v>
      </c>
      <c r="L173" s="41">
        <v>-0.25682811061705424</v>
      </c>
      <c r="M173" s="41">
        <v>-9.732866162851888</v>
      </c>
      <c r="N173" s="41">
        <v>-11.239417327765006</v>
      </c>
      <c r="O173" s="41">
        <v>28.847825877491797</v>
      </c>
      <c r="P173" s="41">
        <v>-3.8170835330730557</v>
      </c>
      <c r="Q173" s="41">
        <v>-23.326305397286752</v>
      </c>
      <c r="R173" s="41">
        <v>-6.0430161778061136</v>
      </c>
      <c r="S173" s="41">
        <v>-25.988934702382103</v>
      </c>
      <c r="T173" s="41">
        <v>6.2710412956126973</v>
      </c>
      <c r="U173" s="41">
        <v>4.0896295036455763</v>
      </c>
      <c r="V173" s="41">
        <v>16.510808526405238</v>
      </c>
      <c r="W173" s="41">
        <v>22.845438172280058</v>
      </c>
      <c r="X173" s="41">
        <v>4.3057573744474382</v>
      </c>
      <c r="Y173" s="41">
        <v>13.090011362400791</v>
      </c>
      <c r="AC173" s="381"/>
      <c r="AD173" s="381"/>
      <c r="AE173" s="381"/>
      <c r="AF173" s="381"/>
      <c r="AG173" s="381"/>
      <c r="AH173" s="381"/>
      <c r="AI173" s="381"/>
      <c r="AJ173" s="381"/>
      <c r="AK173" s="381"/>
      <c r="AL173" s="381"/>
      <c r="AM173" s="381"/>
      <c r="AN173" s="381"/>
      <c r="AO173" s="381"/>
      <c r="AP173" s="381"/>
      <c r="AQ173" s="381"/>
    </row>
    <row r="174" spans="1:48" ht="28.5" customHeight="1" x14ac:dyDescent="0.25">
      <c r="A174" s="149" t="s">
        <v>751</v>
      </c>
      <c r="B174" s="41">
        <v>-6.8553629114859547</v>
      </c>
      <c r="C174" s="41">
        <v>7.4068408523232989</v>
      </c>
      <c r="D174" s="41">
        <v>10.16928031996089</v>
      </c>
      <c r="E174" s="41">
        <v>14.44043751539634</v>
      </c>
      <c r="F174" s="41">
        <v>-0.13430530641710448</v>
      </c>
      <c r="G174" s="41">
        <v>6.2343419320214082</v>
      </c>
      <c r="H174" s="41">
        <v>4.408384112820471</v>
      </c>
      <c r="I174" s="41">
        <v>7.0044052534913703</v>
      </c>
      <c r="J174" s="41">
        <v>13.62793427516263</v>
      </c>
      <c r="K174" s="41">
        <v>9.3462568585011496</v>
      </c>
      <c r="L174" s="41">
        <v>-4.8176996753903722</v>
      </c>
      <c r="M174" s="41">
        <v>0.81931752409047931</v>
      </c>
      <c r="N174" s="41">
        <v>-9.3528425000422288</v>
      </c>
      <c r="O174" s="41">
        <v>-27.209224730528319</v>
      </c>
      <c r="P174" s="41">
        <v>2.3675191992973197</v>
      </c>
      <c r="Q174" s="41">
        <v>60.261626087146368</v>
      </c>
      <c r="R174" s="41">
        <v>-8.0100477479950598</v>
      </c>
      <c r="S174" s="41">
        <v>7.5638566147608941</v>
      </c>
      <c r="T174" s="41">
        <v>1.650603803951995</v>
      </c>
      <c r="U174" s="41">
        <v>2.2218174145861411</v>
      </c>
      <c r="V174" s="41">
        <v>5.9210674357230886</v>
      </c>
      <c r="W174" s="41">
        <v>5.013804260034064</v>
      </c>
      <c r="X174" s="41">
        <v>6.0832413482612395</v>
      </c>
      <c r="Y174" s="41">
        <v>9.5910634345922148</v>
      </c>
      <c r="AC174" s="381"/>
      <c r="AD174" s="381"/>
      <c r="AE174" s="381"/>
      <c r="AF174" s="381"/>
      <c r="AG174" s="381"/>
      <c r="AH174" s="381"/>
      <c r="AI174" s="381"/>
      <c r="AJ174" s="381"/>
      <c r="AK174" s="381"/>
      <c r="AL174" s="381"/>
      <c r="AM174" s="381"/>
      <c r="AN174" s="381"/>
      <c r="AO174" s="381"/>
      <c r="AP174" s="381"/>
      <c r="AQ174" s="381"/>
    </row>
    <row r="175" spans="1:48" ht="28.5" customHeight="1" x14ac:dyDescent="0.25">
      <c r="A175" s="149" t="s">
        <v>776</v>
      </c>
      <c r="B175" s="41">
        <v>-2.0328216275455731</v>
      </c>
      <c r="C175" s="41">
        <v>1.0337351307938576</v>
      </c>
      <c r="D175" s="41">
        <v>15.857595966853722</v>
      </c>
      <c r="E175" s="41">
        <v>6.7248060378378511</v>
      </c>
      <c r="F175" s="41">
        <v>3.676243108220504</v>
      </c>
      <c r="G175" s="41">
        <v>3.3524322319492939</v>
      </c>
      <c r="H175" s="41">
        <v>1.7493880207719172</v>
      </c>
      <c r="I175" s="41">
        <v>1.3130900664662732</v>
      </c>
      <c r="J175" s="41">
        <v>4.6693742143504124</v>
      </c>
      <c r="K175" s="41">
        <v>4.4206083129327993</v>
      </c>
      <c r="L175" s="41">
        <v>-4.1598248494800174</v>
      </c>
      <c r="M175" s="41">
        <v>10.387957619437856</v>
      </c>
      <c r="N175" s="41">
        <v>8.2139243095081866</v>
      </c>
      <c r="O175" s="41">
        <v>-14.941248036945765</v>
      </c>
      <c r="P175" s="41">
        <v>21.76982063023614</v>
      </c>
      <c r="Q175" s="41">
        <v>-3.2370412276359559</v>
      </c>
      <c r="R175" s="41">
        <v>0.46115356849468014</v>
      </c>
      <c r="S175" s="41">
        <v>32.54122675512744</v>
      </c>
      <c r="T175" s="41">
        <v>3.2634495435765984</v>
      </c>
      <c r="U175" s="41">
        <v>5.7647202298400657</v>
      </c>
      <c r="V175" s="41">
        <v>1.2140355725592968</v>
      </c>
      <c r="W175" s="41">
        <v>0.37988772744870403</v>
      </c>
      <c r="X175" s="41">
        <v>3.4510260999875015</v>
      </c>
      <c r="Y175" s="41">
        <v>5.6279184868975705</v>
      </c>
      <c r="AC175" s="381"/>
      <c r="AD175" s="381"/>
      <c r="AE175" s="381"/>
      <c r="AF175" s="381"/>
      <c r="AG175" s="381"/>
      <c r="AH175" s="381"/>
      <c r="AI175" s="381"/>
      <c r="AJ175" s="381"/>
      <c r="AK175" s="381"/>
      <c r="AL175" s="381"/>
      <c r="AM175" s="381"/>
      <c r="AN175" s="381"/>
      <c r="AO175" s="381"/>
      <c r="AP175" s="381"/>
      <c r="AQ175" s="381"/>
    </row>
    <row r="176" spans="1:48" ht="28.5" customHeight="1" x14ac:dyDescent="0.25">
      <c r="A176" s="149" t="s">
        <v>788</v>
      </c>
      <c r="B176" s="41">
        <v>7.155369852211507</v>
      </c>
      <c r="C176" s="41">
        <v>3.2874688597619723</v>
      </c>
      <c r="D176" s="41">
        <v>13.064072872399251</v>
      </c>
      <c r="E176" s="41">
        <v>4.4055922946183159</v>
      </c>
      <c r="F176" s="41">
        <v>-4.5306814737572836</v>
      </c>
      <c r="G176" s="41">
        <v>2.4070980696915285</v>
      </c>
      <c r="H176" s="41">
        <v>3.241001866981037</v>
      </c>
      <c r="I176" s="41">
        <v>1.2009066654749887</v>
      </c>
      <c r="J176" s="41">
        <v>-3.728852505442859</v>
      </c>
      <c r="K176" s="41">
        <v>2.1507326643566529</v>
      </c>
      <c r="L176" s="41">
        <v>-0.52193217669631053</v>
      </c>
      <c r="M176" s="41">
        <v>10.371844178611539</v>
      </c>
      <c r="N176" s="41">
        <v>14.883196643201217</v>
      </c>
      <c r="O176" s="41">
        <v>37.221918517910865</v>
      </c>
      <c r="P176" s="41">
        <v>-2.2461195043117499</v>
      </c>
      <c r="Q176" s="41">
        <v>-5.7933895130536825</v>
      </c>
      <c r="R176" s="41">
        <v>24.761662803928957</v>
      </c>
      <c r="S176" s="41">
        <v>33.021380282998422</v>
      </c>
      <c r="T176" s="41">
        <v>14.838991135100414</v>
      </c>
      <c r="U176" s="41">
        <v>19.37463348194683</v>
      </c>
      <c r="V176" s="41">
        <v>10.808548044990388</v>
      </c>
      <c r="W176" s="41">
        <v>12.054320184760869</v>
      </c>
      <c r="X176" s="41">
        <v>2.4898113415466412</v>
      </c>
      <c r="Y176" s="41">
        <v>7.5994399789938001</v>
      </c>
      <c r="AC176" s="381"/>
      <c r="AD176" s="381"/>
      <c r="AE176" s="381"/>
      <c r="AF176" s="381"/>
      <c r="AG176" s="381"/>
      <c r="AH176" s="381"/>
      <c r="AI176" s="381"/>
      <c r="AJ176" s="381"/>
      <c r="AK176" s="381"/>
      <c r="AL176" s="381"/>
      <c r="AM176" s="381"/>
      <c r="AN176" s="381"/>
      <c r="AO176" s="381"/>
      <c r="AP176" s="381"/>
      <c r="AQ176" s="381"/>
    </row>
    <row r="177" spans="1:43" ht="28.5" customHeight="1" x14ac:dyDescent="0.25">
      <c r="A177" s="43" t="s">
        <v>813</v>
      </c>
      <c r="B177" s="41">
        <v>3.6966575087259486</v>
      </c>
      <c r="C177" s="41">
        <v>1.6992608783344565</v>
      </c>
      <c r="D177" s="41">
        <v>9.1005259106548948</v>
      </c>
      <c r="E177" s="41">
        <v>2.8035254931089781</v>
      </c>
      <c r="F177" s="41">
        <v>1.7954174581839482</v>
      </c>
      <c r="G177" s="41">
        <v>3.3266149449260354</v>
      </c>
      <c r="H177" s="41">
        <v>5.092682698255274</v>
      </c>
      <c r="I177" s="41">
        <v>1.7724073096287043</v>
      </c>
      <c r="J177" s="41">
        <v>1.4043071310845932</v>
      </c>
      <c r="K177" s="41">
        <v>3.2101407400253521</v>
      </c>
      <c r="L177" s="41">
        <v>-0.77125909940860993</v>
      </c>
      <c r="M177" s="41">
        <v>6.0925932187458471</v>
      </c>
      <c r="N177" s="41">
        <v>29.512532611221275</v>
      </c>
      <c r="O177" s="41">
        <v>57.002636942645978</v>
      </c>
      <c r="P177" s="41">
        <v>8.7637682719797567</v>
      </c>
      <c r="Q177" s="41">
        <v>10.332659245866466</v>
      </c>
      <c r="R177" s="41">
        <v>-0.85449733297451758</v>
      </c>
      <c r="S177" s="41">
        <v>-11.1231414952248</v>
      </c>
      <c r="T177" s="41">
        <v>11.346207054366928</v>
      </c>
      <c r="U177" s="41">
        <v>15.595543562072379</v>
      </c>
      <c r="V177" s="41">
        <v>20.26768813205733</v>
      </c>
      <c r="W177" s="41">
        <v>16.950503287564644</v>
      </c>
      <c r="X177" s="41">
        <v>4.7815511234653627</v>
      </c>
      <c r="Y177" s="41">
        <v>12.21254441687843</v>
      </c>
      <c r="AC177" s="381"/>
      <c r="AD177" s="381"/>
      <c r="AE177" s="381"/>
      <c r="AF177" s="381"/>
      <c r="AG177" s="381"/>
      <c r="AH177" s="381"/>
      <c r="AI177" s="381"/>
      <c r="AJ177" s="381"/>
      <c r="AK177" s="381"/>
      <c r="AL177" s="381"/>
      <c r="AM177" s="381"/>
      <c r="AN177" s="381"/>
      <c r="AO177" s="381"/>
      <c r="AP177" s="381"/>
      <c r="AQ177" s="381"/>
    </row>
    <row r="178" spans="1:43" ht="28.5" customHeight="1" x14ac:dyDescent="0.25">
      <c r="A178" s="43" t="s">
        <v>851</v>
      </c>
      <c r="B178" s="39">
        <v>4.7119254254014846</v>
      </c>
      <c r="C178" s="39">
        <v>10.892455544702072</v>
      </c>
      <c r="D178" s="39">
        <v>0.66984158253098247</v>
      </c>
      <c r="E178" s="39">
        <v>1.0411803285208103</v>
      </c>
      <c r="F178" s="39">
        <v>9.8392175208849011</v>
      </c>
      <c r="G178" s="39">
        <v>10.87870425486855</v>
      </c>
      <c r="H178" s="39">
        <v>12.233166008575111</v>
      </c>
      <c r="I178" s="39">
        <v>10.34811478697231</v>
      </c>
      <c r="J178" s="39">
        <v>12.905098028285916</v>
      </c>
      <c r="K178" s="39">
        <v>27.731518458223132</v>
      </c>
      <c r="L178" s="39">
        <v>0.98041641653894873</v>
      </c>
      <c r="M178" s="39">
        <v>6.4250736756623485</v>
      </c>
      <c r="N178" s="39">
        <v>-15.41280028413404</v>
      </c>
      <c r="O178" s="39">
        <v>-19.821234137643504</v>
      </c>
      <c r="P178" s="39">
        <v>31.769275831724869</v>
      </c>
      <c r="Q178" s="39">
        <v>48.678694359201536</v>
      </c>
      <c r="R178" s="39">
        <v>17.746549419799074</v>
      </c>
      <c r="S178" s="39">
        <v>8.8230478771694791</v>
      </c>
      <c r="T178" s="39">
        <v>9.7238360778952053</v>
      </c>
      <c r="U178" s="39">
        <v>9.6465489633157162</v>
      </c>
      <c r="V178" s="39">
        <v>4.4258513670626618</v>
      </c>
      <c r="W178" s="39">
        <v>3.2170156772346727</v>
      </c>
      <c r="X178" s="39">
        <v>13.091734386994169</v>
      </c>
      <c r="Y178" s="39">
        <v>8.2414577218935179</v>
      </c>
      <c r="AC178" s="381"/>
      <c r="AD178" s="381"/>
      <c r="AE178" s="381"/>
      <c r="AF178" s="381"/>
      <c r="AG178" s="381"/>
      <c r="AH178" s="381"/>
      <c r="AI178" s="381"/>
      <c r="AJ178" s="381"/>
      <c r="AK178" s="381"/>
      <c r="AL178" s="381"/>
      <c r="AM178" s="381"/>
      <c r="AN178" s="381"/>
      <c r="AO178" s="381"/>
      <c r="AP178" s="381"/>
      <c r="AQ178" s="381"/>
    </row>
    <row r="179" spans="1:43" ht="28.5" customHeight="1" x14ac:dyDescent="0.25">
      <c r="A179" s="303" t="s">
        <v>660</v>
      </c>
      <c r="B179" s="303"/>
      <c r="C179" s="303"/>
      <c r="D179" s="303"/>
      <c r="E179" s="303"/>
      <c r="F179" s="303"/>
      <c r="G179" s="303"/>
      <c r="H179" s="381"/>
      <c r="I179" s="381"/>
      <c r="J179" s="381"/>
      <c r="K179" s="381"/>
      <c r="L179" s="381"/>
      <c r="AC179" s="381"/>
      <c r="AD179" s="381"/>
      <c r="AE179" s="381"/>
      <c r="AF179" s="381"/>
      <c r="AG179" s="381"/>
      <c r="AH179" s="381"/>
      <c r="AI179" s="381"/>
      <c r="AJ179" s="381"/>
      <c r="AK179" s="381"/>
      <c r="AL179" s="381"/>
      <c r="AM179" s="381"/>
      <c r="AN179" s="381"/>
      <c r="AO179" s="381"/>
      <c r="AP179" s="381"/>
      <c r="AQ179" s="381"/>
    </row>
    <row r="180" spans="1:43" ht="57.75" customHeight="1" x14ac:dyDescent="0.25">
      <c r="A180" s="342" t="s">
        <v>0</v>
      </c>
      <c r="B180" s="334" t="s">
        <v>651</v>
      </c>
      <c r="C180" s="334"/>
      <c r="D180" s="334" t="s">
        <v>650</v>
      </c>
      <c r="E180" s="334"/>
      <c r="F180" s="334" t="s">
        <v>659</v>
      </c>
      <c r="G180" s="334"/>
      <c r="H180" s="381"/>
      <c r="I180" s="381"/>
      <c r="J180" s="381"/>
      <c r="K180" s="381"/>
      <c r="L180" s="381"/>
      <c r="AC180" s="381"/>
      <c r="AD180" s="381"/>
      <c r="AE180" s="381"/>
      <c r="AF180" s="381"/>
      <c r="AG180" s="381"/>
      <c r="AH180" s="381"/>
      <c r="AI180" s="381"/>
      <c r="AJ180" s="381"/>
      <c r="AK180" s="381"/>
      <c r="AL180" s="381"/>
      <c r="AM180" s="381"/>
      <c r="AN180" s="381"/>
      <c r="AO180" s="381"/>
      <c r="AP180" s="381"/>
      <c r="AQ180" s="381"/>
    </row>
    <row r="181" spans="1:43" ht="70.5" customHeight="1" x14ac:dyDescent="0.25">
      <c r="A181" s="342"/>
      <c r="B181" s="335" t="s">
        <v>648</v>
      </c>
      <c r="C181" s="335" t="s">
        <v>646</v>
      </c>
      <c r="D181" s="335" t="s">
        <v>648</v>
      </c>
      <c r="E181" s="335" t="s">
        <v>646</v>
      </c>
      <c r="F181" s="335" t="s">
        <v>647</v>
      </c>
      <c r="G181" s="335" t="s">
        <v>646</v>
      </c>
      <c r="H181" s="381"/>
      <c r="I181" s="381"/>
      <c r="J181" s="381"/>
      <c r="K181" s="381"/>
      <c r="L181" s="381"/>
      <c r="AC181" s="381"/>
      <c r="AD181" s="381"/>
      <c r="AE181" s="381"/>
      <c r="AF181" s="381"/>
      <c r="AG181" s="381"/>
      <c r="AH181" s="381"/>
      <c r="AI181" s="381"/>
      <c r="AJ181" s="381"/>
      <c r="AK181" s="381"/>
      <c r="AL181" s="381"/>
      <c r="AM181" s="381"/>
      <c r="AN181" s="381"/>
      <c r="AO181" s="381"/>
      <c r="AP181" s="381"/>
      <c r="AQ181" s="381"/>
    </row>
    <row r="182" spans="1:43" ht="28.5" customHeight="1" x14ac:dyDescent="0.25">
      <c r="A182" s="336">
        <v>1399</v>
      </c>
      <c r="B182" s="343">
        <v>75689</v>
      </c>
      <c r="C182" s="341">
        <v>93.5</v>
      </c>
      <c r="D182" s="343">
        <v>76710</v>
      </c>
      <c r="E182" s="343">
        <v>87.4</v>
      </c>
      <c r="F182" s="343">
        <v>201835</v>
      </c>
      <c r="G182" s="343">
        <v>46.5</v>
      </c>
      <c r="H182" s="381"/>
      <c r="I182" s="381"/>
      <c r="J182" s="381"/>
      <c r="K182" s="381"/>
      <c r="L182" s="381"/>
      <c r="AC182" s="381"/>
      <c r="AD182" s="381"/>
      <c r="AE182" s="381"/>
      <c r="AF182" s="381"/>
      <c r="AG182" s="381"/>
      <c r="AH182" s="381"/>
      <c r="AI182" s="381"/>
      <c r="AJ182" s="381"/>
      <c r="AK182" s="381"/>
      <c r="AL182" s="381"/>
      <c r="AM182" s="381"/>
      <c r="AN182" s="381"/>
      <c r="AO182" s="381"/>
      <c r="AP182" s="381"/>
      <c r="AQ182" s="381"/>
    </row>
    <row r="183" spans="1:43" ht="28.5" customHeight="1" x14ac:dyDescent="0.25">
      <c r="A183" s="336">
        <v>1400</v>
      </c>
      <c r="B183" s="343">
        <v>109333</v>
      </c>
      <c r="C183" s="341">
        <v>44.4</v>
      </c>
      <c r="D183" s="343">
        <v>118087</v>
      </c>
      <c r="E183" s="343">
        <v>53.9</v>
      </c>
      <c r="F183" s="343">
        <v>315677</v>
      </c>
      <c r="G183" s="343">
        <v>56.4</v>
      </c>
      <c r="H183" s="381"/>
      <c r="I183" s="381"/>
      <c r="J183" s="381"/>
      <c r="K183" s="381"/>
      <c r="L183" s="381"/>
      <c r="AC183" s="381"/>
      <c r="AD183" s="381"/>
      <c r="AE183" s="381"/>
      <c r="AF183" s="381"/>
      <c r="AG183" s="381"/>
      <c r="AH183" s="381"/>
      <c r="AI183" s="381"/>
      <c r="AJ183" s="381"/>
      <c r="AK183" s="381"/>
      <c r="AL183" s="381"/>
      <c r="AM183" s="381"/>
      <c r="AN183" s="381"/>
      <c r="AO183" s="381"/>
      <c r="AP183" s="381"/>
      <c r="AQ183" s="381"/>
    </row>
    <row r="184" spans="1:43" ht="28.5" customHeight="1" x14ac:dyDescent="0.25">
      <c r="A184" s="336">
        <v>1401</v>
      </c>
      <c r="B184" s="343" t="s">
        <v>775</v>
      </c>
      <c r="C184" s="343" t="s">
        <v>775</v>
      </c>
      <c r="D184" s="343" t="s">
        <v>775</v>
      </c>
      <c r="E184" s="343" t="s">
        <v>775</v>
      </c>
      <c r="F184" s="343" t="s">
        <v>775</v>
      </c>
      <c r="G184" s="343" t="s">
        <v>775</v>
      </c>
      <c r="H184" s="381"/>
      <c r="I184" s="381"/>
      <c r="J184" s="381"/>
      <c r="K184" s="381"/>
      <c r="L184" s="381"/>
      <c r="AC184" s="381"/>
      <c r="AD184" s="381"/>
      <c r="AE184" s="381"/>
      <c r="AF184" s="381"/>
      <c r="AG184" s="381"/>
      <c r="AH184" s="381"/>
      <c r="AI184" s="381"/>
      <c r="AJ184" s="381"/>
      <c r="AK184" s="381"/>
      <c r="AL184" s="381"/>
      <c r="AM184" s="381"/>
      <c r="AN184" s="381"/>
      <c r="AO184" s="381"/>
      <c r="AP184" s="381"/>
      <c r="AQ184" s="381"/>
    </row>
    <row r="185" spans="1:43" ht="28.5" customHeight="1" x14ac:dyDescent="0.25">
      <c r="A185" s="336" t="s">
        <v>555</v>
      </c>
      <c r="B185" s="343">
        <v>57141</v>
      </c>
      <c r="C185" s="341">
        <v>71.8</v>
      </c>
      <c r="D185" s="343">
        <v>57461</v>
      </c>
      <c r="E185" s="343">
        <v>62.7</v>
      </c>
      <c r="F185" s="343">
        <v>172230</v>
      </c>
      <c r="G185" s="343" t="s">
        <v>656</v>
      </c>
      <c r="H185" s="381"/>
      <c r="I185" s="381"/>
      <c r="J185" s="381"/>
      <c r="K185" s="381"/>
      <c r="L185" s="381"/>
      <c r="AC185" s="381"/>
      <c r="AD185" s="381"/>
      <c r="AE185" s="381"/>
      <c r="AF185" s="381"/>
      <c r="AG185" s="381"/>
      <c r="AH185" s="381"/>
      <c r="AI185" s="381"/>
      <c r="AJ185" s="381"/>
      <c r="AK185" s="381"/>
      <c r="AL185" s="381"/>
      <c r="AM185" s="381"/>
      <c r="AN185" s="381"/>
      <c r="AO185" s="381"/>
      <c r="AP185" s="381"/>
      <c r="AQ185" s="381"/>
    </row>
    <row r="186" spans="1:43" ht="28.5" customHeight="1" x14ac:dyDescent="0.25">
      <c r="A186" s="336" t="s">
        <v>556</v>
      </c>
      <c r="B186" s="343">
        <v>73344</v>
      </c>
      <c r="C186" s="341">
        <v>101.8</v>
      </c>
      <c r="D186" s="343">
        <v>71726</v>
      </c>
      <c r="E186" s="343">
        <v>95.8</v>
      </c>
      <c r="F186" s="343">
        <v>194176</v>
      </c>
      <c r="G186" s="343" t="s">
        <v>653</v>
      </c>
      <c r="H186" s="381"/>
      <c r="I186" s="381"/>
      <c r="J186" s="381"/>
      <c r="K186" s="381"/>
      <c r="L186" s="381"/>
      <c r="AC186" s="381"/>
      <c r="AD186" s="381"/>
      <c r="AE186" s="381"/>
      <c r="AF186" s="381"/>
      <c r="AG186" s="381"/>
      <c r="AH186" s="381"/>
      <c r="AI186" s="381"/>
      <c r="AJ186" s="381"/>
      <c r="AK186" s="381"/>
      <c r="AL186" s="381"/>
      <c r="AM186" s="381"/>
      <c r="AN186" s="381"/>
      <c r="AO186" s="381"/>
      <c r="AP186" s="381"/>
      <c r="AQ186" s="381"/>
    </row>
    <row r="187" spans="1:43" ht="28.5" customHeight="1" x14ac:dyDescent="0.25">
      <c r="A187" s="336" t="s">
        <v>559</v>
      </c>
      <c r="B187" s="343">
        <v>88658</v>
      </c>
      <c r="C187" s="341" t="s">
        <v>658</v>
      </c>
      <c r="D187" s="343">
        <v>89496</v>
      </c>
      <c r="E187" s="343" t="s">
        <v>657</v>
      </c>
      <c r="F187" s="343">
        <v>208649</v>
      </c>
      <c r="G187" s="343">
        <v>63.7</v>
      </c>
      <c r="H187" s="381"/>
      <c r="I187" s="381"/>
      <c r="J187" s="381"/>
      <c r="K187" s="381"/>
      <c r="L187" s="381"/>
      <c r="AC187" s="381"/>
      <c r="AD187" s="381"/>
      <c r="AE187" s="381"/>
      <c r="AF187" s="381"/>
      <c r="AG187" s="381"/>
      <c r="AH187" s="381"/>
      <c r="AI187" s="381"/>
      <c r="AJ187" s="381"/>
      <c r="AK187" s="381"/>
      <c r="AL187" s="381"/>
      <c r="AM187" s="381"/>
      <c r="AN187" s="381"/>
      <c r="AO187" s="381"/>
      <c r="AP187" s="381"/>
      <c r="AQ187" s="381"/>
    </row>
    <row r="188" spans="1:43" ht="28.5" customHeight="1" x14ac:dyDescent="0.25">
      <c r="A188" s="336" t="s">
        <v>560</v>
      </c>
      <c r="B188" s="343">
        <v>93100</v>
      </c>
      <c r="C188" s="341" t="s">
        <v>655</v>
      </c>
      <c r="D188" s="343">
        <v>102507</v>
      </c>
      <c r="E188" s="343" t="s">
        <v>654</v>
      </c>
      <c r="F188" s="343">
        <v>229200</v>
      </c>
      <c r="G188" s="343">
        <v>58.8</v>
      </c>
      <c r="H188" s="381"/>
      <c r="I188" s="381"/>
      <c r="J188" s="381"/>
      <c r="K188" s="381"/>
      <c r="L188" s="381"/>
      <c r="AC188" s="381"/>
      <c r="AD188" s="381"/>
      <c r="AE188" s="381"/>
      <c r="AF188" s="381"/>
      <c r="AG188" s="381"/>
      <c r="AH188" s="381"/>
      <c r="AI188" s="381"/>
      <c r="AJ188" s="381"/>
      <c r="AK188" s="381"/>
      <c r="AL188" s="381"/>
      <c r="AM188" s="381"/>
      <c r="AN188" s="381"/>
      <c r="AO188" s="381"/>
      <c r="AP188" s="381"/>
      <c r="AQ188" s="381"/>
    </row>
    <row r="189" spans="1:43" ht="28.5" customHeight="1" x14ac:dyDescent="0.25">
      <c r="A189" s="336" t="s">
        <v>561</v>
      </c>
      <c r="B189" s="343">
        <v>103159</v>
      </c>
      <c r="C189" s="341">
        <v>80.5</v>
      </c>
      <c r="D189" s="343">
        <v>106791</v>
      </c>
      <c r="E189" s="343">
        <v>85.8</v>
      </c>
      <c r="F189" s="343">
        <v>281922</v>
      </c>
      <c r="G189" s="343">
        <v>63.7</v>
      </c>
      <c r="H189" s="381"/>
      <c r="I189" s="381"/>
      <c r="J189" s="381"/>
      <c r="K189" s="381"/>
      <c r="L189" s="381"/>
      <c r="AC189" s="381"/>
      <c r="AD189" s="381"/>
      <c r="AE189" s="381"/>
      <c r="AF189" s="381"/>
      <c r="AG189" s="381"/>
      <c r="AH189" s="381"/>
      <c r="AI189" s="381"/>
      <c r="AJ189" s="381"/>
      <c r="AK189" s="381"/>
      <c r="AL189" s="381"/>
      <c r="AM189" s="381"/>
      <c r="AN189" s="381"/>
      <c r="AO189" s="381"/>
      <c r="AP189" s="381"/>
      <c r="AQ189" s="381"/>
    </row>
    <row r="190" spans="1:43" ht="28.5" customHeight="1" x14ac:dyDescent="0.25">
      <c r="A190" s="336" t="s">
        <v>563</v>
      </c>
      <c r="B190" s="343">
        <v>107166</v>
      </c>
      <c r="C190" s="341">
        <v>46.1</v>
      </c>
      <c r="D190" s="343">
        <v>113622</v>
      </c>
      <c r="E190" s="343">
        <v>58.4</v>
      </c>
      <c r="F190" s="343">
        <v>308426</v>
      </c>
      <c r="G190" s="343">
        <v>58.8</v>
      </c>
      <c r="H190" s="381"/>
      <c r="I190" s="381"/>
      <c r="J190" s="381"/>
      <c r="K190" s="381"/>
      <c r="L190" s="381"/>
      <c r="AC190" s="381"/>
      <c r="AD190" s="381"/>
      <c r="AE190" s="381"/>
      <c r="AF190" s="381"/>
      <c r="AG190" s="381"/>
      <c r="AH190" s="381"/>
      <c r="AI190" s="381"/>
      <c r="AJ190" s="381"/>
      <c r="AK190" s="381"/>
      <c r="AL190" s="381"/>
      <c r="AM190" s="381"/>
      <c r="AN190" s="381"/>
      <c r="AO190" s="381"/>
      <c r="AP190" s="381"/>
      <c r="AQ190" s="381"/>
    </row>
    <row r="191" spans="1:43" ht="28.5" customHeight="1" x14ac:dyDescent="0.25">
      <c r="A191" s="336" t="s">
        <v>564</v>
      </c>
      <c r="B191" s="343">
        <v>109319</v>
      </c>
      <c r="C191" s="341">
        <v>24.7</v>
      </c>
      <c r="D191" s="343">
        <v>117626</v>
      </c>
      <c r="E191" s="343">
        <v>31.4</v>
      </c>
      <c r="F191" s="343">
        <v>316911</v>
      </c>
      <c r="G191" s="343">
        <v>51.9</v>
      </c>
      <c r="H191" s="381"/>
      <c r="I191" s="381"/>
      <c r="J191" s="381"/>
      <c r="K191" s="381"/>
      <c r="L191" s="381"/>
      <c r="AC191" s="381"/>
      <c r="AD191" s="381"/>
      <c r="AE191" s="381"/>
      <c r="AF191" s="381"/>
      <c r="AG191" s="381"/>
      <c r="AH191" s="381"/>
      <c r="AI191" s="381"/>
      <c r="AJ191" s="381"/>
      <c r="AK191" s="381"/>
      <c r="AL191" s="381"/>
      <c r="AM191" s="381"/>
      <c r="AN191" s="381"/>
      <c r="AO191" s="381"/>
      <c r="AP191" s="381"/>
      <c r="AQ191" s="381"/>
    </row>
    <row r="192" spans="1:43" ht="28.5" customHeight="1" x14ac:dyDescent="0.25">
      <c r="A192" s="336" t="s">
        <v>572</v>
      </c>
      <c r="B192" s="343">
        <v>116711</v>
      </c>
      <c r="C192" s="341">
        <v>25.4</v>
      </c>
      <c r="D192" s="343">
        <v>127975</v>
      </c>
      <c r="E192" s="343">
        <v>24.8</v>
      </c>
      <c r="F192" s="343">
        <v>368694</v>
      </c>
      <c r="G192" s="343">
        <v>60.9</v>
      </c>
      <c r="H192" s="381"/>
      <c r="I192" s="381"/>
      <c r="J192" s="381"/>
      <c r="K192" s="381"/>
      <c r="L192" s="381"/>
      <c r="AC192" s="381"/>
      <c r="AD192" s="381"/>
      <c r="AE192" s="381"/>
      <c r="AF192" s="381"/>
      <c r="AG192" s="381"/>
      <c r="AH192" s="381"/>
      <c r="AI192" s="381"/>
      <c r="AJ192" s="381"/>
      <c r="AK192" s="381"/>
      <c r="AL192" s="381"/>
      <c r="AM192" s="381"/>
      <c r="AN192" s="381"/>
      <c r="AO192" s="381"/>
      <c r="AP192" s="381"/>
      <c r="AQ192" s="381"/>
    </row>
    <row r="193" spans="1:43" ht="28.5" customHeight="1" x14ac:dyDescent="0.25">
      <c r="A193" s="336" t="s">
        <v>576</v>
      </c>
      <c r="B193" s="343" t="s">
        <v>775</v>
      </c>
      <c r="C193" s="343" t="s">
        <v>775</v>
      </c>
      <c r="D193" s="343" t="s">
        <v>775</v>
      </c>
      <c r="E193" s="343" t="s">
        <v>775</v>
      </c>
      <c r="F193" s="343" t="s">
        <v>775</v>
      </c>
      <c r="G193" s="343" t="s">
        <v>775</v>
      </c>
      <c r="H193" s="381"/>
      <c r="I193" s="381"/>
      <c r="J193" s="381"/>
      <c r="K193" s="381"/>
      <c r="L193" s="381"/>
      <c r="AC193" s="381"/>
      <c r="AD193" s="381"/>
      <c r="AE193" s="381"/>
      <c r="AF193" s="381"/>
      <c r="AG193" s="381"/>
      <c r="AH193" s="381"/>
      <c r="AI193" s="381"/>
      <c r="AJ193" s="381"/>
      <c r="AK193" s="381"/>
      <c r="AL193" s="381"/>
      <c r="AM193" s="381"/>
      <c r="AN193" s="381"/>
      <c r="AO193" s="381"/>
      <c r="AP193" s="381"/>
      <c r="AQ193" s="381"/>
    </row>
    <row r="194" spans="1:43" ht="28.5" customHeight="1" x14ac:dyDescent="0.25">
      <c r="A194" s="336" t="s">
        <v>611</v>
      </c>
      <c r="B194" s="343" t="s">
        <v>775</v>
      </c>
      <c r="C194" s="343" t="s">
        <v>775</v>
      </c>
      <c r="D194" s="343" t="s">
        <v>775</v>
      </c>
      <c r="E194" s="343" t="s">
        <v>775</v>
      </c>
      <c r="F194" s="343" t="s">
        <v>775</v>
      </c>
      <c r="G194" s="343" t="s">
        <v>775</v>
      </c>
      <c r="H194" s="381"/>
      <c r="I194" s="381"/>
      <c r="J194" s="381"/>
      <c r="K194" s="381"/>
      <c r="L194" s="381"/>
      <c r="AC194" s="381"/>
      <c r="AD194" s="381"/>
      <c r="AE194" s="381"/>
      <c r="AF194" s="381"/>
      <c r="AG194" s="381"/>
      <c r="AH194" s="381"/>
      <c r="AI194" s="381"/>
      <c r="AJ194" s="381"/>
      <c r="AK194" s="381"/>
      <c r="AL194" s="381"/>
      <c r="AM194" s="381"/>
      <c r="AN194" s="381"/>
      <c r="AO194" s="381"/>
      <c r="AP194" s="381"/>
      <c r="AQ194" s="381"/>
    </row>
    <row r="195" spans="1:43" ht="28.5" customHeight="1" x14ac:dyDescent="0.25">
      <c r="A195" s="336" t="s">
        <v>623</v>
      </c>
      <c r="B195" s="343" t="s">
        <v>775</v>
      </c>
      <c r="C195" s="343" t="s">
        <v>775</v>
      </c>
      <c r="D195" s="343" t="s">
        <v>775</v>
      </c>
      <c r="E195" s="343" t="s">
        <v>775</v>
      </c>
      <c r="F195" s="343" t="s">
        <v>775</v>
      </c>
      <c r="G195" s="343" t="s">
        <v>775</v>
      </c>
      <c r="H195" s="381"/>
      <c r="I195" s="381"/>
      <c r="J195" s="381"/>
      <c r="K195" s="381"/>
      <c r="L195" s="381"/>
      <c r="AC195" s="381"/>
      <c r="AD195" s="381"/>
      <c r="AE195" s="381"/>
      <c r="AF195" s="381"/>
      <c r="AG195" s="381"/>
      <c r="AH195" s="381"/>
      <c r="AI195" s="381"/>
      <c r="AJ195" s="381"/>
      <c r="AK195" s="381"/>
      <c r="AL195" s="381"/>
      <c r="AM195" s="381"/>
      <c r="AN195" s="381"/>
      <c r="AO195" s="381"/>
      <c r="AP195" s="381"/>
      <c r="AQ195" s="381"/>
    </row>
    <row r="196" spans="1:43" ht="28.5" customHeight="1" x14ac:dyDescent="0.25">
      <c r="A196" s="336" t="s">
        <v>640</v>
      </c>
      <c r="B196" s="343" t="s">
        <v>775</v>
      </c>
      <c r="C196" s="343" t="s">
        <v>775</v>
      </c>
      <c r="D196" s="343" t="s">
        <v>775</v>
      </c>
      <c r="E196" s="343" t="s">
        <v>775</v>
      </c>
      <c r="F196" s="343" t="s">
        <v>775</v>
      </c>
      <c r="G196" s="343" t="s">
        <v>775</v>
      </c>
      <c r="H196" s="381"/>
      <c r="I196" s="381"/>
      <c r="J196" s="381"/>
      <c r="K196" s="381"/>
      <c r="L196" s="381"/>
      <c r="AC196" s="381"/>
      <c r="AD196" s="381"/>
      <c r="AE196" s="381"/>
      <c r="AF196" s="381"/>
      <c r="AG196" s="381"/>
      <c r="AH196" s="381"/>
      <c r="AI196" s="381"/>
      <c r="AJ196" s="381"/>
      <c r="AK196" s="381"/>
      <c r="AL196" s="381"/>
      <c r="AM196" s="381"/>
      <c r="AN196" s="381"/>
      <c r="AO196" s="381"/>
      <c r="AP196" s="381"/>
      <c r="AQ196" s="381"/>
    </row>
    <row r="197" spans="1:43" ht="28.5" customHeight="1" x14ac:dyDescent="0.25">
      <c r="A197" s="336" t="s">
        <v>645</v>
      </c>
      <c r="B197" s="343" t="s">
        <v>775</v>
      </c>
      <c r="C197" s="343" t="s">
        <v>775</v>
      </c>
      <c r="D197" s="343" t="s">
        <v>775</v>
      </c>
      <c r="E197" s="343" t="s">
        <v>775</v>
      </c>
      <c r="F197" s="343" t="s">
        <v>775</v>
      </c>
      <c r="G197" s="343" t="s">
        <v>775</v>
      </c>
      <c r="H197" s="381"/>
      <c r="I197" s="381"/>
      <c r="J197" s="381"/>
      <c r="K197" s="381"/>
      <c r="L197" s="381"/>
      <c r="AC197" s="381"/>
      <c r="AD197" s="381"/>
      <c r="AE197" s="381"/>
      <c r="AF197" s="381"/>
      <c r="AG197" s="381"/>
      <c r="AH197" s="381"/>
      <c r="AI197" s="381"/>
      <c r="AJ197" s="381"/>
      <c r="AK197" s="381"/>
      <c r="AL197" s="381"/>
      <c r="AM197" s="381"/>
      <c r="AN197" s="381"/>
      <c r="AO197" s="381"/>
      <c r="AP197" s="381"/>
      <c r="AQ197" s="381"/>
    </row>
    <row r="198" spans="1:43" ht="28.5" customHeight="1" x14ac:dyDescent="0.25">
      <c r="A198" s="336" t="s">
        <v>747</v>
      </c>
      <c r="B198" s="343" t="s">
        <v>775</v>
      </c>
      <c r="C198" s="343" t="s">
        <v>775</v>
      </c>
      <c r="D198" s="343" t="s">
        <v>775</v>
      </c>
      <c r="E198" s="343" t="s">
        <v>775</v>
      </c>
      <c r="F198" s="343" t="s">
        <v>775</v>
      </c>
      <c r="G198" s="343" t="s">
        <v>775</v>
      </c>
      <c r="H198" s="381"/>
      <c r="I198" s="381"/>
      <c r="J198" s="381"/>
      <c r="K198" s="381"/>
      <c r="L198" s="381"/>
      <c r="AC198" s="381"/>
      <c r="AD198" s="381"/>
      <c r="AE198" s="381"/>
      <c r="AF198" s="381"/>
      <c r="AG198" s="381"/>
      <c r="AH198" s="381"/>
      <c r="AI198" s="381"/>
      <c r="AJ198" s="381"/>
      <c r="AK198" s="381"/>
      <c r="AL198" s="381"/>
      <c r="AM198" s="381"/>
      <c r="AN198" s="381"/>
      <c r="AO198" s="381"/>
      <c r="AP198" s="381"/>
      <c r="AQ198" s="381"/>
    </row>
    <row r="199" spans="1:43" ht="28.5" customHeight="1" x14ac:dyDescent="0.25">
      <c r="A199" s="337" t="s">
        <v>751</v>
      </c>
      <c r="B199" s="344" t="s">
        <v>775</v>
      </c>
      <c r="C199" s="344" t="s">
        <v>775</v>
      </c>
      <c r="D199" s="344" t="s">
        <v>775</v>
      </c>
      <c r="E199" s="344" t="s">
        <v>775</v>
      </c>
      <c r="F199" s="344" t="s">
        <v>775</v>
      </c>
      <c r="G199" s="344" t="s">
        <v>775</v>
      </c>
      <c r="H199" s="381"/>
      <c r="I199" s="381"/>
      <c r="J199" s="381"/>
      <c r="K199" s="381"/>
      <c r="L199" s="381"/>
      <c r="AC199" s="381"/>
      <c r="AD199" s="381"/>
      <c r="AE199" s="381"/>
      <c r="AF199" s="381"/>
      <c r="AG199" s="381"/>
      <c r="AH199" s="381"/>
      <c r="AI199" s="381"/>
      <c r="AJ199" s="381"/>
      <c r="AK199" s="381"/>
      <c r="AL199" s="381"/>
      <c r="AM199" s="381"/>
      <c r="AN199" s="381"/>
      <c r="AO199" s="381"/>
      <c r="AP199" s="381"/>
      <c r="AQ199" s="381"/>
    </row>
    <row r="200" spans="1:43" ht="28.5" customHeight="1" x14ac:dyDescent="0.25">
      <c r="A200" s="383"/>
      <c r="B200" s="381"/>
      <c r="C200" s="381"/>
      <c r="D200" s="381"/>
      <c r="E200" s="381"/>
      <c r="F200" s="381"/>
      <c r="G200" s="381"/>
      <c r="H200" s="381"/>
      <c r="I200" s="381"/>
      <c r="J200" s="381"/>
      <c r="K200" s="381"/>
      <c r="L200" s="381"/>
      <c r="AC200" s="381"/>
      <c r="AD200" s="381"/>
      <c r="AE200" s="381"/>
      <c r="AF200" s="381"/>
      <c r="AG200" s="381"/>
      <c r="AH200" s="381"/>
      <c r="AI200" s="381"/>
      <c r="AJ200" s="381"/>
      <c r="AK200" s="381"/>
      <c r="AL200" s="381"/>
      <c r="AM200" s="381"/>
      <c r="AN200" s="381"/>
      <c r="AO200" s="381"/>
      <c r="AP200" s="381"/>
      <c r="AQ200" s="381"/>
    </row>
    <row r="201" spans="1:43" ht="28.5" customHeight="1" x14ac:dyDescent="0.25">
      <c r="A201" s="303" t="s">
        <v>652</v>
      </c>
      <c r="B201" s="303"/>
      <c r="C201" s="303"/>
      <c r="D201" s="303"/>
      <c r="E201" s="303"/>
      <c r="F201" s="303"/>
      <c r="G201" s="303"/>
      <c r="H201" s="381"/>
      <c r="I201" s="381"/>
      <c r="J201" s="381"/>
      <c r="K201" s="381"/>
      <c r="L201" s="381"/>
      <c r="AC201" s="381"/>
      <c r="AD201" s="381"/>
      <c r="AE201" s="381"/>
      <c r="AF201" s="381"/>
      <c r="AG201" s="381"/>
      <c r="AH201" s="381"/>
      <c r="AI201" s="381"/>
      <c r="AJ201" s="381"/>
      <c r="AK201" s="381"/>
      <c r="AL201" s="381"/>
      <c r="AM201" s="381"/>
      <c r="AN201" s="381"/>
      <c r="AO201" s="381"/>
      <c r="AP201" s="381"/>
      <c r="AQ201" s="381"/>
    </row>
    <row r="202" spans="1:43" ht="57" customHeight="1" x14ac:dyDescent="0.25">
      <c r="A202" s="342" t="s">
        <v>0</v>
      </c>
      <c r="B202" s="334" t="s">
        <v>651</v>
      </c>
      <c r="C202" s="334"/>
      <c r="D202" s="334" t="s">
        <v>650</v>
      </c>
      <c r="E202" s="334"/>
      <c r="F202" s="334" t="s">
        <v>649</v>
      </c>
      <c r="G202" s="334"/>
      <c r="H202" s="381"/>
      <c r="I202" s="381"/>
      <c r="J202" s="381"/>
      <c r="K202" s="381"/>
      <c r="L202" s="381"/>
      <c r="AC202" s="381"/>
      <c r="AD202" s="381"/>
      <c r="AE202" s="381"/>
      <c r="AF202" s="381"/>
      <c r="AG202" s="381"/>
      <c r="AH202" s="381"/>
      <c r="AI202" s="381"/>
      <c r="AJ202" s="381"/>
      <c r="AK202" s="381"/>
      <c r="AL202" s="381"/>
      <c r="AM202" s="381"/>
      <c r="AN202" s="381"/>
      <c r="AO202" s="381"/>
      <c r="AP202" s="381"/>
      <c r="AQ202" s="381"/>
    </row>
    <row r="203" spans="1:43" ht="69.75" customHeight="1" x14ac:dyDescent="0.25">
      <c r="A203" s="342"/>
      <c r="B203" s="335" t="s">
        <v>648</v>
      </c>
      <c r="C203" s="335" t="s">
        <v>646</v>
      </c>
      <c r="D203" s="335" t="s">
        <v>648</v>
      </c>
      <c r="E203" s="335" t="s">
        <v>646</v>
      </c>
      <c r="F203" s="335" t="s">
        <v>647</v>
      </c>
      <c r="G203" s="335" t="s">
        <v>646</v>
      </c>
      <c r="H203" s="381"/>
      <c r="I203" s="381"/>
      <c r="J203" s="381"/>
      <c r="K203" s="381"/>
      <c r="L203" s="381"/>
      <c r="AC203" s="381"/>
      <c r="AD203" s="381"/>
      <c r="AE203" s="381"/>
      <c r="AF203" s="381"/>
      <c r="AG203" s="381"/>
      <c r="AH203" s="381"/>
      <c r="AI203" s="381"/>
      <c r="AJ203" s="381"/>
      <c r="AK203" s="381"/>
      <c r="AL203" s="381"/>
      <c r="AM203" s="381"/>
      <c r="AN203" s="381"/>
      <c r="AO203" s="381"/>
      <c r="AP203" s="381"/>
      <c r="AQ203" s="381"/>
    </row>
    <row r="204" spans="1:43" ht="28.5" customHeight="1" x14ac:dyDescent="0.25">
      <c r="A204" s="336">
        <v>1398</v>
      </c>
      <c r="B204" s="343">
        <v>188305</v>
      </c>
      <c r="C204" s="341">
        <v>97</v>
      </c>
      <c r="D204" s="343">
        <v>141558</v>
      </c>
      <c r="E204" s="343">
        <v>72.900000000000006</v>
      </c>
      <c r="F204" s="343">
        <v>437732</v>
      </c>
      <c r="G204" s="341">
        <v>34</v>
      </c>
      <c r="H204" s="381"/>
      <c r="I204" s="381"/>
      <c r="J204" s="381"/>
      <c r="K204" s="381"/>
      <c r="L204" s="381"/>
      <c r="AC204" s="381"/>
      <c r="AD204" s="381"/>
      <c r="AE204" s="381"/>
      <c r="AF204" s="381"/>
      <c r="AG204" s="381"/>
      <c r="AH204" s="381"/>
      <c r="AI204" s="381"/>
      <c r="AJ204" s="381"/>
      <c r="AK204" s="381"/>
      <c r="AL204" s="381"/>
      <c r="AM204" s="381"/>
      <c r="AN204" s="381"/>
      <c r="AO204" s="381"/>
      <c r="AP204" s="381"/>
      <c r="AQ204" s="381"/>
    </row>
    <row r="205" spans="1:43" ht="28.5" customHeight="1" x14ac:dyDescent="0.25">
      <c r="A205" s="336">
        <v>1399</v>
      </c>
      <c r="B205" s="343">
        <v>349010</v>
      </c>
      <c r="C205" s="343">
        <v>85.3</v>
      </c>
      <c r="D205" s="343">
        <v>245539</v>
      </c>
      <c r="E205" s="343">
        <v>73.5</v>
      </c>
      <c r="F205" s="343">
        <v>630927</v>
      </c>
      <c r="G205" s="343">
        <v>44.1</v>
      </c>
      <c r="H205" s="381"/>
      <c r="I205" s="381"/>
      <c r="J205" s="381"/>
      <c r="K205" s="381"/>
      <c r="L205" s="381"/>
      <c r="AC205" s="381"/>
      <c r="AD205" s="381"/>
      <c r="AE205" s="381"/>
      <c r="AF205" s="381"/>
      <c r="AG205" s="381"/>
      <c r="AH205" s="381"/>
      <c r="AI205" s="381"/>
      <c r="AJ205" s="381"/>
      <c r="AK205" s="381"/>
      <c r="AL205" s="381"/>
      <c r="AM205" s="381"/>
      <c r="AN205" s="381"/>
      <c r="AO205" s="381"/>
      <c r="AP205" s="381"/>
      <c r="AQ205" s="381"/>
    </row>
    <row r="206" spans="1:43" ht="28.5" customHeight="1" x14ac:dyDescent="0.25">
      <c r="A206" s="336">
        <v>1400</v>
      </c>
      <c r="B206" s="343">
        <v>491495</v>
      </c>
      <c r="C206" s="343">
        <v>40.799999999999997</v>
      </c>
      <c r="D206" s="343">
        <v>344028</v>
      </c>
      <c r="E206" s="343">
        <v>40.1</v>
      </c>
      <c r="F206" s="343">
        <v>890200</v>
      </c>
      <c r="G206" s="343">
        <v>41.1</v>
      </c>
      <c r="H206" s="381"/>
      <c r="I206" s="381"/>
      <c r="J206" s="381"/>
      <c r="K206" s="381"/>
      <c r="L206" s="381"/>
      <c r="AC206" s="381"/>
      <c r="AD206" s="381"/>
      <c r="AE206" s="381"/>
      <c r="AF206" s="381"/>
      <c r="AG206" s="381"/>
      <c r="AH206" s="381"/>
      <c r="AI206" s="381"/>
      <c r="AJ206" s="381"/>
      <c r="AK206" s="381"/>
      <c r="AL206" s="381"/>
      <c r="AM206" s="381"/>
      <c r="AN206" s="381"/>
      <c r="AO206" s="381"/>
      <c r="AP206" s="381"/>
      <c r="AQ206" s="381"/>
    </row>
    <row r="207" spans="1:43" ht="28.5" customHeight="1" x14ac:dyDescent="0.25">
      <c r="A207" s="336">
        <v>1401</v>
      </c>
      <c r="B207" s="343" t="s">
        <v>775</v>
      </c>
      <c r="C207" s="343" t="s">
        <v>775</v>
      </c>
      <c r="D207" s="343" t="s">
        <v>775</v>
      </c>
      <c r="E207" s="343" t="s">
        <v>775</v>
      </c>
      <c r="F207" s="343" t="s">
        <v>775</v>
      </c>
      <c r="G207" s="343" t="s">
        <v>775</v>
      </c>
      <c r="H207" s="381"/>
      <c r="I207" s="381"/>
      <c r="J207" s="381"/>
      <c r="K207" s="381"/>
      <c r="L207" s="381"/>
      <c r="AC207" s="381"/>
      <c r="AD207" s="381"/>
      <c r="AE207" s="381"/>
      <c r="AF207" s="381"/>
      <c r="AG207" s="381"/>
      <c r="AH207" s="381"/>
      <c r="AI207" s="381"/>
      <c r="AJ207" s="381"/>
      <c r="AK207" s="381"/>
      <c r="AL207" s="381"/>
      <c r="AM207" s="381"/>
      <c r="AN207" s="381"/>
      <c r="AO207" s="381"/>
      <c r="AP207" s="381"/>
      <c r="AQ207" s="381"/>
    </row>
    <row r="208" spans="1:43" ht="28.5" customHeight="1" x14ac:dyDescent="0.25">
      <c r="A208" s="336" t="s">
        <v>555</v>
      </c>
      <c r="B208" s="343">
        <v>255109</v>
      </c>
      <c r="C208" s="343">
        <v>50.4</v>
      </c>
      <c r="D208" s="343">
        <v>188235</v>
      </c>
      <c r="E208" s="343">
        <v>43.8</v>
      </c>
      <c r="F208" s="343">
        <v>557305</v>
      </c>
      <c r="G208" s="343">
        <v>38.4</v>
      </c>
      <c r="H208" s="381"/>
      <c r="I208" s="381"/>
      <c r="J208" s="381"/>
      <c r="K208" s="381"/>
      <c r="L208" s="381"/>
      <c r="AC208" s="381"/>
      <c r="AD208" s="381"/>
      <c r="AE208" s="381"/>
      <c r="AF208" s="381"/>
      <c r="AG208" s="381"/>
      <c r="AH208" s="381"/>
      <c r="AI208" s="381"/>
      <c r="AJ208" s="381"/>
      <c r="AK208" s="381"/>
      <c r="AL208" s="381"/>
      <c r="AM208" s="381"/>
      <c r="AN208" s="381"/>
      <c r="AO208" s="381"/>
      <c r="AP208" s="381"/>
      <c r="AQ208" s="381"/>
    </row>
    <row r="209" spans="1:43" ht="28.5" customHeight="1" x14ac:dyDescent="0.25">
      <c r="A209" s="336" t="s">
        <v>556</v>
      </c>
      <c r="B209" s="343">
        <v>347939</v>
      </c>
      <c r="C209" s="343">
        <v>86.5</v>
      </c>
      <c r="D209" s="343">
        <v>241460</v>
      </c>
      <c r="E209" s="343">
        <v>76.400000000000006</v>
      </c>
      <c r="F209" s="343">
        <v>641911</v>
      </c>
      <c r="G209" s="343">
        <v>47.4</v>
      </c>
      <c r="H209" s="381"/>
      <c r="I209" s="381"/>
      <c r="J209" s="381"/>
      <c r="K209" s="381"/>
      <c r="L209" s="381"/>
      <c r="AC209" s="381"/>
      <c r="AD209" s="381"/>
      <c r="AE209" s="381"/>
      <c r="AF209" s="381"/>
      <c r="AG209" s="381"/>
      <c r="AH209" s="381"/>
      <c r="AI209" s="381"/>
      <c r="AJ209" s="381"/>
      <c r="AK209" s="381"/>
      <c r="AL209" s="381"/>
      <c r="AM209" s="381"/>
      <c r="AN209" s="381"/>
      <c r="AO209" s="381"/>
      <c r="AP209" s="381"/>
      <c r="AQ209" s="381"/>
    </row>
    <row r="210" spans="1:43" ht="28.5" customHeight="1" x14ac:dyDescent="0.25">
      <c r="A210" s="336" t="s">
        <v>559</v>
      </c>
      <c r="B210" s="343">
        <v>412730</v>
      </c>
      <c r="C210" s="343">
        <v>120.3</v>
      </c>
      <c r="D210" s="343">
        <v>287609</v>
      </c>
      <c r="E210" s="343">
        <v>111.4</v>
      </c>
      <c r="F210" s="343">
        <v>622185</v>
      </c>
      <c r="G210" s="343">
        <v>40.9</v>
      </c>
      <c r="H210" s="381"/>
      <c r="I210" s="381"/>
      <c r="J210" s="381"/>
      <c r="K210" s="381"/>
      <c r="L210" s="381"/>
      <c r="AC210" s="381"/>
      <c r="AD210" s="381"/>
      <c r="AE210" s="381"/>
      <c r="AF210" s="381"/>
      <c r="AG210" s="381"/>
      <c r="AH210" s="381"/>
      <c r="AI210" s="381"/>
      <c r="AJ210" s="381"/>
      <c r="AK210" s="381"/>
      <c r="AL210" s="381"/>
      <c r="AM210" s="381"/>
      <c r="AN210" s="381"/>
      <c r="AO210" s="381"/>
      <c r="AP210" s="381"/>
      <c r="AQ210" s="381"/>
    </row>
    <row r="211" spans="1:43" ht="28.5" customHeight="1" x14ac:dyDescent="0.25">
      <c r="A211" s="336" t="s">
        <v>560</v>
      </c>
      <c r="B211" s="343">
        <v>445742</v>
      </c>
      <c r="C211" s="343">
        <v>114.1</v>
      </c>
      <c r="D211" s="343">
        <v>321076</v>
      </c>
      <c r="E211" s="343">
        <v>109.4</v>
      </c>
      <c r="F211" s="343">
        <v>678567</v>
      </c>
      <c r="G211" s="343">
        <v>33.700000000000003</v>
      </c>
      <c r="H211" s="381"/>
      <c r="I211" s="381"/>
      <c r="J211" s="381"/>
      <c r="K211" s="381"/>
      <c r="L211" s="381"/>
      <c r="AC211" s="381"/>
      <c r="AD211" s="381"/>
      <c r="AE211" s="381"/>
      <c r="AF211" s="381"/>
      <c r="AG211" s="381"/>
      <c r="AH211" s="381"/>
      <c r="AI211" s="381"/>
      <c r="AJ211" s="381"/>
      <c r="AK211" s="381"/>
      <c r="AL211" s="381"/>
      <c r="AM211" s="381"/>
      <c r="AN211" s="381"/>
      <c r="AO211" s="381"/>
      <c r="AP211" s="381"/>
      <c r="AQ211" s="381"/>
    </row>
    <row r="212" spans="1:43" ht="28.5" customHeight="1" x14ac:dyDescent="0.25">
      <c r="A212" s="336" t="s">
        <v>561</v>
      </c>
      <c r="B212" s="343">
        <v>459619</v>
      </c>
      <c r="C212" s="343">
        <v>80.2</v>
      </c>
      <c r="D212" s="343">
        <v>325629</v>
      </c>
      <c r="E212" s="341">
        <v>73</v>
      </c>
      <c r="F212" s="343">
        <v>834633</v>
      </c>
      <c r="G212" s="343">
        <v>49.8</v>
      </c>
      <c r="H212" s="381"/>
      <c r="I212" s="381"/>
      <c r="J212" s="381"/>
      <c r="K212" s="381"/>
      <c r="L212" s="381"/>
      <c r="AC212" s="381"/>
      <c r="AD212" s="381"/>
      <c r="AE212" s="381"/>
      <c r="AF212" s="381"/>
      <c r="AG212" s="381"/>
      <c r="AH212" s="381"/>
      <c r="AI212" s="381"/>
      <c r="AJ212" s="381"/>
      <c r="AK212" s="381"/>
      <c r="AL212" s="381"/>
      <c r="AM212" s="381"/>
      <c r="AN212" s="381"/>
      <c r="AO212" s="381"/>
      <c r="AP212" s="381"/>
      <c r="AQ212" s="381"/>
    </row>
    <row r="213" spans="1:43" ht="28.5" customHeight="1" x14ac:dyDescent="0.25">
      <c r="A213" s="336" t="s">
        <v>563</v>
      </c>
      <c r="B213" s="343">
        <v>479622</v>
      </c>
      <c r="C213" s="343">
        <v>37.799999999999997</v>
      </c>
      <c r="D213" s="343">
        <v>334585</v>
      </c>
      <c r="E213" s="343">
        <v>38.6</v>
      </c>
      <c r="F213" s="343">
        <v>868548</v>
      </c>
      <c r="G213" s="343">
        <v>35.299999999999997</v>
      </c>
      <c r="H213" s="381"/>
      <c r="I213" s="381"/>
      <c r="J213" s="381"/>
      <c r="K213" s="381"/>
      <c r="L213" s="381"/>
      <c r="AC213" s="381"/>
      <c r="AD213" s="381"/>
      <c r="AE213" s="381"/>
      <c r="AF213" s="381"/>
      <c r="AG213" s="381"/>
      <c r="AH213" s="381"/>
      <c r="AI213" s="381"/>
      <c r="AJ213" s="381"/>
      <c r="AK213" s="381"/>
      <c r="AL213" s="381"/>
      <c r="AM213" s="381"/>
      <c r="AN213" s="381"/>
      <c r="AO213" s="381"/>
      <c r="AP213" s="381"/>
      <c r="AQ213" s="381"/>
    </row>
    <row r="214" spans="1:43" ht="28.5" customHeight="1" x14ac:dyDescent="0.25">
      <c r="A214" s="336" t="s">
        <v>564</v>
      </c>
      <c r="B214" s="343">
        <v>498114</v>
      </c>
      <c r="C214" s="343">
        <v>20.7</v>
      </c>
      <c r="D214" s="343">
        <v>334861</v>
      </c>
      <c r="E214" s="343">
        <v>16.399999999999999</v>
      </c>
      <c r="F214" s="343">
        <v>869650</v>
      </c>
      <c r="G214" s="343">
        <v>39.799999999999997</v>
      </c>
      <c r="H214" s="381"/>
      <c r="I214" s="381"/>
      <c r="J214" s="381"/>
      <c r="K214" s="381"/>
      <c r="L214" s="381"/>
      <c r="AC214" s="381"/>
      <c r="AD214" s="381"/>
      <c r="AE214" s="381"/>
      <c r="AF214" s="381"/>
      <c r="AG214" s="381"/>
      <c r="AH214" s="381"/>
      <c r="AI214" s="381"/>
      <c r="AJ214" s="381"/>
      <c r="AK214" s="381"/>
      <c r="AL214" s="381"/>
      <c r="AM214" s="381"/>
      <c r="AN214" s="381"/>
      <c r="AO214" s="381"/>
      <c r="AP214" s="381"/>
      <c r="AQ214" s="381"/>
    </row>
    <row r="215" spans="1:43" ht="28.5" customHeight="1" x14ac:dyDescent="0.25">
      <c r="A215" s="336" t="s">
        <v>572</v>
      </c>
      <c r="B215" s="343">
        <v>521743</v>
      </c>
      <c r="C215" s="343">
        <v>17.100000000000001</v>
      </c>
      <c r="D215" s="343">
        <v>367717</v>
      </c>
      <c r="E215" s="343">
        <v>14.5</v>
      </c>
      <c r="F215" s="343">
        <v>1062714</v>
      </c>
      <c r="G215" s="343">
        <v>56.6</v>
      </c>
      <c r="H215" s="381"/>
      <c r="I215" s="381"/>
      <c r="J215" s="381"/>
      <c r="K215" s="381"/>
      <c r="L215" s="381"/>
      <c r="AC215" s="381"/>
      <c r="AD215" s="381"/>
      <c r="AE215" s="381"/>
      <c r="AF215" s="381"/>
      <c r="AG215" s="381"/>
      <c r="AH215" s="381"/>
      <c r="AI215" s="381"/>
      <c r="AJ215" s="381"/>
      <c r="AK215" s="381"/>
      <c r="AL215" s="381"/>
      <c r="AM215" s="381"/>
      <c r="AN215" s="381"/>
      <c r="AO215" s="381"/>
      <c r="AP215" s="381"/>
      <c r="AQ215" s="381"/>
    </row>
    <row r="216" spans="1:43" ht="28.5" customHeight="1" x14ac:dyDescent="0.25">
      <c r="A216" s="336" t="s">
        <v>576</v>
      </c>
      <c r="B216" s="343" t="s">
        <v>775</v>
      </c>
      <c r="C216" s="343" t="s">
        <v>775</v>
      </c>
      <c r="D216" s="343" t="s">
        <v>775</v>
      </c>
      <c r="E216" s="343" t="s">
        <v>775</v>
      </c>
      <c r="F216" s="343" t="s">
        <v>775</v>
      </c>
      <c r="G216" s="343" t="s">
        <v>775</v>
      </c>
      <c r="H216" s="381"/>
      <c r="I216" s="381"/>
      <c r="J216" s="381"/>
      <c r="K216" s="381"/>
      <c r="L216" s="381"/>
      <c r="AC216" s="381"/>
      <c r="AD216" s="381"/>
      <c r="AE216" s="381"/>
      <c r="AF216" s="381"/>
      <c r="AG216" s="381"/>
      <c r="AH216" s="381"/>
      <c r="AI216" s="381"/>
      <c r="AJ216" s="381"/>
      <c r="AK216" s="381"/>
      <c r="AL216" s="381"/>
      <c r="AM216" s="381"/>
      <c r="AN216" s="381"/>
      <c r="AO216" s="381"/>
      <c r="AP216" s="381"/>
      <c r="AQ216" s="381"/>
    </row>
    <row r="217" spans="1:43" ht="28.5" customHeight="1" x14ac:dyDescent="0.25">
      <c r="A217" s="336" t="s">
        <v>611</v>
      </c>
      <c r="B217" s="343" t="s">
        <v>775</v>
      </c>
      <c r="C217" s="343" t="s">
        <v>775</v>
      </c>
      <c r="D217" s="343" t="s">
        <v>775</v>
      </c>
      <c r="E217" s="343" t="s">
        <v>775</v>
      </c>
      <c r="F217" s="343" t="s">
        <v>775</v>
      </c>
      <c r="G217" s="343" t="s">
        <v>775</v>
      </c>
      <c r="H217" s="381"/>
      <c r="I217" s="381"/>
      <c r="J217" s="381"/>
      <c r="K217" s="381"/>
      <c r="L217" s="381"/>
      <c r="AC217" s="381"/>
      <c r="AD217" s="381"/>
      <c r="AE217" s="381"/>
      <c r="AF217" s="381"/>
      <c r="AG217" s="381"/>
      <c r="AH217" s="381"/>
      <c r="AI217" s="381"/>
      <c r="AJ217" s="381"/>
      <c r="AK217" s="381"/>
      <c r="AL217" s="381"/>
      <c r="AM217" s="381"/>
      <c r="AN217" s="381"/>
      <c r="AO217" s="381"/>
      <c r="AP217" s="381"/>
      <c r="AQ217" s="381"/>
    </row>
    <row r="218" spans="1:43" ht="28.5" customHeight="1" x14ac:dyDescent="0.25">
      <c r="A218" s="336" t="s">
        <v>623</v>
      </c>
      <c r="B218" s="343" t="s">
        <v>775</v>
      </c>
      <c r="C218" s="343" t="s">
        <v>775</v>
      </c>
      <c r="D218" s="343" t="s">
        <v>775</v>
      </c>
      <c r="E218" s="343" t="s">
        <v>775</v>
      </c>
      <c r="F218" s="343" t="s">
        <v>775</v>
      </c>
      <c r="G218" s="343" t="s">
        <v>775</v>
      </c>
      <c r="H218" s="381"/>
      <c r="I218" s="381"/>
      <c r="J218" s="381"/>
      <c r="K218" s="381"/>
      <c r="L218" s="381"/>
      <c r="AC218" s="381"/>
      <c r="AD218" s="381"/>
      <c r="AE218" s="381"/>
      <c r="AF218" s="381"/>
      <c r="AG218" s="381"/>
      <c r="AH218" s="381"/>
      <c r="AI218" s="381"/>
      <c r="AJ218" s="381"/>
      <c r="AK218" s="381"/>
      <c r="AL218" s="381"/>
      <c r="AM218" s="381"/>
      <c r="AN218" s="381"/>
      <c r="AO218" s="381"/>
      <c r="AP218" s="381"/>
      <c r="AQ218" s="381"/>
    </row>
    <row r="219" spans="1:43" ht="28.5" customHeight="1" x14ac:dyDescent="0.25">
      <c r="A219" s="336" t="s">
        <v>640</v>
      </c>
      <c r="B219" s="343" t="s">
        <v>775</v>
      </c>
      <c r="C219" s="343" t="s">
        <v>775</v>
      </c>
      <c r="D219" s="343" t="s">
        <v>775</v>
      </c>
      <c r="E219" s="343" t="s">
        <v>775</v>
      </c>
      <c r="F219" s="343" t="s">
        <v>775</v>
      </c>
      <c r="G219" s="343" t="s">
        <v>775</v>
      </c>
      <c r="H219" s="381"/>
      <c r="I219" s="381"/>
      <c r="J219" s="381"/>
      <c r="K219" s="381"/>
      <c r="L219" s="381"/>
      <c r="AC219" s="381"/>
      <c r="AD219" s="381"/>
      <c r="AE219" s="381"/>
      <c r="AF219" s="381"/>
      <c r="AG219" s="381"/>
      <c r="AH219" s="381"/>
      <c r="AI219" s="381"/>
      <c r="AJ219" s="381"/>
      <c r="AK219" s="381"/>
      <c r="AL219" s="381"/>
      <c r="AM219" s="381"/>
      <c r="AN219" s="381"/>
      <c r="AO219" s="381"/>
      <c r="AP219" s="381"/>
      <c r="AQ219" s="381"/>
    </row>
    <row r="220" spans="1:43" ht="28.5" customHeight="1" x14ac:dyDescent="0.25">
      <c r="A220" s="336" t="s">
        <v>645</v>
      </c>
      <c r="B220" s="343" t="s">
        <v>775</v>
      </c>
      <c r="C220" s="343" t="s">
        <v>775</v>
      </c>
      <c r="D220" s="343" t="s">
        <v>775</v>
      </c>
      <c r="E220" s="343" t="s">
        <v>775</v>
      </c>
      <c r="F220" s="343" t="s">
        <v>775</v>
      </c>
      <c r="G220" s="343" t="s">
        <v>775</v>
      </c>
      <c r="H220" s="381"/>
      <c r="I220" s="381"/>
      <c r="J220" s="381"/>
      <c r="K220" s="381"/>
      <c r="L220" s="381"/>
      <c r="AC220" s="381"/>
      <c r="AD220" s="381"/>
      <c r="AE220" s="381"/>
      <c r="AF220" s="381"/>
      <c r="AG220" s="381"/>
      <c r="AH220" s="381"/>
      <c r="AI220" s="381"/>
      <c r="AJ220" s="381"/>
      <c r="AK220" s="381"/>
      <c r="AL220" s="381"/>
      <c r="AM220" s="381"/>
      <c r="AN220" s="381"/>
      <c r="AO220" s="381"/>
      <c r="AP220" s="381"/>
      <c r="AQ220" s="381"/>
    </row>
    <row r="221" spans="1:43" ht="28.5" customHeight="1" x14ac:dyDescent="0.25">
      <c r="A221" s="336" t="s">
        <v>747</v>
      </c>
      <c r="B221" s="343" t="s">
        <v>775</v>
      </c>
      <c r="C221" s="343" t="s">
        <v>775</v>
      </c>
      <c r="D221" s="343" t="s">
        <v>775</v>
      </c>
      <c r="E221" s="343" t="s">
        <v>775</v>
      </c>
      <c r="F221" s="343" t="s">
        <v>775</v>
      </c>
      <c r="G221" s="343" t="s">
        <v>775</v>
      </c>
      <c r="H221" s="381"/>
      <c r="I221" s="381"/>
      <c r="J221" s="381"/>
      <c r="K221" s="381"/>
      <c r="L221" s="381"/>
      <c r="AC221" s="381"/>
      <c r="AD221" s="381"/>
      <c r="AE221" s="381"/>
      <c r="AF221" s="381"/>
      <c r="AG221" s="381"/>
      <c r="AH221" s="381"/>
      <c r="AI221" s="381"/>
      <c r="AJ221" s="381"/>
      <c r="AK221" s="381"/>
      <c r="AL221" s="381"/>
      <c r="AM221" s="381"/>
      <c r="AN221" s="381"/>
      <c r="AO221" s="381"/>
      <c r="AP221" s="381"/>
      <c r="AQ221" s="381"/>
    </row>
    <row r="222" spans="1:43" ht="28.5" customHeight="1" x14ac:dyDescent="0.25">
      <c r="A222" s="337" t="s">
        <v>751</v>
      </c>
      <c r="B222" s="344" t="s">
        <v>775</v>
      </c>
      <c r="C222" s="344" t="s">
        <v>775</v>
      </c>
      <c r="D222" s="344" t="s">
        <v>775</v>
      </c>
      <c r="E222" s="344" t="s">
        <v>775</v>
      </c>
      <c r="F222" s="344" t="s">
        <v>775</v>
      </c>
      <c r="G222" s="344" t="s">
        <v>775</v>
      </c>
      <c r="H222" s="381"/>
      <c r="I222" s="381"/>
      <c r="J222" s="381"/>
      <c r="K222" s="381"/>
      <c r="L222" s="381"/>
      <c r="AC222" s="381"/>
      <c r="AD222" s="381"/>
      <c r="AE222" s="381"/>
      <c r="AF222" s="381"/>
      <c r="AG222" s="381"/>
      <c r="AH222" s="381"/>
      <c r="AI222" s="381"/>
      <c r="AJ222" s="381"/>
      <c r="AK222" s="381"/>
      <c r="AL222" s="381"/>
      <c r="AM222" s="381"/>
      <c r="AN222" s="381"/>
      <c r="AO222" s="381"/>
      <c r="AP222" s="381"/>
      <c r="AQ222" s="381"/>
    </row>
    <row r="223" spans="1:43" ht="28.5" customHeight="1" x14ac:dyDescent="0.25">
      <c r="A223" s="383"/>
      <c r="B223" s="381"/>
      <c r="C223" s="381"/>
      <c r="D223" s="381"/>
      <c r="E223" s="381"/>
      <c r="F223" s="381"/>
      <c r="G223" s="381"/>
      <c r="H223" s="381"/>
      <c r="I223" s="381"/>
      <c r="J223" s="381"/>
      <c r="K223" s="381"/>
      <c r="L223" s="381"/>
      <c r="AC223" s="381"/>
      <c r="AD223" s="381"/>
      <c r="AE223" s="381"/>
      <c r="AF223" s="381"/>
      <c r="AG223" s="381"/>
      <c r="AH223" s="381"/>
      <c r="AI223" s="381"/>
      <c r="AJ223" s="381"/>
      <c r="AK223" s="381"/>
      <c r="AL223" s="381"/>
      <c r="AM223" s="381"/>
      <c r="AN223" s="381"/>
      <c r="AO223" s="381"/>
      <c r="AP223" s="381"/>
      <c r="AQ223" s="381"/>
    </row>
    <row r="224" spans="1:43" ht="28.5" customHeight="1" x14ac:dyDescent="0.25">
      <c r="A224" s="383"/>
      <c r="B224" s="381"/>
      <c r="C224" s="381"/>
      <c r="D224" s="381"/>
      <c r="E224" s="381"/>
      <c r="F224" s="381"/>
      <c r="G224" s="381"/>
      <c r="H224" s="381"/>
      <c r="I224" s="381"/>
      <c r="J224" s="381"/>
      <c r="K224" s="381"/>
      <c r="L224" s="381"/>
      <c r="AC224" s="381"/>
      <c r="AD224" s="381"/>
      <c r="AE224" s="381"/>
      <c r="AF224" s="381"/>
      <c r="AG224" s="381"/>
      <c r="AH224" s="381"/>
      <c r="AI224" s="381"/>
      <c r="AJ224" s="381"/>
      <c r="AK224" s="381"/>
      <c r="AL224" s="381"/>
      <c r="AM224" s="381"/>
      <c r="AN224" s="381"/>
      <c r="AO224" s="381"/>
      <c r="AP224" s="381"/>
      <c r="AQ224" s="381"/>
    </row>
    <row r="225" spans="1:43" ht="28.5" customHeight="1" x14ac:dyDescent="0.25">
      <c r="A225" s="383"/>
      <c r="B225" s="381"/>
      <c r="C225" s="381"/>
      <c r="D225" s="381"/>
      <c r="E225" s="381"/>
      <c r="F225" s="381"/>
      <c r="G225" s="381"/>
      <c r="H225" s="381"/>
      <c r="I225" s="381"/>
      <c r="J225" s="381"/>
      <c r="K225" s="381"/>
      <c r="L225" s="381"/>
      <c r="AC225" s="381"/>
      <c r="AD225" s="381"/>
      <c r="AE225" s="381"/>
      <c r="AF225" s="381"/>
      <c r="AG225" s="381"/>
      <c r="AH225" s="381"/>
      <c r="AI225" s="381"/>
      <c r="AJ225" s="381"/>
      <c r="AK225" s="381"/>
      <c r="AL225" s="381"/>
      <c r="AM225" s="381"/>
      <c r="AN225" s="381"/>
      <c r="AO225" s="381"/>
      <c r="AP225" s="381"/>
      <c r="AQ225" s="381"/>
    </row>
    <row r="226" spans="1:43" ht="28.5" customHeight="1" x14ac:dyDescent="0.25">
      <c r="A226" s="383"/>
      <c r="B226" s="381"/>
      <c r="C226" s="381"/>
      <c r="D226" s="381"/>
      <c r="E226" s="381"/>
      <c r="F226" s="381"/>
      <c r="G226" s="381"/>
      <c r="H226" s="381"/>
      <c r="I226" s="381"/>
      <c r="J226" s="381"/>
      <c r="K226" s="381"/>
      <c r="L226" s="381"/>
      <c r="AC226" s="381"/>
      <c r="AD226" s="381"/>
      <c r="AE226" s="381"/>
      <c r="AF226" s="381"/>
      <c r="AG226" s="381"/>
      <c r="AH226" s="381"/>
      <c r="AI226" s="381"/>
      <c r="AJ226" s="381"/>
      <c r="AK226" s="381"/>
      <c r="AL226" s="381"/>
      <c r="AM226" s="381"/>
      <c r="AN226" s="381"/>
      <c r="AO226" s="381"/>
      <c r="AP226" s="381"/>
      <c r="AQ226" s="381"/>
    </row>
    <row r="227" spans="1:43" ht="28.5" customHeight="1" x14ac:dyDescent="0.25">
      <c r="A227" s="383"/>
      <c r="B227" s="381"/>
      <c r="C227" s="381"/>
      <c r="D227" s="381"/>
      <c r="E227" s="381"/>
      <c r="F227" s="381"/>
      <c r="G227" s="381"/>
      <c r="H227" s="381"/>
      <c r="I227" s="381"/>
      <c r="J227" s="381"/>
      <c r="K227" s="381"/>
      <c r="L227" s="381"/>
      <c r="AC227" s="381"/>
      <c r="AD227" s="381"/>
      <c r="AE227" s="381"/>
      <c r="AF227" s="381"/>
      <c r="AG227" s="381"/>
      <c r="AH227" s="381"/>
      <c r="AI227" s="381"/>
      <c r="AJ227" s="381"/>
      <c r="AK227" s="381"/>
      <c r="AL227" s="381"/>
      <c r="AM227" s="381"/>
      <c r="AN227" s="381"/>
      <c r="AO227" s="381"/>
      <c r="AP227" s="381"/>
      <c r="AQ227" s="381"/>
    </row>
    <row r="228" spans="1:43" ht="28.5" customHeight="1" x14ac:dyDescent="0.25">
      <c r="A228" s="383"/>
      <c r="B228" s="381"/>
      <c r="C228" s="381"/>
      <c r="D228" s="381"/>
      <c r="E228" s="381"/>
      <c r="F228" s="381"/>
      <c r="G228" s="381"/>
      <c r="H228" s="381"/>
      <c r="I228" s="381"/>
      <c r="J228" s="381"/>
      <c r="K228" s="381"/>
      <c r="L228" s="381"/>
      <c r="AC228" s="381"/>
      <c r="AD228" s="381"/>
      <c r="AE228" s="381"/>
      <c r="AF228" s="381"/>
      <c r="AG228" s="381"/>
      <c r="AH228" s="381"/>
      <c r="AI228" s="381"/>
      <c r="AJ228" s="381"/>
      <c r="AK228" s="381"/>
      <c r="AL228" s="381"/>
      <c r="AM228" s="381"/>
      <c r="AN228" s="381"/>
      <c r="AO228" s="381"/>
      <c r="AP228" s="381"/>
      <c r="AQ228" s="381"/>
    </row>
    <row r="229" spans="1:43" ht="28.5" customHeight="1" x14ac:dyDescent="0.25">
      <c r="A229" s="383"/>
      <c r="B229" s="381"/>
      <c r="C229" s="381"/>
      <c r="D229" s="381"/>
      <c r="E229" s="381"/>
      <c r="F229" s="381"/>
      <c r="G229" s="381"/>
      <c r="H229" s="381"/>
      <c r="I229" s="381"/>
      <c r="J229" s="381"/>
      <c r="K229" s="381"/>
      <c r="L229" s="381"/>
      <c r="AC229" s="381"/>
      <c r="AD229" s="381"/>
      <c r="AE229" s="381"/>
      <c r="AF229" s="381"/>
      <c r="AG229" s="381"/>
      <c r="AH229" s="381"/>
      <c r="AI229" s="381"/>
      <c r="AJ229" s="381"/>
      <c r="AK229" s="381"/>
      <c r="AL229" s="381"/>
      <c r="AM229" s="381"/>
      <c r="AN229" s="381"/>
      <c r="AO229" s="381"/>
      <c r="AP229" s="381"/>
      <c r="AQ229" s="381"/>
    </row>
    <row r="230" spans="1:43" ht="28.5" customHeight="1" x14ac:dyDescent="0.25">
      <c r="A230" s="383"/>
      <c r="B230" s="381"/>
      <c r="C230" s="381"/>
      <c r="D230" s="381"/>
      <c r="E230" s="381"/>
      <c r="F230" s="381"/>
      <c r="G230" s="381"/>
      <c r="H230" s="381"/>
      <c r="I230" s="381"/>
      <c r="J230" s="381"/>
      <c r="K230" s="381"/>
      <c r="L230" s="381"/>
      <c r="AC230" s="381"/>
      <c r="AD230" s="381"/>
      <c r="AE230" s="381"/>
      <c r="AF230" s="381"/>
      <c r="AG230" s="381"/>
      <c r="AH230" s="381"/>
      <c r="AI230" s="381"/>
      <c r="AJ230" s="381"/>
      <c r="AK230" s="381"/>
      <c r="AL230" s="381"/>
      <c r="AM230" s="381"/>
      <c r="AN230" s="381"/>
      <c r="AO230" s="381"/>
      <c r="AP230" s="381"/>
      <c r="AQ230" s="381"/>
    </row>
    <row r="231" spans="1:43" ht="28.5" customHeight="1" x14ac:dyDescent="0.25">
      <c r="A231" s="383"/>
      <c r="B231" s="381"/>
      <c r="C231" s="381"/>
      <c r="D231" s="381"/>
      <c r="E231" s="381"/>
      <c r="F231" s="381"/>
      <c r="G231" s="381"/>
      <c r="H231" s="381"/>
      <c r="I231" s="381"/>
      <c r="J231" s="381"/>
      <c r="K231" s="381"/>
      <c r="L231" s="381"/>
      <c r="AC231" s="381"/>
      <c r="AD231" s="381"/>
      <c r="AE231" s="381"/>
      <c r="AF231" s="381"/>
      <c r="AG231" s="381"/>
      <c r="AH231" s="381"/>
      <c r="AI231" s="381"/>
      <c r="AJ231" s="381"/>
      <c r="AK231" s="381"/>
      <c r="AL231" s="381"/>
      <c r="AM231" s="381"/>
      <c r="AN231" s="381"/>
      <c r="AO231" s="381"/>
      <c r="AP231" s="381"/>
      <c r="AQ231" s="381"/>
    </row>
    <row r="232" spans="1:43" ht="28.5" customHeight="1" x14ac:dyDescent="0.25">
      <c r="A232" s="383"/>
      <c r="B232" s="381"/>
      <c r="C232" s="381"/>
      <c r="D232" s="381"/>
      <c r="E232" s="381"/>
      <c r="F232" s="381"/>
      <c r="G232" s="381"/>
      <c r="H232" s="381"/>
      <c r="I232" s="381"/>
      <c r="J232" s="381"/>
      <c r="K232" s="381"/>
      <c r="L232" s="381"/>
      <c r="AC232" s="381"/>
      <c r="AD232" s="381"/>
      <c r="AE232" s="381"/>
      <c r="AF232" s="381"/>
      <c r="AG232" s="381"/>
      <c r="AH232" s="381"/>
      <c r="AI232" s="381"/>
      <c r="AJ232" s="381"/>
      <c r="AK232" s="381"/>
      <c r="AL232" s="381"/>
      <c r="AM232" s="381"/>
      <c r="AN232" s="381"/>
      <c r="AO232" s="381"/>
      <c r="AP232" s="381"/>
      <c r="AQ232" s="381"/>
    </row>
    <row r="233" spans="1:43" ht="28.5" customHeight="1" x14ac:dyDescent="0.25">
      <c r="A233" s="383"/>
      <c r="B233" s="381"/>
      <c r="C233" s="381"/>
      <c r="D233" s="381"/>
      <c r="E233" s="381"/>
      <c r="F233" s="381"/>
      <c r="G233" s="381"/>
      <c r="H233" s="381"/>
      <c r="I233" s="381"/>
      <c r="J233" s="381"/>
      <c r="K233" s="381"/>
      <c r="L233" s="381"/>
      <c r="AC233" s="381"/>
      <c r="AD233" s="381"/>
      <c r="AE233" s="381"/>
      <c r="AF233" s="381"/>
      <c r="AG233" s="381"/>
      <c r="AH233" s="381"/>
      <c r="AI233" s="381"/>
      <c r="AJ233" s="381"/>
      <c r="AK233" s="381"/>
      <c r="AL233" s="381"/>
      <c r="AM233" s="381"/>
      <c r="AN233" s="381"/>
      <c r="AO233" s="381"/>
      <c r="AP233" s="381"/>
      <c r="AQ233" s="381"/>
    </row>
    <row r="234" spans="1:43" ht="28.5" customHeight="1" x14ac:dyDescent="0.25">
      <c r="A234" s="383"/>
      <c r="B234" s="381"/>
      <c r="C234" s="381"/>
      <c r="D234" s="381"/>
      <c r="E234" s="381"/>
      <c r="F234" s="381"/>
      <c r="G234" s="381"/>
      <c r="H234" s="381"/>
      <c r="I234" s="381"/>
      <c r="J234" s="381"/>
      <c r="K234" s="381"/>
      <c r="L234" s="381"/>
      <c r="AC234" s="381"/>
      <c r="AD234" s="381"/>
      <c r="AE234" s="381"/>
      <c r="AF234" s="381"/>
      <c r="AG234" s="381"/>
      <c r="AH234" s="381"/>
      <c r="AI234" s="381"/>
      <c r="AJ234" s="381"/>
      <c r="AK234" s="381"/>
      <c r="AL234" s="381"/>
      <c r="AM234" s="381"/>
      <c r="AN234" s="381"/>
      <c r="AO234" s="381"/>
      <c r="AP234" s="381"/>
      <c r="AQ234" s="381"/>
    </row>
    <row r="235" spans="1:43" ht="28.5" customHeight="1" x14ac:dyDescent="0.25">
      <c r="A235" s="383"/>
      <c r="B235" s="381"/>
      <c r="C235" s="381"/>
      <c r="D235" s="381"/>
      <c r="E235" s="381"/>
      <c r="F235" s="381"/>
      <c r="G235" s="381"/>
      <c r="H235" s="381"/>
      <c r="I235" s="381"/>
      <c r="J235" s="381"/>
      <c r="K235" s="381"/>
      <c r="L235" s="381"/>
      <c r="AC235" s="381"/>
      <c r="AD235" s="381"/>
      <c r="AE235" s="381"/>
      <c r="AF235" s="381"/>
      <c r="AG235" s="381"/>
      <c r="AH235" s="381"/>
      <c r="AI235" s="381"/>
      <c r="AJ235" s="381"/>
      <c r="AK235" s="381"/>
      <c r="AL235" s="381"/>
      <c r="AM235" s="381"/>
      <c r="AN235" s="381"/>
      <c r="AO235" s="381"/>
      <c r="AP235" s="381"/>
      <c r="AQ235" s="381"/>
    </row>
    <row r="236" spans="1:43" ht="28.5" customHeight="1" x14ac:dyDescent="0.25">
      <c r="A236" s="383"/>
      <c r="B236" s="381"/>
      <c r="C236" s="381"/>
      <c r="D236" s="381"/>
      <c r="E236" s="381"/>
      <c r="F236" s="381"/>
      <c r="G236" s="381"/>
      <c r="H236" s="381"/>
      <c r="I236" s="381"/>
      <c r="J236" s="381"/>
      <c r="K236" s="381"/>
      <c r="L236" s="381"/>
      <c r="AC236" s="381"/>
      <c r="AD236" s="381"/>
      <c r="AE236" s="381"/>
      <c r="AF236" s="381"/>
      <c r="AG236" s="381"/>
      <c r="AH236" s="381"/>
      <c r="AI236" s="381"/>
      <c r="AJ236" s="381"/>
      <c r="AK236" s="381"/>
      <c r="AL236" s="381"/>
      <c r="AM236" s="381"/>
      <c r="AN236" s="381"/>
      <c r="AO236" s="381"/>
      <c r="AP236" s="381"/>
      <c r="AQ236" s="381"/>
    </row>
    <row r="237" spans="1:43" ht="28.5" customHeight="1" x14ac:dyDescent="0.25">
      <c r="A237" s="383"/>
      <c r="B237" s="381"/>
      <c r="C237" s="381"/>
      <c r="D237" s="381"/>
      <c r="E237" s="381"/>
      <c r="F237" s="381"/>
      <c r="G237" s="381"/>
      <c r="H237" s="381"/>
      <c r="I237" s="381"/>
      <c r="J237" s="381"/>
      <c r="K237" s="381"/>
      <c r="L237" s="381"/>
      <c r="AC237" s="381"/>
      <c r="AD237" s="381"/>
      <c r="AE237" s="381"/>
      <c r="AF237" s="381"/>
      <c r="AG237" s="381"/>
      <c r="AH237" s="381"/>
      <c r="AI237" s="381"/>
      <c r="AJ237" s="381"/>
      <c r="AK237" s="381"/>
      <c r="AL237" s="381"/>
      <c r="AM237" s="381"/>
      <c r="AN237" s="381"/>
      <c r="AO237" s="381"/>
      <c r="AP237" s="381"/>
      <c r="AQ237" s="381"/>
    </row>
    <row r="238" spans="1:43" ht="28.5" customHeight="1" x14ac:dyDescent="0.25">
      <c r="A238" s="383"/>
      <c r="B238" s="381"/>
      <c r="C238" s="381"/>
      <c r="D238" s="381"/>
      <c r="E238" s="381"/>
      <c r="F238" s="381"/>
      <c r="G238" s="381"/>
      <c r="H238" s="381"/>
      <c r="I238" s="381"/>
      <c r="J238" s="381"/>
      <c r="K238" s="381"/>
      <c r="L238" s="381"/>
      <c r="AC238" s="381"/>
      <c r="AD238" s="381"/>
      <c r="AE238" s="381"/>
      <c r="AF238" s="381"/>
      <c r="AG238" s="381"/>
      <c r="AH238" s="381"/>
      <c r="AI238" s="381"/>
      <c r="AJ238" s="381"/>
      <c r="AK238" s="381"/>
      <c r="AL238" s="381"/>
      <c r="AM238" s="381"/>
      <c r="AN238" s="381"/>
      <c r="AO238" s="381"/>
      <c r="AP238" s="381"/>
      <c r="AQ238" s="381"/>
    </row>
    <row r="239" spans="1:43" ht="28.5" customHeight="1" x14ac:dyDescent="0.25">
      <c r="A239" s="383"/>
      <c r="B239" s="381"/>
      <c r="C239" s="381"/>
      <c r="D239" s="381"/>
      <c r="E239" s="381"/>
      <c r="F239" s="381"/>
      <c r="G239" s="381"/>
      <c r="H239" s="381"/>
      <c r="I239" s="381"/>
      <c r="J239" s="381"/>
      <c r="K239" s="381"/>
      <c r="L239" s="381"/>
      <c r="AC239" s="381"/>
      <c r="AD239" s="381"/>
      <c r="AE239" s="381"/>
      <c r="AF239" s="381"/>
      <c r="AG239" s="381"/>
      <c r="AH239" s="381"/>
      <c r="AI239" s="381"/>
      <c r="AJ239" s="381"/>
      <c r="AK239" s="381"/>
      <c r="AL239" s="381"/>
      <c r="AM239" s="381"/>
      <c r="AN239" s="381"/>
      <c r="AO239" s="381"/>
      <c r="AP239" s="381"/>
      <c r="AQ239" s="381"/>
    </row>
    <row r="240" spans="1:43" ht="28.5" customHeight="1" x14ac:dyDescent="0.25">
      <c r="A240" s="383"/>
      <c r="B240" s="381"/>
      <c r="C240" s="381"/>
      <c r="D240" s="381"/>
      <c r="E240" s="381"/>
      <c r="F240" s="381"/>
      <c r="G240" s="381"/>
      <c r="H240" s="381"/>
      <c r="I240" s="381"/>
      <c r="J240" s="381"/>
      <c r="K240" s="381"/>
      <c r="L240" s="381"/>
      <c r="AC240" s="381"/>
      <c r="AD240" s="381"/>
      <c r="AE240" s="381"/>
      <c r="AF240" s="381"/>
      <c r="AG240" s="381"/>
      <c r="AH240" s="381"/>
      <c r="AI240" s="381"/>
      <c r="AJ240" s="381"/>
      <c r="AK240" s="381"/>
      <c r="AL240" s="381"/>
      <c r="AM240" s="381"/>
      <c r="AN240" s="381"/>
      <c r="AO240" s="381"/>
      <c r="AP240" s="381"/>
      <c r="AQ240" s="381"/>
    </row>
    <row r="241" spans="1:43" ht="28.5" customHeight="1" x14ac:dyDescent="0.25">
      <c r="A241" s="383"/>
      <c r="B241" s="381"/>
      <c r="C241" s="381"/>
      <c r="D241" s="381"/>
      <c r="E241" s="381"/>
      <c r="F241" s="381"/>
      <c r="G241" s="381"/>
      <c r="H241" s="381"/>
      <c r="I241" s="381"/>
      <c r="J241" s="381"/>
      <c r="K241" s="381"/>
      <c r="L241" s="381"/>
      <c r="AC241" s="381"/>
      <c r="AD241" s="381"/>
      <c r="AE241" s="381"/>
      <c r="AF241" s="381"/>
      <c r="AG241" s="381"/>
      <c r="AH241" s="381"/>
      <c r="AI241" s="381"/>
      <c r="AJ241" s="381"/>
      <c r="AK241" s="381"/>
      <c r="AL241" s="381"/>
      <c r="AM241" s="381"/>
      <c r="AN241" s="381"/>
      <c r="AO241" s="381"/>
      <c r="AP241" s="381"/>
      <c r="AQ241" s="381"/>
    </row>
    <row r="242" spans="1:43" ht="28.5" customHeight="1" x14ac:dyDescent="0.25">
      <c r="A242" s="383"/>
      <c r="B242" s="381"/>
      <c r="C242" s="381"/>
      <c r="D242" s="381"/>
      <c r="E242" s="381"/>
      <c r="F242" s="381"/>
      <c r="G242" s="381"/>
      <c r="H242" s="381"/>
      <c r="I242" s="381"/>
      <c r="J242" s="381"/>
      <c r="K242" s="381"/>
      <c r="L242" s="381"/>
      <c r="AC242" s="381"/>
      <c r="AD242" s="381"/>
      <c r="AE242" s="381"/>
      <c r="AF242" s="381"/>
      <c r="AG242" s="381"/>
      <c r="AH242" s="381"/>
      <c r="AI242" s="381"/>
      <c r="AJ242" s="381"/>
      <c r="AK242" s="381"/>
      <c r="AL242" s="381"/>
      <c r="AM242" s="381"/>
      <c r="AN242" s="381"/>
      <c r="AO242" s="381"/>
      <c r="AP242" s="381"/>
      <c r="AQ242" s="381"/>
    </row>
    <row r="243" spans="1:43" ht="28.5" customHeight="1" x14ac:dyDescent="0.25">
      <c r="A243" s="383"/>
      <c r="B243" s="381"/>
      <c r="C243" s="381"/>
      <c r="D243" s="381"/>
      <c r="E243" s="381"/>
      <c r="F243" s="381"/>
      <c r="G243" s="381"/>
      <c r="H243" s="381"/>
      <c r="I243" s="381"/>
      <c r="J243" s="381"/>
      <c r="K243" s="381"/>
      <c r="L243" s="381"/>
      <c r="AC243" s="381"/>
      <c r="AD243" s="381"/>
      <c r="AE243" s="381"/>
      <c r="AF243" s="381"/>
      <c r="AG243" s="381"/>
      <c r="AH243" s="381"/>
      <c r="AI243" s="381"/>
      <c r="AJ243" s="381"/>
      <c r="AK243" s="381"/>
      <c r="AL243" s="381"/>
      <c r="AM243" s="381"/>
      <c r="AN243" s="381"/>
      <c r="AO243" s="381"/>
      <c r="AP243" s="381"/>
      <c r="AQ243" s="381"/>
    </row>
    <row r="244" spans="1:43" ht="28.5" customHeight="1" x14ac:dyDescent="0.25">
      <c r="A244" s="383"/>
      <c r="B244" s="381"/>
      <c r="C244" s="381"/>
      <c r="D244" s="381"/>
      <c r="E244" s="381"/>
      <c r="F244" s="381"/>
      <c r="G244" s="381"/>
      <c r="H244" s="381"/>
      <c r="I244" s="381"/>
      <c r="J244" s="381"/>
      <c r="K244" s="381"/>
      <c r="L244" s="381"/>
      <c r="AC244" s="381"/>
      <c r="AD244" s="381"/>
      <c r="AE244" s="381"/>
      <c r="AF244" s="381"/>
      <c r="AG244" s="381"/>
      <c r="AH244" s="381"/>
      <c r="AI244" s="381"/>
      <c r="AJ244" s="381"/>
      <c r="AK244" s="381"/>
      <c r="AL244" s="381"/>
      <c r="AM244" s="381"/>
      <c r="AN244" s="381"/>
      <c r="AO244" s="381"/>
      <c r="AP244" s="381"/>
      <c r="AQ244" s="381"/>
    </row>
    <row r="245" spans="1:43" ht="28.5" customHeight="1" x14ac:dyDescent="0.25">
      <c r="A245" s="383"/>
      <c r="B245" s="381"/>
      <c r="C245" s="381"/>
      <c r="D245" s="381"/>
      <c r="E245" s="381"/>
      <c r="F245" s="381"/>
      <c r="G245" s="381"/>
      <c r="H245" s="381"/>
      <c r="I245" s="381"/>
      <c r="J245" s="381"/>
      <c r="K245" s="381"/>
      <c r="L245" s="381"/>
      <c r="AC245" s="381"/>
      <c r="AD245" s="381"/>
      <c r="AE245" s="381"/>
      <c r="AF245" s="381"/>
      <c r="AG245" s="381"/>
      <c r="AH245" s="381"/>
      <c r="AI245" s="381"/>
      <c r="AJ245" s="381"/>
      <c r="AK245" s="381"/>
      <c r="AL245" s="381"/>
      <c r="AM245" s="381"/>
      <c r="AN245" s="381"/>
      <c r="AO245" s="381"/>
      <c r="AP245" s="381"/>
      <c r="AQ245" s="381"/>
    </row>
    <row r="246" spans="1:43" ht="28.5" customHeight="1" x14ac:dyDescent="0.25">
      <c r="A246" s="383"/>
      <c r="B246" s="381"/>
      <c r="C246" s="381"/>
      <c r="D246" s="381"/>
      <c r="E246" s="381"/>
      <c r="F246" s="381"/>
      <c r="G246" s="381"/>
      <c r="H246" s="381"/>
      <c r="I246" s="381"/>
      <c r="J246" s="381"/>
      <c r="K246" s="381"/>
      <c r="L246" s="381"/>
      <c r="AC246" s="381"/>
      <c r="AD246" s="381"/>
      <c r="AE246" s="381"/>
      <c r="AF246" s="381"/>
      <c r="AG246" s="381"/>
      <c r="AH246" s="381"/>
      <c r="AI246" s="381"/>
      <c r="AJ246" s="381"/>
      <c r="AK246" s="381"/>
      <c r="AL246" s="381"/>
      <c r="AM246" s="381"/>
      <c r="AN246" s="381"/>
      <c r="AO246" s="381"/>
      <c r="AP246" s="381"/>
      <c r="AQ246" s="381"/>
    </row>
    <row r="247" spans="1:43" ht="28.5" customHeight="1" x14ac:dyDescent="0.25">
      <c r="A247" s="383"/>
      <c r="B247" s="381"/>
      <c r="C247" s="381"/>
      <c r="D247" s="381"/>
      <c r="E247" s="381"/>
      <c r="F247" s="381"/>
      <c r="G247" s="381"/>
      <c r="H247" s="381"/>
      <c r="I247" s="381"/>
      <c r="J247" s="381"/>
      <c r="K247" s="381"/>
      <c r="L247" s="381"/>
      <c r="AC247" s="381"/>
      <c r="AD247" s="381"/>
      <c r="AE247" s="381"/>
      <c r="AF247" s="381"/>
      <c r="AG247" s="381"/>
      <c r="AH247" s="381"/>
      <c r="AI247" s="381"/>
      <c r="AJ247" s="381"/>
      <c r="AK247" s="381"/>
      <c r="AL247" s="381"/>
      <c r="AM247" s="381"/>
      <c r="AN247" s="381"/>
      <c r="AO247" s="381"/>
      <c r="AP247" s="381"/>
      <c r="AQ247" s="381"/>
    </row>
    <row r="248" spans="1:43" ht="28.5" customHeight="1" x14ac:dyDescent="0.25">
      <c r="A248" s="383"/>
      <c r="B248" s="381"/>
      <c r="C248" s="381"/>
      <c r="D248" s="381"/>
      <c r="E248" s="381"/>
      <c r="F248" s="381"/>
      <c r="G248" s="381"/>
      <c r="H248" s="381"/>
      <c r="I248" s="381"/>
      <c r="J248" s="381"/>
      <c r="K248" s="381"/>
      <c r="L248" s="381"/>
      <c r="AC248" s="381"/>
      <c r="AD248" s="381"/>
      <c r="AE248" s="381"/>
      <c r="AF248" s="381"/>
      <c r="AG248" s="381"/>
      <c r="AH248" s="381"/>
      <c r="AI248" s="381"/>
      <c r="AJ248" s="381"/>
      <c r="AK248" s="381"/>
      <c r="AL248" s="381"/>
      <c r="AM248" s="381"/>
      <c r="AN248" s="381"/>
      <c r="AO248" s="381"/>
      <c r="AP248" s="381"/>
      <c r="AQ248" s="381"/>
    </row>
    <row r="249" spans="1:43" ht="28.5" customHeight="1" x14ac:dyDescent="0.25">
      <c r="A249" s="383"/>
      <c r="B249" s="381"/>
      <c r="C249" s="381"/>
      <c r="D249" s="381"/>
      <c r="E249" s="381"/>
      <c r="F249" s="381"/>
      <c r="G249" s="381"/>
      <c r="H249" s="381"/>
      <c r="I249" s="381"/>
      <c r="J249" s="381"/>
      <c r="K249" s="381"/>
      <c r="L249" s="381"/>
      <c r="AC249" s="381"/>
      <c r="AD249" s="381"/>
      <c r="AE249" s="381"/>
      <c r="AF249" s="381"/>
      <c r="AG249" s="381"/>
      <c r="AH249" s="381"/>
      <c r="AI249" s="381"/>
      <c r="AJ249" s="381"/>
      <c r="AK249" s="381"/>
      <c r="AL249" s="381"/>
      <c r="AM249" s="381"/>
      <c r="AN249" s="381"/>
      <c r="AO249" s="381"/>
      <c r="AP249" s="381"/>
      <c r="AQ249" s="381"/>
    </row>
    <row r="250" spans="1:43" ht="28.5" customHeight="1" x14ac:dyDescent="0.25">
      <c r="A250" s="383"/>
      <c r="B250" s="381"/>
      <c r="C250" s="381"/>
      <c r="D250" s="381"/>
      <c r="E250" s="381"/>
      <c r="F250" s="381"/>
      <c r="G250" s="381"/>
      <c r="H250" s="381"/>
      <c r="I250" s="381"/>
      <c r="J250" s="381"/>
      <c r="K250" s="381"/>
      <c r="L250" s="381"/>
      <c r="AC250" s="381"/>
      <c r="AD250" s="381"/>
      <c r="AE250" s="381"/>
      <c r="AF250" s="381"/>
      <c r="AG250" s="381"/>
      <c r="AH250" s="381"/>
      <c r="AI250" s="381"/>
      <c r="AJ250" s="381"/>
      <c r="AK250" s="381"/>
      <c r="AL250" s="381"/>
      <c r="AM250" s="381"/>
      <c r="AN250" s="381"/>
      <c r="AO250" s="381"/>
      <c r="AP250" s="381"/>
      <c r="AQ250" s="381"/>
    </row>
    <row r="251" spans="1:43" ht="28.5" customHeight="1" x14ac:dyDescent="0.25">
      <c r="A251" s="383"/>
      <c r="B251" s="381"/>
      <c r="C251" s="381"/>
      <c r="D251" s="381"/>
      <c r="E251" s="381"/>
      <c r="F251" s="381"/>
      <c r="G251" s="381"/>
      <c r="H251" s="381"/>
      <c r="I251" s="381"/>
      <c r="J251" s="381"/>
      <c r="K251" s="381"/>
      <c r="L251" s="381"/>
      <c r="AC251" s="381"/>
      <c r="AD251" s="381"/>
      <c r="AE251" s="381"/>
      <c r="AF251" s="381"/>
      <c r="AG251" s="381"/>
      <c r="AH251" s="381"/>
      <c r="AI251" s="381"/>
      <c r="AJ251" s="381"/>
      <c r="AK251" s="381"/>
      <c r="AL251" s="381"/>
      <c r="AM251" s="381"/>
      <c r="AN251" s="381"/>
      <c r="AO251" s="381"/>
      <c r="AP251" s="381"/>
      <c r="AQ251" s="381"/>
    </row>
    <row r="252" spans="1:43" ht="28.5" customHeight="1" x14ac:dyDescent="0.25">
      <c r="A252" s="383"/>
      <c r="B252" s="381"/>
      <c r="C252" s="381"/>
      <c r="D252" s="381"/>
      <c r="E252" s="381"/>
      <c r="F252" s="381"/>
      <c r="G252" s="381"/>
      <c r="H252" s="381"/>
      <c r="I252" s="381"/>
      <c r="J252" s="381"/>
      <c r="K252" s="381"/>
      <c r="L252" s="381"/>
      <c r="AC252" s="381"/>
      <c r="AD252" s="381"/>
      <c r="AE252" s="381"/>
      <c r="AF252" s="381"/>
      <c r="AG252" s="381"/>
      <c r="AH252" s="381"/>
      <c r="AI252" s="381"/>
      <c r="AJ252" s="381"/>
      <c r="AK252" s="381"/>
      <c r="AL252" s="381"/>
      <c r="AM252" s="381"/>
      <c r="AN252" s="381"/>
      <c r="AO252" s="381"/>
      <c r="AP252" s="381"/>
      <c r="AQ252" s="381"/>
    </row>
    <row r="253" spans="1:43" ht="28.5" customHeight="1" x14ac:dyDescent="0.25">
      <c r="A253" s="383"/>
      <c r="B253" s="381"/>
      <c r="C253" s="381"/>
      <c r="D253" s="381"/>
      <c r="E253" s="381"/>
      <c r="F253" s="381"/>
      <c r="G253" s="381"/>
      <c r="H253" s="381"/>
      <c r="I253" s="381"/>
      <c r="J253" s="381"/>
      <c r="K253" s="381"/>
      <c r="L253" s="381"/>
      <c r="AC253" s="381"/>
      <c r="AD253" s="381"/>
      <c r="AE253" s="381"/>
      <c r="AF253" s="381"/>
      <c r="AG253" s="381"/>
      <c r="AH253" s="381"/>
      <c r="AI253" s="381"/>
      <c r="AJ253" s="381"/>
      <c r="AK253" s="381"/>
      <c r="AL253" s="381"/>
      <c r="AM253" s="381"/>
      <c r="AN253" s="381"/>
      <c r="AO253" s="381"/>
      <c r="AP253" s="381"/>
      <c r="AQ253" s="381"/>
    </row>
    <row r="254" spans="1:43" ht="28.5" customHeight="1" x14ac:dyDescent="0.25">
      <c r="A254" s="383"/>
      <c r="B254" s="381"/>
      <c r="C254" s="381"/>
      <c r="D254" s="381"/>
      <c r="E254" s="381"/>
      <c r="F254" s="381"/>
      <c r="G254" s="381"/>
      <c r="H254" s="381"/>
      <c r="I254" s="381"/>
      <c r="J254" s="381"/>
      <c r="K254" s="381"/>
      <c r="L254" s="381"/>
      <c r="AC254" s="381"/>
      <c r="AD254" s="381"/>
      <c r="AE254" s="381"/>
      <c r="AF254" s="381"/>
      <c r="AG254" s="381"/>
      <c r="AH254" s="381"/>
      <c r="AI254" s="381"/>
      <c r="AJ254" s="381"/>
      <c r="AK254" s="381"/>
      <c r="AL254" s="381"/>
      <c r="AM254" s="381"/>
      <c r="AN254" s="381"/>
      <c r="AO254" s="381"/>
      <c r="AP254" s="381"/>
      <c r="AQ254" s="381"/>
    </row>
    <row r="255" spans="1:43" ht="28.5" customHeight="1" x14ac:dyDescent="0.25">
      <c r="A255" s="383"/>
      <c r="B255" s="381"/>
      <c r="C255" s="381"/>
      <c r="D255" s="381"/>
      <c r="E255" s="381"/>
      <c r="F255" s="381"/>
      <c r="G255" s="381"/>
      <c r="H255" s="381"/>
      <c r="I255" s="381"/>
      <c r="J255" s="381"/>
      <c r="K255" s="381"/>
      <c r="L255" s="381"/>
      <c r="AC255" s="381"/>
      <c r="AD255" s="381"/>
      <c r="AE255" s="381"/>
      <c r="AF255" s="381"/>
      <c r="AG255" s="381"/>
      <c r="AH255" s="381"/>
      <c r="AI255" s="381"/>
      <c r="AJ255" s="381"/>
      <c r="AK255" s="381"/>
      <c r="AL255" s="381"/>
      <c r="AM255" s="381"/>
      <c r="AN255" s="381"/>
      <c r="AO255" s="381"/>
      <c r="AP255" s="381"/>
      <c r="AQ255" s="381"/>
    </row>
    <row r="256" spans="1:43" ht="28.5" customHeight="1" x14ac:dyDescent="0.25">
      <c r="A256" s="383"/>
      <c r="B256" s="381"/>
      <c r="C256" s="381"/>
      <c r="D256" s="381"/>
      <c r="E256" s="381"/>
      <c r="F256" s="381"/>
      <c r="G256" s="381"/>
      <c r="H256" s="381"/>
      <c r="I256" s="381"/>
      <c r="J256" s="381"/>
      <c r="K256" s="381"/>
      <c r="L256" s="381"/>
      <c r="AC256" s="381"/>
      <c r="AD256" s="381"/>
      <c r="AE256" s="381"/>
      <c r="AF256" s="381"/>
      <c r="AG256" s="381"/>
      <c r="AH256" s="381"/>
      <c r="AI256" s="381"/>
      <c r="AJ256" s="381"/>
      <c r="AK256" s="381"/>
      <c r="AL256" s="381"/>
      <c r="AM256" s="381"/>
      <c r="AN256" s="381"/>
      <c r="AO256" s="381"/>
      <c r="AP256" s="381"/>
      <c r="AQ256" s="381"/>
    </row>
    <row r="257" spans="1:43" ht="28.5" customHeight="1" x14ac:dyDescent="0.25">
      <c r="A257" s="383"/>
      <c r="B257" s="381"/>
      <c r="C257" s="381"/>
      <c r="D257" s="381"/>
      <c r="E257" s="381"/>
      <c r="F257" s="381"/>
      <c r="G257" s="381"/>
      <c r="H257" s="381"/>
      <c r="I257" s="381"/>
      <c r="J257" s="381"/>
      <c r="K257" s="381"/>
      <c r="L257" s="381"/>
      <c r="AC257" s="381"/>
      <c r="AD257" s="381"/>
      <c r="AE257" s="381"/>
      <c r="AF257" s="381"/>
      <c r="AG257" s="381"/>
      <c r="AH257" s="381"/>
      <c r="AI257" s="381"/>
      <c r="AJ257" s="381"/>
      <c r="AK257" s="381"/>
      <c r="AL257" s="381"/>
      <c r="AM257" s="381"/>
      <c r="AN257" s="381"/>
      <c r="AO257" s="381"/>
      <c r="AP257" s="381"/>
      <c r="AQ257" s="381"/>
    </row>
    <row r="258" spans="1:43" ht="28.5" customHeight="1" x14ac:dyDescent="0.25">
      <c r="A258" s="383"/>
      <c r="B258" s="381"/>
      <c r="C258" s="381"/>
      <c r="D258" s="381"/>
      <c r="E258" s="381"/>
      <c r="F258" s="381"/>
      <c r="G258" s="381"/>
      <c r="H258" s="381"/>
      <c r="I258" s="381"/>
      <c r="J258" s="381"/>
      <c r="K258" s="381"/>
      <c r="L258" s="381"/>
      <c r="AC258" s="381"/>
      <c r="AD258" s="381"/>
      <c r="AE258" s="381"/>
      <c r="AF258" s="381"/>
      <c r="AG258" s="381"/>
      <c r="AH258" s="381"/>
      <c r="AI258" s="381"/>
      <c r="AJ258" s="381"/>
      <c r="AK258" s="381"/>
      <c r="AL258" s="381"/>
      <c r="AM258" s="381"/>
      <c r="AN258" s="381"/>
      <c r="AO258" s="381"/>
      <c r="AP258" s="381"/>
      <c r="AQ258" s="381"/>
    </row>
    <row r="259" spans="1:43" ht="28.5" customHeight="1" x14ac:dyDescent="0.25">
      <c r="A259" s="383"/>
      <c r="B259" s="381"/>
      <c r="C259" s="381"/>
      <c r="D259" s="381"/>
      <c r="E259" s="381"/>
      <c r="F259" s="381"/>
      <c r="G259" s="381"/>
      <c r="H259" s="381"/>
      <c r="I259" s="381"/>
      <c r="J259" s="381"/>
      <c r="K259" s="381"/>
      <c r="L259" s="381"/>
      <c r="AC259" s="381"/>
      <c r="AD259" s="381"/>
      <c r="AE259" s="381"/>
      <c r="AF259" s="381"/>
      <c r="AG259" s="381"/>
      <c r="AH259" s="381"/>
      <c r="AI259" s="381"/>
      <c r="AJ259" s="381"/>
      <c r="AK259" s="381"/>
      <c r="AL259" s="381"/>
      <c r="AM259" s="381"/>
      <c r="AN259" s="381"/>
      <c r="AO259" s="381"/>
      <c r="AP259" s="381"/>
      <c r="AQ259" s="381"/>
    </row>
    <row r="260" spans="1:43" ht="28.5" customHeight="1" x14ac:dyDescent="0.25">
      <c r="A260" s="383"/>
      <c r="B260" s="381"/>
      <c r="C260" s="381"/>
      <c r="D260" s="381"/>
      <c r="E260" s="381"/>
      <c r="F260" s="381"/>
      <c r="G260" s="381"/>
      <c r="H260" s="381"/>
      <c r="I260" s="381"/>
      <c r="J260" s="381"/>
      <c r="K260" s="381"/>
      <c r="L260" s="381"/>
      <c r="AC260" s="381"/>
      <c r="AD260" s="381"/>
      <c r="AE260" s="381"/>
      <c r="AF260" s="381"/>
      <c r="AG260" s="381"/>
      <c r="AH260" s="381"/>
      <c r="AI260" s="381"/>
      <c r="AJ260" s="381"/>
      <c r="AK260" s="381"/>
      <c r="AL260" s="381"/>
      <c r="AM260" s="381"/>
      <c r="AN260" s="381"/>
      <c r="AO260" s="381"/>
      <c r="AP260" s="381"/>
      <c r="AQ260" s="381"/>
    </row>
    <row r="261" spans="1:43" ht="28.5" customHeight="1" x14ac:dyDescent="0.25">
      <c r="A261" s="383"/>
      <c r="B261" s="381"/>
      <c r="C261" s="381"/>
      <c r="D261" s="381"/>
      <c r="E261" s="381"/>
      <c r="F261" s="381"/>
      <c r="G261" s="381"/>
      <c r="H261" s="381"/>
      <c r="I261" s="381"/>
      <c r="J261" s="381"/>
      <c r="K261" s="381"/>
      <c r="L261" s="381"/>
      <c r="AC261" s="381"/>
      <c r="AD261" s="381"/>
      <c r="AE261" s="381"/>
      <c r="AF261" s="381"/>
      <c r="AG261" s="381"/>
      <c r="AH261" s="381"/>
      <c r="AI261" s="381"/>
      <c r="AJ261" s="381"/>
      <c r="AK261" s="381"/>
      <c r="AL261" s="381"/>
      <c r="AM261" s="381"/>
      <c r="AN261" s="381"/>
      <c r="AO261" s="381"/>
      <c r="AP261" s="381"/>
      <c r="AQ261" s="381"/>
    </row>
    <row r="262" spans="1:43" ht="28.5" customHeight="1" x14ac:dyDescent="0.25">
      <c r="A262" s="383"/>
      <c r="B262" s="381"/>
      <c r="C262" s="381"/>
      <c r="D262" s="381"/>
      <c r="E262" s="381"/>
      <c r="F262" s="381"/>
      <c r="G262" s="381"/>
      <c r="H262" s="381"/>
      <c r="I262" s="381"/>
      <c r="J262" s="381"/>
      <c r="K262" s="381"/>
      <c r="L262" s="381"/>
      <c r="AC262" s="381"/>
      <c r="AD262" s="381"/>
      <c r="AE262" s="381"/>
      <c r="AF262" s="381"/>
      <c r="AG262" s="381"/>
      <c r="AH262" s="381"/>
      <c r="AI262" s="381"/>
      <c r="AJ262" s="381"/>
      <c r="AK262" s="381"/>
      <c r="AL262" s="381"/>
      <c r="AM262" s="381"/>
      <c r="AN262" s="381"/>
      <c r="AO262" s="381"/>
      <c r="AP262" s="381"/>
      <c r="AQ262" s="381"/>
    </row>
    <row r="263" spans="1:43" ht="28.5" customHeight="1" x14ac:dyDescent="0.25">
      <c r="A263" s="383"/>
      <c r="B263" s="381"/>
      <c r="C263" s="381"/>
      <c r="D263" s="381"/>
      <c r="E263" s="381"/>
      <c r="F263" s="381"/>
      <c r="G263" s="381"/>
      <c r="H263" s="381"/>
      <c r="I263" s="381"/>
      <c r="J263" s="381"/>
      <c r="K263" s="381"/>
      <c r="L263" s="381"/>
      <c r="AC263" s="381"/>
      <c r="AD263" s="381"/>
      <c r="AE263" s="381"/>
      <c r="AF263" s="381"/>
      <c r="AG263" s="381"/>
      <c r="AH263" s="381"/>
      <c r="AI263" s="381"/>
      <c r="AJ263" s="381"/>
      <c r="AK263" s="381"/>
      <c r="AL263" s="381"/>
      <c r="AM263" s="381"/>
      <c r="AN263" s="381"/>
      <c r="AO263" s="381"/>
      <c r="AP263" s="381"/>
      <c r="AQ263" s="381"/>
    </row>
    <row r="264" spans="1:43" ht="28.5" customHeight="1" x14ac:dyDescent="0.25">
      <c r="A264" s="383"/>
      <c r="B264" s="381"/>
      <c r="C264" s="381"/>
      <c r="D264" s="381"/>
      <c r="E264" s="381"/>
      <c r="F264" s="381"/>
      <c r="G264" s="381"/>
      <c r="H264" s="381"/>
      <c r="I264" s="381"/>
      <c r="J264" s="381"/>
      <c r="K264" s="381"/>
      <c r="L264" s="381"/>
      <c r="AC264" s="381"/>
      <c r="AD264" s="381"/>
      <c r="AE264" s="381"/>
      <c r="AF264" s="381"/>
      <c r="AG264" s="381"/>
      <c r="AH264" s="381"/>
      <c r="AI264" s="381"/>
      <c r="AJ264" s="381"/>
      <c r="AK264" s="381"/>
      <c r="AL264" s="381"/>
      <c r="AM264" s="381"/>
      <c r="AN264" s="381"/>
      <c r="AO264" s="381"/>
      <c r="AP264" s="381"/>
      <c r="AQ264" s="381"/>
    </row>
    <row r="265" spans="1:43" ht="28.5" customHeight="1" x14ac:dyDescent="0.25">
      <c r="A265" s="383"/>
      <c r="B265" s="381"/>
      <c r="C265" s="381"/>
      <c r="D265" s="381"/>
      <c r="E265" s="381"/>
      <c r="F265" s="381"/>
      <c r="G265" s="381"/>
      <c r="H265" s="381"/>
      <c r="I265" s="381"/>
      <c r="J265" s="381"/>
      <c r="K265" s="381"/>
      <c r="L265" s="381"/>
      <c r="AC265" s="381"/>
      <c r="AD265" s="381"/>
      <c r="AE265" s="381"/>
      <c r="AF265" s="381"/>
      <c r="AG265" s="381"/>
      <c r="AH265" s="381"/>
      <c r="AI265" s="381"/>
      <c r="AJ265" s="381"/>
      <c r="AK265" s="381"/>
      <c r="AL265" s="381"/>
      <c r="AM265" s="381"/>
      <c r="AN265" s="381"/>
      <c r="AO265" s="381"/>
      <c r="AP265" s="381"/>
      <c r="AQ265" s="381"/>
    </row>
    <row r="266" spans="1:43" ht="28.5" customHeight="1" x14ac:dyDescent="0.25">
      <c r="A266" s="383"/>
      <c r="B266" s="381"/>
      <c r="C266" s="381"/>
      <c r="D266" s="381"/>
      <c r="E266" s="381"/>
      <c r="F266" s="381"/>
      <c r="G266" s="381"/>
      <c r="H266" s="381"/>
      <c r="I266" s="381"/>
      <c r="J266" s="381"/>
      <c r="K266" s="381"/>
      <c r="L266" s="381"/>
      <c r="AC266" s="381"/>
      <c r="AD266" s="381"/>
      <c r="AE266" s="381"/>
      <c r="AF266" s="381"/>
      <c r="AG266" s="381"/>
      <c r="AH266" s="381"/>
      <c r="AI266" s="381"/>
      <c r="AJ266" s="381"/>
      <c r="AK266" s="381"/>
      <c r="AL266" s="381"/>
      <c r="AM266" s="381"/>
      <c r="AN266" s="381"/>
      <c r="AO266" s="381"/>
      <c r="AP266" s="381"/>
      <c r="AQ266" s="381"/>
    </row>
    <row r="267" spans="1:43" ht="28.5" customHeight="1" x14ac:dyDescent="0.25">
      <c r="A267" s="383"/>
      <c r="B267" s="381"/>
      <c r="C267" s="381"/>
      <c r="D267" s="381"/>
      <c r="E267" s="381"/>
      <c r="F267" s="381"/>
      <c r="G267" s="381"/>
      <c r="H267" s="381"/>
      <c r="I267" s="381"/>
      <c r="J267" s="381"/>
      <c r="K267" s="381"/>
      <c r="L267" s="381"/>
      <c r="AC267" s="381"/>
      <c r="AD267" s="381"/>
      <c r="AE267" s="381"/>
      <c r="AF267" s="381"/>
      <c r="AG267" s="381"/>
      <c r="AH267" s="381"/>
      <c r="AI267" s="381"/>
      <c r="AJ267" s="381"/>
      <c r="AK267" s="381"/>
      <c r="AL267" s="381"/>
      <c r="AM267" s="381"/>
      <c r="AN267" s="381"/>
      <c r="AO267" s="381"/>
      <c r="AP267" s="381"/>
      <c r="AQ267" s="381"/>
    </row>
    <row r="268" spans="1:43" ht="28.5" customHeight="1" x14ac:dyDescent="0.25">
      <c r="A268" s="383"/>
      <c r="B268" s="381"/>
      <c r="C268" s="381"/>
      <c r="D268" s="381"/>
      <c r="E268" s="381"/>
      <c r="F268" s="381"/>
      <c r="G268" s="381"/>
      <c r="H268" s="381"/>
      <c r="I268" s="381"/>
      <c r="J268" s="381"/>
      <c r="K268" s="381"/>
      <c r="L268" s="381"/>
      <c r="AC268" s="381"/>
      <c r="AD268" s="381"/>
      <c r="AE268" s="381"/>
      <c r="AF268" s="381"/>
      <c r="AG268" s="381"/>
      <c r="AH268" s="381"/>
      <c r="AI268" s="381"/>
      <c r="AJ268" s="381"/>
      <c r="AK268" s="381"/>
      <c r="AL268" s="381"/>
      <c r="AM268" s="381"/>
      <c r="AN268" s="381"/>
      <c r="AO268" s="381"/>
      <c r="AP268" s="381"/>
      <c r="AQ268" s="381"/>
    </row>
    <row r="269" spans="1:43" ht="28.5" customHeight="1" x14ac:dyDescent="0.25">
      <c r="A269" s="383"/>
      <c r="B269" s="381"/>
      <c r="C269" s="381"/>
      <c r="D269" s="381"/>
      <c r="E269" s="381"/>
      <c r="F269" s="381"/>
      <c r="G269" s="381"/>
      <c r="H269" s="381"/>
      <c r="I269" s="381"/>
      <c r="J269" s="381"/>
      <c r="K269" s="381"/>
      <c r="L269" s="381"/>
      <c r="AC269" s="381"/>
      <c r="AD269" s="381"/>
      <c r="AE269" s="381"/>
      <c r="AF269" s="381"/>
      <c r="AG269" s="381"/>
      <c r="AH269" s="381"/>
      <c r="AI269" s="381"/>
      <c r="AJ269" s="381"/>
      <c r="AK269" s="381"/>
      <c r="AL269" s="381"/>
      <c r="AM269" s="381"/>
      <c r="AN269" s="381"/>
      <c r="AO269" s="381"/>
      <c r="AP269" s="381"/>
      <c r="AQ269" s="381"/>
    </row>
    <row r="270" spans="1:43" ht="28.5" customHeight="1" x14ac:dyDescent="0.25">
      <c r="A270" s="383"/>
      <c r="B270" s="381"/>
      <c r="C270" s="381"/>
      <c r="D270" s="381"/>
      <c r="E270" s="381"/>
      <c r="F270" s="381"/>
      <c r="G270" s="381"/>
      <c r="H270" s="381"/>
      <c r="I270" s="381"/>
      <c r="J270" s="381"/>
      <c r="K270" s="381"/>
      <c r="L270" s="381"/>
      <c r="AC270" s="381"/>
      <c r="AD270" s="381"/>
      <c r="AE270" s="381"/>
      <c r="AF270" s="381"/>
      <c r="AG270" s="381"/>
      <c r="AH270" s="381"/>
      <c r="AI270" s="381"/>
      <c r="AJ270" s="381"/>
      <c r="AK270" s="381"/>
      <c r="AL270" s="381"/>
      <c r="AM270" s="381"/>
      <c r="AN270" s="381"/>
      <c r="AO270" s="381"/>
      <c r="AP270" s="381"/>
      <c r="AQ270" s="381"/>
    </row>
    <row r="271" spans="1:43" ht="28.5" customHeight="1" x14ac:dyDescent="0.25">
      <c r="A271" s="383"/>
      <c r="B271" s="381"/>
      <c r="C271" s="381"/>
      <c r="D271" s="381"/>
      <c r="E271" s="381"/>
      <c r="F271" s="381"/>
      <c r="G271" s="381"/>
      <c r="H271" s="381"/>
      <c r="I271" s="381"/>
      <c r="J271" s="381"/>
      <c r="K271" s="381"/>
      <c r="L271" s="381"/>
      <c r="AC271" s="381"/>
      <c r="AD271" s="381"/>
      <c r="AE271" s="381"/>
      <c r="AF271" s="381"/>
      <c r="AG271" s="381"/>
      <c r="AH271" s="381"/>
      <c r="AI271" s="381"/>
      <c r="AJ271" s="381"/>
      <c r="AK271" s="381"/>
      <c r="AL271" s="381"/>
      <c r="AM271" s="381"/>
      <c r="AN271" s="381"/>
      <c r="AO271" s="381"/>
      <c r="AP271" s="381"/>
      <c r="AQ271" s="381"/>
    </row>
    <row r="272" spans="1:43" ht="28.5" customHeight="1" x14ac:dyDescent="0.25">
      <c r="A272" s="383"/>
      <c r="B272" s="381"/>
      <c r="C272" s="381"/>
      <c r="D272" s="381"/>
      <c r="E272" s="381"/>
      <c r="F272" s="381"/>
      <c r="G272" s="381"/>
      <c r="H272" s="381"/>
      <c r="I272" s="381"/>
      <c r="J272" s="381"/>
      <c r="K272" s="381"/>
      <c r="L272" s="381"/>
      <c r="AC272" s="381"/>
      <c r="AD272" s="381"/>
      <c r="AE272" s="381"/>
      <c r="AF272" s="381"/>
      <c r="AG272" s="381"/>
      <c r="AH272" s="381"/>
      <c r="AI272" s="381"/>
      <c r="AJ272" s="381"/>
      <c r="AK272" s="381"/>
      <c r="AL272" s="381"/>
      <c r="AM272" s="381"/>
      <c r="AN272" s="381"/>
      <c r="AO272" s="381"/>
      <c r="AP272" s="381"/>
      <c r="AQ272" s="381"/>
    </row>
    <row r="273" spans="1:43" ht="28.5" customHeight="1" x14ac:dyDescent="0.25">
      <c r="A273" s="383"/>
      <c r="B273" s="381"/>
      <c r="C273" s="381"/>
      <c r="D273" s="381"/>
      <c r="E273" s="381"/>
      <c r="F273" s="381"/>
      <c r="G273" s="381"/>
      <c r="H273" s="381"/>
      <c r="I273" s="381"/>
      <c r="J273" s="381"/>
      <c r="K273" s="381"/>
      <c r="L273" s="381"/>
      <c r="AC273" s="381"/>
      <c r="AD273" s="381"/>
      <c r="AE273" s="381"/>
      <c r="AF273" s="381"/>
      <c r="AG273" s="381"/>
      <c r="AH273" s="381"/>
      <c r="AI273" s="381"/>
      <c r="AJ273" s="381"/>
      <c r="AK273" s="381"/>
      <c r="AL273" s="381"/>
      <c r="AM273" s="381"/>
      <c r="AN273" s="381"/>
      <c r="AO273" s="381"/>
      <c r="AP273" s="381"/>
      <c r="AQ273" s="381"/>
    </row>
    <row r="274" spans="1:43" ht="28.5" customHeight="1" x14ac:dyDescent="0.25">
      <c r="A274" s="383"/>
      <c r="B274" s="381"/>
      <c r="C274" s="381"/>
      <c r="D274" s="381"/>
      <c r="E274" s="381"/>
      <c r="F274" s="381"/>
      <c r="G274" s="381"/>
      <c r="H274" s="381"/>
      <c r="I274" s="381"/>
      <c r="J274" s="381"/>
      <c r="K274" s="381"/>
      <c r="L274" s="381"/>
      <c r="AC274" s="381"/>
      <c r="AD274" s="381"/>
      <c r="AE274" s="381"/>
      <c r="AF274" s="381"/>
      <c r="AG274" s="381"/>
      <c r="AH274" s="381"/>
      <c r="AI274" s="381"/>
      <c r="AJ274" s="381"/>
      <c r="AK274" s="381"/>
      <c r="AL274" s="381"/>
      <c r="AM274" s="381"/>
      <c r="AN274" s="381"/>
      <c r="AO274" s="381"/>
      <c r="AP274" s="381"/>
      <c r="AQ274" s="381"/>
    </row>
    <row r="275" spans="1:43" ht="28.5" customHeight="1" x14ac:dyDescent="0.25">
      <c r="A275" s="383"/>
      <c r="B275" s="381"/>
      <c r="C275" s="381"/>
      <c r="D275" s="381"/>
      <c r="E275" s="381"/>
      <c r="F275" s="381"/>
      <c r="G275" s="381"/>
      <c r="H275" s="381"/>
      <c r="I275" s="381"/>
      <c r="J275" s="381"/>
      <c r="K275" s="381"/>
      <c r="L275" s="381"/>
      <c r="AC275" s="381"/>
      <c r="AD275" s="381"/>
      <c r="AE275" s="381"/>
      <c r="AF275" s="381"/>
      <c r="AG275" s="381"/>
      <c r="AH275" s="381"/>
      <c r="AI275" s="381"/>
      <c r="AJ275" s="381"/>
      <c r="AK275" s="381"/>
      <c r="AL275" s="381"/>
      <c r="AM275" s="381"/>
      <c r="AN275" s="381"/>
      <c r="AO275" s="381"/>
      <c r="AP275" s="381"/>
      <c r="AQ275" s="381"/>
    </row>
    <row r="276" spans="1:43" ht="28.5" customHeight="1" x14ac:dyDescent="0.25">
      <c r="A276" s="383"/>
      <c r="B276" s="381"/>
      <c r="C276" s="381"/>
      <c r="D276" s="381"/>
      <c r="E276" s="381"/>
      <c r="F276" s="381"/>
      <c r="G276" s="381"/>
      <c r="H276" s="381"/>
      <c r="I276" s="381"/>
      <c r="J276" s="381"/>
      <c r="K276" s="381"/>
      <c r="L276" s="381"/>
      <c r="AC276" s="381"/>
      <c r="AD276" s="381"/>
      <c r="AE276" s="381"/>
      <c r="AF276" s="381"/>
      <c r="AG276" s="381"/>
      <c r="AH276" s="381"/>
      <c r="AI276" s="381"/>
      <c r="AJ276" s="381"/>
      <c r="AK276" s="381"/>
      <c r="AL276" s="381"/>
      <c r="AM276" s="381"/>
      <c r="AN276" s="381"/>
      <c r="AO276" s="381"/>
      <c r="AP276" s="381"/>
      <c r="AQ276" s="381"/>
    </row>
    <row r="277" spans="1:43" ht="28.5" customHeight="1" x14ac:dyDescent="0.25">
      <c r="A277" s="383"/>
      <c r="B277" s="381"/>
      <c r="C277" s="381"/>
      <c r="D277" s="381"/>
      <c r="E277" s="381"/>
      <c r="F277" s="381"/>
      <c r="G277" s="381"/>
      <c r="H277" s="381"/>
      <c r="I277" s="381"/>
      <c r="J277" s="381"/>
      <c r="K277" s="381"/>
      <c r="L277" s="381"/>
      <c r="AC277" s="381"/>
      <c r="AD277" s="381"/>
      <c r="AE277" s="381"/>
      <c r="AF277" s="381"/>
      <c r="AG277" s="381"/>
      <c r="AH277" s="381"/>
      <c r="AI277" s="381"/>
      <c r="AJ277" s="381"/>
      <c r="AK277" s="381"/>
      <c r="AL277" s="381"/>
      <c r="AM277" s="381"/>
      <c r="AN277" s="381"/>
      <c r="AO277" s="381"/>
      <c r="AP277" s="381"/>
      <c r="AQ277" s="381"/>
    </row>
    <row r="278" spans="1:43" ht="28.5" customHeight="1" x14ac:dyDescent="0.25">
      <c r="A278" s="383"/>
      <c r="B278" s="381"/>
      <c r="C278" s="381"/>
      <c r="D278" s="381"/>
      <c r="E278" s="381"/>
      <c r="F278" s="381"/>
      <c r="G278" s="381"/>
      <c r="H278" s="381"/>
      <c r="I278" s="381"/>
      <c r="J278" s="381"/>
      <c r="K278" s="381"/>
      <c r="L278" s="381"/>
      <c r="AC278" s="381"/>
      <c r="AD278" s="381"/>
      <c r="AE278" s="381"/>
      <c r="AF278" s="381"/>
      <c r="AG278" s="381"/>
      <c r="AH278" s="381"/>
      <c r="AI278" s="381"/>
      <c r="AJ278" s="381"/>
      <c r="AK278" s="381"/>
      <c r="AL278" s="381"/>
      <c r="AM278" s="381"/>
      <c r="AN278" s="381"/>
      <c r="AO278" s="381"/>
      <c r="AP278" s="381"/>
      <c r="AQ278" s="381"/>
    </row>
    <row r="279" spans="1:43" ht="28.5" customHeight="1" x14ac:dyDescent="0.25">
      <c r="A279" s="383"/>
      <c r="B279" s="381"/>
      <c r="C279" s="381"/>
      <c r="D279" s="381"/>
      <c r="E279" s="381"/>
      <c r="F279" s="381"/>
      <c r="G279" s="381"/>
      <c r="H279" s="381"/>
      <c r="I279" s="381"/>
      <c r="J279" s="381"/>
      <c r="K279" s="381"/>
      <c r="L279" s="381"/>
      <c r="AC279" s="381"/>
      <c r="AD279" s="381"/>
      <c r="AE279" s="381"/>
      <c r="AF279" s="381"/>
      <c r="AG279" s="381"/>
      <c r="AH279" s="381"/>
      <c r="AI279" s="381"/>
      <c r="AJ279" s="381"/>
      <c r="AK279" s="381"/>
      <c r="AL279" s="381"/>
      <c r="AM279" s="381"/>
      <c r="AN279" s="381"/>
      <c r="AO279" s="381"/>
      <c r="AP279" s="381"/>
      <c r="AQ279" s="381"/>
    </row>
    <row r="280" spans="1:43" ht="28.5" customHeight="1" x14ac:dyDescent="0.25">
      <c r="A280" s="383"/>
      <c r="B280" s="381"/>
      <c r="C280" s="381"/>
      <c r="D280" s="381"/>
      <c r="E280" s="381"/>
      <c r="F280" s="381"/>
      <c r="G280" s="381"/>
      <c r="H280" s="381"/>
      <c r="I280" s="381"/>
      <c r="J280" s="381"/>
      <c r="K280" s="381"/>
      <c r="L280" s="381"/>
      <c r="AC280" s="381"/>
      <c r="AD280" s="381"/>
      <c r="AE280" s="381"/>
      <c r="AF280" s="381"/>
      <c r="AG280" s="381"/>
      <c r="AH280" s="381"/>
      <c r="AI280" s="381"/>
      <c r="AJ280" s="381"/>
      <c r="AK280" s="381"/>
      <c r="AL280" s="381"/>
      <c r="AM280" s="381"/>
      <c r="AN280" s="381"/>
      <c r="AO280" s="381"/>
      <c r="AP280" s="381"/>
      <c r="AQ280" s="381"/>
    </row>
    <row r="281" spans="1:43" ht="28.5" customHeight="1" x14ac:dyDescent="0.25">
      <c r="A281" s="383"/>
      <c r="B281" s="381"/>
      <c r="C281" s="381"/>
      <c r="D281" s="381"/>
      <c r="E281" s="381"/>
      <c r="F281" s="381"/>
      <c r="G281" s="381"/>
      <c r="H281" s="381"/>
      <c r="I281" s="381"/>
      <c r="J281" s="381"/>
      <c r="K281" s="381"/>
      <c r="L281" s="381"/>
      <c r="AC281" s="381"/>
      <c r="AD281" s="381"/>
      <c r="AE281" s="381"/>
      <c r="AF281" s="381"/>
      <c r="AG281" s="381"/>
      <c r="AH281" s="381"/>
      <c r="AI281" s="381"/>
      <c r="AJ281" s="381"/>
      <c r="AK281" s="381"/>
      <c r="AL281" s="381"/>
      <c r="AM281" s="381"/>
      <c r="AN281" s="381"/>
      <c r="AO281" s="381"/>
      <c r="AP281" s="381"/>
      <c r="AQ281" s="381"/>
    </row>
    <row r="282" spans="1:43" ht="28.5" customHeight="1" x14ac:dyDescent="0.25">
      <c r="A282" s="383"/>
      <c r="B282" s="381"/>
      <c r="C282" s="381"/>
      <c r="D282" s="381"/>
      <c r="E282" s="381"/>
      <c r="F282" s="381"/>
      <c r="G282" s="381"/>
      <c r="H282" s="381"/>
      <c r="I282" s="381"/>
      <c r="J282" s="381"/>
      <c r="K282" s="381"/>
      <c r="L282" s="381"/>
      <c r="AC282" s="381"/>
      <c r="AD282" s="381"/>
      <c r="AE282" s="381"/>
      <c r="AF282" s="381"/>
      <c r="AG282" s="381"/>
      <c r="AH282" s="381"/>
      <c r="AI282" s="381"/>
      <c r="AJ282" s="381"/>
      <c r="AK282" s="381"/>
      <c r="AL282" s="381"/>
      <c r="AM282" s="381"/>
      <c r="AN282" s="381"/>
      <c r="AO282" s="381"/>
      <c r="AP282" s="381"/>
      <c r="AQ282" s="381"/>
    </row>
    <row r="283" spans="1:43" ht="28.5" customHeight="1" x14ac:dyDescent="0.25">
      <c r="A283" s="383"/>
      <c r="B283" s="381"/>
      <c r="C283" s="381"/>
      <c r="D283" s="381"/>
      <c r="E283" s="381"/>
      <c r="F283" s="381"/>
      <c r="G283" s="381"/>
      <c r="H283" s="381"/>
      <c r="I283" s="381"/>
      <c r="J283" s="381"/>
      <c r="K283" s="381"/>
      <c r="L283" s="381"/>
      <c r="AC283" s="381"/>
      <c r="AD283" s="381"/>
      <c r="AE283" s="381"/>
      <c r="AF283" s="381"/>
      <c r="AG283" s="381"/>
      <c r="AH283" s="381"/>
      <c r="AI283" s="381"/>
      <c r="AJ283" s="381"/>
      <c r="AK283" s="381"/>
      <c r="AL283" s="381"/>
      <c r="AM283" s="381"/>
      <c r="AN283" s="381"/>
      <c r="AO283" s="381"/>
      <c r="AP283" s="381"/>
      <c r="AQ283" s="381"/>
    </row>
    <row r="284" spans="1:43" ht="28.5" customHeight="1" x14ac:dyDescent="0.25">
      <c r="A284" s="383"/>
      <c r="B284" s="381"/>
      <c r="C284" s="381"/>
      <c r="D284" s="381"/>
      <c r="E284" s="381"/>
      <c r="F284" s="381"/>
      <c r="G284" s="381"/>
      <c r="H284" s="381"/>
      <c r="I284" s="381"/>
      <c r="J284" s="381"/>
      <c r="K284" s="381"/>
      <c r="L284" s="381"/>
      <c r="AC284" s="381"/>
      <c r="AD284" s="381"/>
      <c r="AE284" s="381"/>
      <c r="AF284" s="381"/>
      <c r="AG284" s="381"/>
      <c r="AH284" s="381"/>
      <c r="AI284" s="381"/>
      <c r="AJ284" s="381"/>
      <c r="AK284" s="381"/>
      <c r="AL284" s="381"/>
      <c r="AM284" s="381"/>
      <c r="AN284" s="381"/>
      <c r="AO284" s="381"/>
      <c r="AP284" s="381"/>
      <c r="AQ284" s="381"/>
    </row>
    <row r="285" spans="1:43" ht="28.5" customHeight="1" x14ac:dyDescent="0.25">
      <c r="A285" s="383"/>
      <c r="B285" s="381"/>
      <c r="C285" s="381"/>
      <c r="D285" s="381"/>
      <c r="E285" s="381"/>
      <c r="F285" s="381"/>
      <c r="G285" s="381"/>
      <c r="H285" s="381"/>
      <c r="I285" s="381"/>
      <c r="J285" s="381"/>
      <c r="K285" s="381"/>
      <c r="L285" s="381"/>
      <c r="AC285" s="381"/>
      <c r="AD285" s="381"/>
      <c r="AE285" s="381"/>
      <c r="AF285" s="381"/>
      <c r="AG285" s="381"/>
      <c r="AH285" s="381"/>
      <c r="AI285" s="381"/>
      <c r="AJ285" s="381"/>
      <c r="AK285" s="381"/>
      <c r="AL285" s="381"/>
      <c r="AM285" s="381"/>
      <c r="AN285" s="381"/>
      <c r="AO285" s="381"/>
      <c r="AP285" s="381"/>
      <c r="AQ285" s="381"/>
    </row>
    <row r="286" spans="1:43" ht="28.5" customHeight="1" x14ac:dyDescent="0.25">
      <c r="A286" s="383"/>
      <c r="B286" s="381"/>
      <c r="C286" s="381"/>
      <c r="D286" s="381"/>
      <c r="E286" s="381"/>
      <c r="F286" s="381"/>
      <c r="G286" s="381"/>
      <c r="H286" s="381"/>
      <c r="I286" s="381"/>
      <c r="J286" s="381"/>
      <c r="K286" s="381"/>
      <c r="L286" s="381"/>
      <c r="AC286" s="381"/>
      <c r="AD286" s="381"/>
      <c r="AE286" s="381"/>
      <c r="AF286" s="381"/>
      <c r="AG286" s="381"/>
      <c r="AH286" s="381"/>
      <c r="AI286" s="381"/>
      <c r="AJ286" s="381"/>
      <c r="AK286" s="381"/>
      <c r="AL286" s="381"/>
      <c r="AM286" s="381"/>
      <c r="AN286" s="381"/>
      <c r="AO286" s="381"/>
      <c r="AP286" s="381"/>
      <c r="AQ286" s="381"/>
    </row>
    <row r="287" spans="1:43" ht="28.5" customHeight="1" x14ac:dyDescent="0.25">
      <c r="A287" s="383"/>
      <c r="B287" s="381"/>
      <c r="C287" s="381"/>
      <c r="D287" s="381"/>
      <c r="E287" s="381"/>
      <c r="F287" s="381"/>
      <c r="G287" s="381"/>
      <c r="H287" s="381"/>
      <c r="I287" s="381"/>
      <c r="J287" s="381"/>
      <c r="K287" s="381"/>
      <c r="L287" s="381"/>
      <c r="AC287" s="381"/>
      <c r="AD287" s="381"/>
      <c r="AE287" s="381"/>
      <c r="AF287" s="381"/>
      <c r="AG287" s="381"/>
      <c r="AH287" s="381"/>
      <c r="AI287" s="381"/>
      <c r="AJ287" s="381"/>
      <c r="AK287" s="381"/>
      <c r="AL287" s="381"/>
      <c r="AM287" s="381"/>
      <c r="AN287" s="381"/>
      <c r="AO287" s="381"/>
      <c r="AP287" s="381"/>
      <c r="AQ287" s="381"/>
    </row>
    <row r="288" spans="1:43" ht="28.5" customHeight="1" x14ac:dyDescent="0.25">
      <c r="A288" s="383"/>
      <c r="B288" s="381"/>
      <c r="C288" s="381"/>
      <c r="D288" s="381"/>
      <c r="E288" s="381"/>
      <c r="F288" s="381"/>
      <c r="G288" s="381"/>
      <c r="H288" s="381"/>
      <c r="I288" s="381"/>
      <c r="J288" s="381"/>
      <c r="K288" s="381"/>
      <c r="L288" s="381"/>
      <c r="AC288" s="381"/>
      <c r="AD288" s="381"/>
      <c r="AE288" s="381"/>
      <c r="AF288" s="381"/>
      <c r="AG288" s="381"/>
      <c r="AH288" s="381"/>
      <c r="AI288" s="381"/>
      <c r="AJ288" s="381"/>
      <c r="AK288" s="381"/>
      <c r="AL288" s="381"/>
      <c r="AM288" s="381"/>
      <c r="AN288" s="381"/>
      <c r="AO288" s="381"/>
      <c r="AP288" s="381"/>
      <c r="AQ288" s="381"/>
    </row>
    <row r="289" spans="1:43" ht="28.5" customHeight="1" x14ac:dyDescent="0.25">
      <c r="A289" s="383"/>
      <c r="B289" s="381"/>
      <c r="C289" s="381"/>
      <c r="D289" s="381"/>
      <c r="E289" s="381"/>
      <c r="F289" s="381"/>
      <c r="G289" s="381"/>
      <c r="H289" s="381"/>
      <c r="I289" s="381"/>
      <c r="J289" s="381"/>
      <c r="K289" s="381"/>
      <c r="L289" s="381"/>
      <c r="AC289" s="381"/>
      <c r="AD289" s="381"/>
      <c r="AE289" s="381"/>
      <c r="AF289" s="381"/>
      <c r="AG289" s="381"/>
      <c r="AH289" s="381"/>
      <c r="AI289" s="381"/>
      <c r="AJ289" s="381"/>
      <c r="AK289" s="381"/>
      <c r="AL289" s="381"/>
      <c r="AM289" s="381"/>
      <c r="AN289" s="381"/>
      <c r="AO289" s="381"/>
      <c r="AP289" s="381"/>
      <c r="AQ289" s="381"/>
    </row>
    <row r="290" spans="1:43" ht="28.5" customHeight="1" x14ac:dyDescent="0.25">
      <c r="A290" s="383"/>
      <c r="B290" s="381"/>
      <c r="C290" s="381"/>
      <c r="D290" s="381"/>
      <c r="E290" s="381"/>
      <c r="F290" s="381"/>
      <c r="G290" s="381"/>
      <c r="H290" s="381"/>
      <c r="I290" s="381"/>
      <c r="J290" s="381"/>
      <c r="K290" s="381"/>
      <c r="L290" s="381"/>
      <c r="AC290" s="381"/>
      <c r="AD290" s="381"/>
      <c r="AE290" s="381"/>
      <c r="AF290" s="381"/>
      <c r="AG290" s="381"/>
      <c r="AH290" s="381"/>
      <c r="AI290" s="381"/>
      <c r="AJ290" s="381"/>
      <c r="AK290" s="381"/>
      <c r="AL290" s="381"/>
      <c r="AM290" s="381"/>
      <c r="AN290" s="381"/>
      <c r="AO290" s="381"/>
      <c r="AP290" s="381"/>
      <c r="AQ290" s="381"/>
    </row>
    <row r="291" spans="1:43" ht="28.5" customHeight="1" x14ac:dyDescent="0.25">
      <c r="A291" s="383"/>
      <c r="B291" s="381"/>
      <c r="C291" s="381"/>
      <c r="D291" s="381"/>
      <c r="E291" s="381"/>
      <c r="F291" s="381"/>
      <c r="G291" s="381"/>
      <c r="H291" s="381"/>
      <c r="I291" s="381"/>
      <c r="J291" s="381"/>
      <c r="K291" s="381"/>
      <c r="L291" s="381"/>
      <c r="AC291" s="381"/>
      <c r="AD291" s="381"/>
      <c r="AE291" s="381"/>
      <c r="AF291" s="381"/>
      <c r="AG291" s="381"/>
      <c r="AH291" s="381"/>
      <c r="AI291" s="381"/>
      <c r="AJ291" s="381"/>
      <c r="AK291" s="381"/>
      <c r="AL291" s="381"/>
      <c r="AM291" s="381"/>
      <c r="AN291" s="381"/>
      <c r="AO291" s="381"/>
      <c r="AP291" s="381"/>
      <c r="AQ291" s="381"/>
    </row>
    <row r="292" spans="1:43" ht="28.5" customHeight="1" x14ac:dyDescent="0.25">
      <c r="A292" s="383"/>
      <c r="B292" s="381"/>
      <c r="C292" s="381"/>
      <c r="D292" s="381"/>
      <c r="E292" s="381"/>
      <c r="F292" s="381"/>
      <c r="G292" s="381"/>
      <c r="H292" s="381"/>
      <c r="I292" s="381"/>
      <c r="J292" s="381"/>
      <c r="K292" s="381"/>
      <c r="L292" s="381"/>
      <c r="AC292" s="381"/>
      <c r="AD292" s="381"/>
      <c r="AE292" s="381"/>
      <c r="AF292" s="381"/>
      <c r="AG292" s="381"/>
      <c r="AH292" s="381"/>
      <c r="AI292" s="381"/>
      <c r="AJ292" s="381"/>
      <c r="AK292" s="381"/>
      <c r="AL292" s="381"/>
      <c r="AM292" s="381"/>
      <c r="AN292" s="381"/>
      <c r="AO292" s="381"/>
      <c r="AP292" s="381"/>
      <c r="AQ292" s="381"/>
    </row>
    <row r="293" spans="1:43" ht="28.5" customHeight="1" x14ac:dyDescent="0.25">
      <c r="A293" s="383"/>
      <c r="B293" s="381"/>
      <c r="C293" s="381"/>
      <c r="D293" s="381"/>
      <c r="E293" s="381"/>
      <c r="F293" s="381"/>
      <c r="G293" s="381"/>
      <c r="H293" s="381"/>
      <c r="I293" s="381"/>
      <c r="J293" s="381"/>
      <c r="K293" s="381"/>
      <c r="L293" s="381"/>
      <c r="AC293" s="381"/>
      <c r="AD293" s="381"/>
      <c r="AE293" s="381"/>
      <c r="AF293" s="381"/>
      <c r="AG293" s="381"/>
      <c r="AH293" s="381"/>
      <c r="AI293" s="381"/>
      <c r="AJ293" s="381"/>
      <c r="AK293" s="381"/>
      <c r="AL293" s="381"/>
      <c r="AM293" s="381"/>
      <c r="AN293" s="381"/>
      <c r="AO293" s="381"/>
      <c r="AP293" s="381"/>
      <c r="AQ293" s="381"/>
    </row>
    <row r="294" spans="1:43" ht="28.5" customHeight="1" x14ac:dyDescent="0.25">
      <c r="A294" s="383"/>
      <c r="B294" s="381"/>
      <c r="C294" s="381"/>
      <c r="D294" s="381"/>
      <c r="E294" s="381"/>
      <c r="F294" s="381"/>
      <c r="G294" s="381"/>
      <c r="H294" s="381"/>
      <c r="I294" s="381"/>
      <c r="J294" s="381"/>
      <c r="K294" s="381"/>
      <c r="L294" s="381"/>
      <c r="AC294" s="381"/>
      <c r="AD294" s="381"/>
      <c r="AE294" s="381"/>
      <c r="AF294" s="381"/>
      <c r="AG294" s="381"/>
      <c r="AH294" s="381"/>
      <c r="AI294" s="381"/>
      <c r="AJ294" s="381"/>
      <c r="AK294" s="381"/>
      <c r="AL294" s="381"/>
      <c r="AM294" s="381"/>
      <c r="AN294" s="381"/>
      <c r="AO294" s="381"/>
      <c r="AP294" s="381"/>
      <c r="AQ294" s="381"/>
    </row>
    <row r="295" spans="1:43" ht="28.5" customHeight="1" x14ac:dyDescent="0.25">
      <c r="A295" s="383"/>
      <c r="B295" s="381"/>
      <c r="C295" s="381"/>
      <c r="D295" s="381"/>
      <c r="E295" s="381"/>
      <c r="F295" s="381"/>
      <c r="G295" s="381"/>
      <c r="H295" s="381"/>
      <c r="I295" s="381"/>
      <c r="J295" s="381"/>
      <c r="K295" s="381"/>
      <c r="L295" s="381"/>
      <c r="AC295" s="381"/>
      <c r="AD295" s="381"/>
      <c r="AE295" s="381"/>
      <c r="AF295" s="381"/>
      <c r="AG295" s="381"/>
      <c r="AH295" s="381"/>
      <c r="AI295" s="381"/>
      <c r="AJ295" s="381"/>
      <c r="AK295" s="381"/>
      <c r="AL295" s="381"/>
      <c r="AM295" s="381"/>
      <c r="AN295" s="381"/>
      <c r="AO295" s="381"/>
      <c r="AP295" s="381"/>
      <c r="AQ295" s="381"/>
    </row>
    <row r="296" spans="1:43" ht="28.5" customHeight="1" x14ac:dyDescent="0.25">
      <c r="A296" s="383"/>
      <c r="B296" s="381"/>
      <c r="C296" s="381"/>
      <c r="D296" s="381"/>
      <c r="E296" s="381"/>
      <c r="F296" s="381"/>
      <c r="G296" s="381"/>
      <c r="H296" s="381"/>
      <c r="I296" s="381"/>
      <c r="J296" s="381"/>
      <c r="K296" s="381"/>
      <c r="L296" s="381"/>
      <c r="AC296" s="381"/>
      <c r="AD296" s="381"/>
      <c r="AE296" s="381"/>
      <c r="AF296" s="381"/>
      <c r="AG296" s="381"/>
      <c r="AH296" s="381"/>
      <c r="AI296" s="381"/>
      <c r="AJ296" s="381"/>
      <c r="AK296" s="381"/>
      <c r="AL296" s="381"/>
      <c r="AM296" s="381"/>
      <c r="AN296" s="381"/>
      <c r="AO296" s="381"/>
      <c r="AP296" s="381"/>
      <c r="AQ296" s="381"/>
    </row>
    <row r="297" spans="1:43" ht="28.5" customHeight="1" x14ac:dyDescent="0.25">
      <c r="A297" s="383"/>
      <c r="B297" s="381"/>
      <c r="C297" s="381"/>
      <c r="D297" s="381"/>
      <c r="E297" s="381"/>
      <c r="F297" s="381"/>
      <c r="G297" s="381"/>
      <c r="H297" s="381"/>
      <c r="I297" s="381"/>
      <c r="J297" s="381"/>
      <c r="K297" s="381"/>
      <c r="L297" s="381"/>
      <c r="AC297" s="381"/>
      <c r="AD297" s="381"/>
      <c r="AE297" s="381"/>
      <c r="AF297" s="381"/>
      <c r="AG297" s="381"/>
      <c r="AH297" s="381"/>
      <c r="AI297" s="381"/>
      <c r="AJ297" s="381"/>
      <c r="AK297" s="381"/>
      <c r="AL297" s="381"/>
      <c r="AM297" s="381"/>
      <c r="AN297" s="381"/>
      <c r="AO297" s="381"/>
      <c r="AP297" s="381"/>
      <c r="AQ297" s="381"/>
    </row>
    <row r="298" spans="1:43" ht="28.5" customHeight="1" x14ac:dyDescent="0.25">
      <c r="A298" s="383"/>
      <c r="B298" s="381"/>
      <c r="C298" s="381"/>
      <c r="D298" s="381"/>
      <c r="E298" s="381"/>
      <c r="F298" s="381"/>
      <c r="G298" s="381"/>
      <c r="H298" s="381"/>
      <c r="I298" s="381"/>
      <c r="J298" s="381"/>
      <c r="K298" s="381"/>
      <c r="L298" s="381"/>
      <c r="AC298" s="381"/>
      <c r="AD298" s="381"/>
      <c r="AE298" s="381"/>
      <c r="AF298" s="381"/>
      <c r="AG298" s="381"/>
      <c r="AH298" s="381"/>
      <c r="AI298" s="381"/>
      <c r="AJ298" s="381"/>
      <c r="AK298" s="381"/>
      <c r="AL298" s="381"/>
      <c r="AM298" s="381"/>
      <c r="AN298" s="381"/>
      <c r="AO298" s="381"/>
      <c r="AP298" s="381"/>
      <c r="AQ298" s="381"/>
    </row>
    <row r="299" spans="1:43" ht="28.5" customHeight="1" x14ac:dyDescent="0.25">
      <c r="A299" s="383"/>
      <c r="B299" s="381"/>
      <c r="C299" s="381"/>
      <c r="D299" s="381"/>
      <c r="E299" s="381"/>
      <c r="F299" s="381"/>
      <c r="G299" s="381"/>
      <c r="H299" s="381"/>
      <c r="I299" s="381"/>
      <c r="J299" s="381"/>
      <c r="K299" s="381"/>
      <c r="L299" s="381"/>
      <c r="AC299" s="381"/>
      <c r="AD299" s="381"/>
      <c r="AE299" s="381"/>
      <c r="AF299" s="381"/>
      <c r="AG299" s="381"/>
      <c r="AH299" s="381"/>
      <c r="AI299" s="381"/>
      <c r="AJ299" s="381"/>
      <c r="AK299" s="381"/>
      <c r="AL299" s="381"/>
      <c r="AM299" s="381"/>
      <c r="AN299" s="381"/>
      <c r="AO299" s="381"/>
      <c r="AP299" s="381"/>
      <c r="AQ299" s="381"/>
    </row>
    <row r="300" spans="1:43" ht="28.5" customHeight="1" x14ac:dyDescent="0.25">
      <c r="A300" s="383"/>
      <c r="B300" s="381"/>
      <c r="C300" s="381"/>
      <c r="D300" s="381"/>
      <c r="E300" s="381"/>
      <c r="F300" s="381"/>
      <c r="G300" s="381"/>
      <c r="H300" s="381"/>
      <c r="I300" s="381"/>
      <c r="J300" s="381"/>
      <c r="K300" s="381"/>
      <c r="L300" s="381"/>
      <c r="AC300" s="381"/>
      <c r="AD300" s="381"/>
      <c r="AE300" s="381"/>
      <c r="AF300" s="381"/>
      <c r="AG300" s="381"/>
      <c r="AH300" s="381"/>
      <c r="AI300" s="381"/>
      <c r="AJ300" s="381"/>
      <c r="AK300" s="381"/>
      <c r="AL300" s="381"/>
      <c r="AM300" s="381"/>
      <c r="AN300" s="381"/>
      <c r="AO300" s="381"/>
      <c r="AP300" s="381"/>
      <c r="AQ300" s="381"/>
    </row>
    <row r="301" spans="1:43" ht="28.5" customHeight="1" x14ac:dyDescent="0.25">
      <c r="A301" s="383"/>
      <c r="B301" s="381"/>
      <c r="C301" s="381"/>
      <c r="D301" s="381"/>
      <c r="E301" s="381"/>
      <c r="F301" s="381"/>
      <c r="G301" s="381"/>
      <c r="H301" s="381"/>
      <c r="I301" s="381"/>
      <c r="J301" s="381"/>
      <c r="K301" s="381"/>
      <c r="L301" s="381"/>
      <c r="AC301" s="381"/>
      <c r="AD301" s="381"/>
      <c r="AE301" s="381"/>
      <c r="AF301" s="381"/>
      <c r="AG301" s="381"/>
      <c r="AH301" s="381"/>
      <c r="AI301" s="381"/>
      <c r="AJ301" s="381"/>
      <c r="AK301" s="381"/>
      <c r="AL301" s="381"/>
      <c r="AM301" s="381"/>
      <c r="AN301" s="381"/>
      <c r="AO301" s="381"/>
      <c r="AP301" s="381"/>
      <c r="AQ301" s="381"/>
    </row>
    <row r="302" spans="1:43" ht="28.5" customHeight="1" x14ac:dyDescent="0.25">
      <c r="A302" s="383"/>
      <c r="B302" s="381"/>
      <c r="C302" s="381"/>
      <c r="D302" s="381"/>
      <c r="E302" s="381"/>
      <c r="F302" s="381"/>
      <c r="G302" s="381"/>
      <c r="H302" s="381"/>
      <c r="I302" s="381"/>
      <c r="J302" s="381"/>
      <c r="K302" s="381"/>
      <c r="L302" s="381"/>
      <c r="AC302" s="381"/>
      <c r="AD302" s="381"/>
      <c r="AE302" s="381"/>
      <c r="AF302" s="381"/>
      <c r="AG302" s="381"/>
      <c r="AH302" s="381"/>
      <c r="AI302" s="381"/>
      <c r="AJ302" s="381"/>
      <c r="AK302" s="381"/>
      <c r="AL302" s="381"/>
      <c r="AM302" s="381"/>
      <c r="AN302" s="381"/>
      <c r="AO302" s="381"/>
      <c r="AP302" s="381"/>
      <c r="AQ302" s="381"/>
    </row>
    <row r="303" spans="1:43" ht="28.5" customHeight="1" x14ac:dyDescent="0.25">
      <c r="A303" s="383"/>
      <c r="B303" s="381"/>
      <c r="C303" s="381"/>
      <c r="D303" s="381"/>
      <c r="E303" s="381"/>
      <c r="F303" s="381"/>
      <c r="G303" s="381"/>
      <c r="H303" s="381"/>
      <c r="I303" s="381"/>
      <c r="J303" s="381"/>
      <c r="K303" s="381"/>
      <c r="L303" s="381"/>
      <c r="AC303" s="381"/>
      <c r="AD303" s="381"/>
      <c r="AE303" s="381"/>
      <c r="AF303" s="381"/>
      <c r="AG303" s="381"/>
      <c r="AH303" s="381"/>
      <c r="AI303" s="381"/>
      <c r="AJ303" s="381"/>
      <c r="AK303" s="381"/>
      <c r="AL303" s="381"/>
      <c r="AM303" s="381"/>
      <c r="AN303" s="381"/>
      <c r="AO303" s="381"/>
      <c r="AP303" s="381"/>
      <c r="AQ303" s="381"/>
    </row>
    <row r="304" spans="1:43" ht="28.5" customHeight="1" x14ac:dyDescent="0.25">
      <c r="A304" s="383"/>
      <c r="B304" s="381"/>
      <c r="C304" s="381"/>
      <c r="D304" s="381"/>
      <c r="E304" s="381"/>
      <c r="F304" s="381"/>
      <c r="G304" s="381"/>
      <c r="H304" s="381"/>
      <c r="I304" s="381"/>
      <c r="J304" s="381"/>
      <c r="K304" s="381"/>
      <c r="L304" s="381"/>
      <c r="AC304" s="381"/>
      <c r="AD304" s="381"/>
      <c r="AE304" s="381"/>
      <c r="AF304" s="381"/>
      <c r="AG304" s="381"/>
      <c r="AH304" s="381"/>
      <c r="AI304" s="381"/>
      <c r="AJ304" s="381"/>
      <c r="AK304" s="381"/>
      <c r="AL304" s="381"/>
      <c r="AM304" s="381"/>
      <c r="AN304" s="381"/>
      <c r="AO304" s="381"/>
      <c r="AP304" s="381"/>
      <c r="AQ304" s="381"/>
    </row>
    <row r="305" spans="1:43" ht="28.5" customHeight="1" x14ac:dyDescent="0.25">
      <c r="A305" s="383"/>
      <c r="B305" s="381"/>
      <c r="C305" s="381"/>
      <c r="D305" s="381"/>
      <c r="E305" s="381"/>
      <c r="F305" s="381"/>
      <c r="G305" s="381"/>
      <c r="H305" s="381"/>
      <c r="I305" s="381"/>
      <c r="J305" s="381"/>
      <c r="K305" s="381"/>
      <c r="L305" s="381"/>
      <c r="AC305" s="381"/>
      <c r="AD305" s="381"/>
      <c r="AE305" s="381"/>
      <c r="AF305" s="381"/>
      <c r="AG305" s="381"/>
      <c r="AH305" s="381"/>
      <c r="AI305" s="381"/>
      <c r="AJ305" s="381"/>
      <c r="AK305" s="381"/>
      <c r="AL305" s="381"/>
      <c r="AM305" s="381"/>
      <c r="AN305" s="381"/>
      <c r="AO305" s="381"/>
      <c r="AP305" s="381"/>
      <c r="AQ305" s="381"/>
    </row>
    <row r="306" spans="1:43" ht="28.5" customHeight="1" x14ac:dyDescent="0.25">
      <c r="A306" s="383"/>
      <c r="B306" s="381"/>
      <c r="C306" s="381"/>
      <c r="D306" s="381"/>
      <c r="E306" s="381"/>
      <c r="F306" s="381"/>
      <c r="G306" s="381"/>
      <c r="H306" s="381"/>
      <c r="I306" s="381"/>
      <c r="J306" s="381"/>
      <c r="K306" s="381"/>
      <c r="L306" s="381"/>
      <c r="AC306" s="381"/>
      <c r="AD306" s="381"/>
      <c r="AE306" s="381"/>
      <c r="AF306" s="381"/>
      <c r="AG306" s="381"/>
      <c r="AH306" s="381"/>
      <c r="AI306" s="381"/>
      <c r="AJ306" s="381"/>
      <c r="AK306" s="381"/>
      <c r="AL306" s="381"/>
      <c r="AM306" s="381"/>
      <c r="AN306" s="381"/>
      <c r="AO306" s="381"/>
      <c r="AP306" s="381"/>
      <c r="AQ306" s="381"/>
    </row>
    <row r="307" spans="1:43" ht="28.5" customHeight="1" x14ac:dyDescent="0.25">
      <c r="A307" s="383"/>
      <c r="B307" s="381"/>
      <c r="C307" s="381"/>
      <c r="D307" s="381"/>
      <c r="E307" s="381"/>
      <c r="F307" s="381"/>
      <c r="G307" s="381"/>
      <c r="H307" s="381"/>
      <c r="I307" s="381"/>
      <c r="J307" s="381"/>
      <c r="K307" s="381"/>
      <c r="L307" s="381"/>
      <c r="AC307" s="381"/>
      <c r="AD307" s="381"/>
      <c r="AE307" s="381"/>
      <c r="AF307" s="381"/>
      <c r="AG307" s="381"/>
      <c r="AH307" s="381"/>
      <c r="AI307" s="381"/>
      <c r="AJ307" s="381"/>
      <c r="AK307" s="381"/>
      <c r="AL307" s="381"/>
      <c r="AM307" s="381"/>
      <c r="AN307" s="381"/>
      <c r="AO307" s="381"/>
      <c r="AP307" s="381"/>
      <c r="AQ307" s="381"/>
    </row>
    <row r="308" spans="1:43" ht="28.5" customHeight="1" x14ac:dyDescent="0.25">
      <c r="A308" s="383"/>
      <c r="B308" s="381"/>
      <c r="C308" s="381"/>
      <c r="D308" s="381"/>
      <c r="E308" s="381"/>
      <c r="F308" s="381"/>
      <c r="G308" s="381"/>
      <c r="H308" s="381"/>
      <c r="I308" s="381"/>
      <c r="J308" s="381"/>
      <c r="K308" s="381"/>
      <c r="L308" s="381"/>
      <c r="AC308" s="381"/>
      <c r="AD308" s="381"/>
      <c r="AE308" s="381"/>
      <c r="AF308" s="381"/>
      <c r="AG308" s="381"/>
      <c r="AH308" s="381"/>
      <c r="AI308" s="381"/>
      <c r="AJ308" s="381"/>
      <c r="AK308" s="381"/>
      <c r="AL308" s="381"/>
      <c r="AM308" s="381"/>
      <c r="AN308" s="381"/>
      <c r="AO308" s="381"/>
      <c r="AP308" s="381"/>
      <c r="AQ308" s="381"/>
    </row>
    <row r="309" spans="1:43" ht="28.5" customHeight="1" x14ac:dyDescent="0.25">
      <c r="A309" s="383"/>
      <c r="B309" s="381"/>
      <c r="C309" s="381"/>
      <c r="D309" s="381"/>
      <c r="E309" s="381"/>
      <c r="F309" s="381"/>
      <c r="G309" s="381"/>
      <c r="H309" s="381"/>
      <c r="I309" s="381"/>
      <c r="J309" s="381"/>
      <c r="K309" s="381"/>
      <c r="L309" s="381"/>
      <c r="AC309" s="381"/>
      <c r="AD309" s="381"/>
      <c r="AE309" s="381"/>
      <c r="AF309" s="381"/>
      <c r="AG309" s="381"/>
      <c r="AH309" s="381"/>
      <c r="AI309" s="381"/>
      <c r="AJ309" s="381"/>
      <c r="AK309" s="381"/>
      <c r="AL309" s="381"/>
      <c r="AM309" s="381"/>
      <c r="AN309" s="381"/>
      <c r="AO309" s="381"/>
      <c r="AP309" s="381"/>
      <c r="AQ309" s="381"/>
    </row>
    <row r="310" spans="1:43" ht="28.5" customHeight="1" x14ac:dyDescent="0.25">
      <c r="A310" s="383"/>
      <c r="B310" s="381"/>
      <c r="C310" s="381"/>
      <c r="D310" s="381"/>
      <c r="E310" s="381"/>
      <c r="F310" s="381"/>
      <c r="G310" s="381"/>
      <c r="H310" s="381"/>
      <c r="I310" s="381"/>
      <c r="J310" s="381"/>
      <c r="K310" s="381"/>
      <c r="L310" s="381"/>
      <c r="AC310" s="381"/>
      <c r="AD310" s="381"/>
      <c r="AE310" s="381"/>
      <c r="AF310" s="381"/>
      <c r="AG310" s="381"/>
      <c r="AH310" s="381"/>
      <c r="AI310" s="381"/>
      <c r="AJ310" s="381"/>
      <c r="AK310" s="381"/>
      <c r="AL310" s="381"/>
      <c r="AM310" s="381"/>
      <c r="AN310" s="381"/>
      <c r="AO310" s="381"/>
      <c r="AP310" s="381"/>
      <c r="AQ310" s="381"/>
    </row>
    <row r="311" spans="1:43" ht="28.5" customHeight="1" x14ac:dyDescent="0.25">
      <c r="A311" s="383"/>
      <c r="B311" s="381"/>
      <c r="C311" s="381"/>
      <c r="D311" s="381"/>
      <c r="E311" s="381"/>
      <c r="F311" s="381"/>
      <c r="G311" s="381"/>
      <c r="H311" s="381"/>
      <c r="I311" s="381"/>
      <c r="J311" s="381"/>
      <c r="K311" s="381"/>
      <c r="L311" s="381"/>
      <c r="AC311" s="381"/>
      <c r="AD311" s="381"/>
      <c r="AE311" s="381"/>
      <c r="AF311" s="381"/>
      <c r="AG311" s="381"/>
      <c r="AH311" s="381"/>
      <c r="AI311" s="381"/>
      <c r="AJ311" s="381"/>
      <c r="AK311" s="381"/>
      <c r="AL311" s="381"/>
      <c r="AM311" s="381"/>
      <c r="AN311" s="381"/>
      <c r="AO311" s="381"/>
      <c r="AP311" s="381"/>
      <c r="AQ311" s="381"/>
    </row>
    <row r="312" spans="1:43" ht="28.5" customHeight="1" x14ac:dyDescent="0.25">
      <c r="A312" s="383"/>
      <c r="B312" s="381"/>
      <c r="C312" s="381"/>
      <c r="D312" s="381"/>
      <c r="E312" s="381"/>
      <c r="F312" s="381"/>
      <c r="G312" s="381"/>
      <c r="H312" s="381"/>
      <c r="I312" s="381"/>
      <c r="J312" s="381"/>
      <c r="K312" s="381"/>
      <c r="L312" s="381"/>
      <c r="AC312" s="381"/>
      <c r="AD312" s="381"/>
      <c r="AE312" s="381"/>
      <c r="AF312" s="381"/>
      <c r="AG312" s="381"/>
      <c r="AH312" s="381"/>
      <c r="AI312" s="381"/>
      <c r="AJ312" s="381"/>
      <c r="AK312" s="381"/>
      <c r="AL312" s="381"/>
      <c r="AM312" s="381"/>
      <c r="AN312" s="381"/>
      <c r="AO312" s="381"/>
      <c r="AP312" s="381"/>
      <c r="AQ312" s="381"/>
    </row>
    <row r="313" spans="1:43" ht="28.5" customHeight="1" x14ac:dyDescent="0.25">
      <c r="A313" s="383"/>
      <c r="B313" s="381"/>
      <c r="C313" s="381"/>
      <c r="D313" s="381"/>
      <c r="E313" s="381"/>
      <c r="F313" s="381"/>
      <c r="G313" s="381"/>
      <c r="H313" s="381"/>
      <c r="I313" s="381"/>
      <c r="J313" s="381"/>
      <c r="K313" s="381"/>
      <c r="L313" s="381"/>
      <c r="AC313" s="381"/>
      <c r="AD313" s="381"/>
      <c r="AE313" s="381"/>
      <c r="AF313" s="381"/>
      <c r="AG313" s="381"/>
      <c r="AH313" s="381"/>
      <c r="AI313" s="381"/>
      <c r="AJ313" s="381"/>
      <c r="AK313" s="381"/>
      <c r="AL313" s="381"/>
      <c r="AM313" s="381"/>
      <c r="AN313" s="381"/>
      <c r="AO313" s="381"/>
      <c r="AP313" s="381"/>
      <c r="AQ313" s="381"/>
    </row>
    <row r="314" spans="1:43" ht="28.5" customHeight="1" x14ac:dyDescent="0.25">
      <c r="A314" s="383"/>
      <c r="B314" s="381"/>
      <c r="C314" s="381"/>
      <c r="D314" s="381"/>
      <c r="E314" s="381"/>
      <c r="F314" s="381"/>
      <c r="G314" s="381"/>
      <c r="H314" s="381"/>
      <c r="I314" s="381"/>
      <c r="J314" s="381"/>
      <c r="K314" s="381"/>
      <c r="L314" s="381"/>
      <c r="AC314" s="381"/>
      <c r="AD314" s="381"/>
      <c r="AE314" s="381"/>
      <c r="AF314" s="381"/>
      <c r="AG314" s="381"/>
      <c r="AH314" s="381"/>
      <c r="AI314" s="381"/>
      <c r="AJ314" s="381"/>
      <c r="AK314" s="381"/>
      <c r="AL314" s="381"/>
      <c r="AM314" s="381"/>
      <c r="AN314" s="381"/>
      <c r="AO314" s="381"/>
      <c r="AP314" s="381"/>
      <c r="AQ314" s="381"/>
    </row>
    <row r="315" spans="1:43" ht="28.5" customHeight="1" x14ac:dyDescent="0.25">
      <c r="A315" s="383"/>
      <c r="B315" s="381"/>
      <c r="C315" s="381"/>
      <c r="D315" s="381"/>
      <c r="E315" s="381"/>
      <c r="F315" s="381"/>
      <c r="G315" s="381"/>
      <c r="H315" s="381"/>
      <c r="I315" s="381"/>
      <c r="J315" s="381"/>
      <c r="K315" s="381"/>
      <c r="L315" s="381"/>
      <c r="AC315" s="381"/>
      <c r="AD315" s="381"/>
      <c r="AE315" s="381"/>
      <c r="AF315" s="381"/>
      <c r="AG315" s="381"/>
      <c r="AH315" s="381"/>
      <c r="AI315" s="381"/>
      <c r="AJ315" s="381"/>
      <c r="AK315" s="381"/>
      <c r="AL315" s="381"/>
      <c r="AM315" s="381"/>
      <c r="AN315" s="381"/>
      <c r="AO315" s="381"/>
      <c r="AP315" s="381"/>
      <c r="AQ315" s="381"/>
    </row>
    <row r="316" spans="1:43" ht="28.5" customHeight="1" x14ac:dyDescent="0.25">
      <c r="A316" s="383"/>
      <c r="B316" s="381"/>
      <c r="C316" s="381"/>
      <c r="D316" s="381"/>
      <c r="E316" s="381"/>
      <c r="F316" s="381"/>
      <c r="G316" s="381"/>
      <c r="H316" s="381"/>
      <c r="I316" s="381"/>
      <c r="J316" s="381"/>
      <c r="K316" s="381"/>
      <c r="L316" s="381"/>
      <c r="AC316" s="381"/>
      <c r="AD316" s="381"/>
      <c r="AE316" s="381"/>
      <c r="AF316" s="381"/>
      <c r="AG316" s="381"/>
      <c r="AH316" s="381"/>
      <c r="AI316" s="381"/>
      <c r="AJ316" s="381"/>
      <c r="AK316" s="381"/>
      <c r="AL316" s="381"/>
      <c r="AM316" s="381"/>
      <c r="AN316" s="381"/>
      <c r="AO316" s="381"/>
      <c r="AP316" s="381"/>
      <c r="AQ316" s="381"/>
    </row>
    <row r="317" spans="1:43" ht="28.5" customHeight="1" x14ac:dyDescent="0.25">
      <c r="A317" s="383"/>
      <c r="B317" s="381"/>
      <c r="C317" s="381"/>
      <c r="D317" s="381"/>
      <c r="E317" s="381"/>
      <c r="F317" s="381"/>
      <c r="G317" s="381"/>
      <c r="H317" s="381"/>
      <c r="I317" s="381"/>
      <c r="J317" s="381"/>
      <c r="K317" s="381"/>
      <c r="L317" s="381"/>
      <c r="AC317" s="381"/>
      <c r="AD317" s="381"/>
      <c r="AE317" s="381"/>
      <c r="AF317" s="381"/>
      <c r="AG317" s="381"/>
      <c r="AH317" s="381"/>
      <c r="AI317" s="381"/>
      <c r="AJ317" s="381"/>
      <c r="AK317" s="381"/>
      <c r="AL317" s="381"/>
      <c r="AM317" s="381"/>
      <c r="AN317" s="381"/>
      <c r="AO317" s="381"/>
      <c r="AP317" s="381"/>
      <c r="AQ317" s="381"/>
    </row>
    <row r="318" spans="1:43" ht="28.5" customHeight="1" x14ac:dyDescent="0.25">
      <c r="A318" s="383"/>
      <c r="B318" s="381"/>
      <c r="C318" s="381"/>
      <c r="D318" s="381"/>
      <c r="E318" s="381"/>
      <c r="F318" s="381"/>
      <c r="G318" s="381"/>
      <c r="H318" s="381"/>
      <c r="I318" s="381"/>
      <c r="J318" s="381"/>
      <c r="K318" s="381"/>
      <c r="L318" s="381"/>
      <c r="AC318" s="381"/>
      <c r="AD318" s="381"/>
      <c r="AE318" s="381"/>
      <c r="AF318" s="381"/>
      <c r="AG318" s="381"/>
      <c r="AH318" s="381"/>
      <c r="AI318" s="381"/>
      <c r="AJ318" s="381"/>
      <c r="AK318" s="381"/>
      <c r="AL318" s="381"/>
      <c r="AM318" s="381"/>
      <c r="AN318" s="381"/>
      <c r="AO318" s="381"/>
      <c r="AP318" s="381"/>
      <c r="AQ318" s="381"/>
    </row>
    <row r="319" spans="1:43" ht="28.5" customHeight="1" x14ac:dyDescent="0.25">
      <c r="A319" s="383"/>
      <c r="B319" s="381"/>
      <c r="C319" s="381"/>
      <c r="D319" s="381"/>
      <c r="E319" s="381"/>
      <c r="F319" s="381"/>
      <c r="G319" s="381"/>
      <c r="H319" s="381"/>
      <c r="I319" s="381"/>
      <c r="J319" s="381"/>
      <c r="K319" s="381"/>
      <c r="L319" s="381"/>
      <c r="AC319" s="381"/>
      <c r="AD319" s="381"/>
      <c r="AE319" s="381"/>
      <c r="AF319" s="381"/>
      <c r="AG319" s="381"/>
      <c r="AH319" s="381"/>
      <c r="AI319" s="381"/>
      <c r="AJ319" s="381"/>
      <c r="AK319" s="381"/>
      <c r="AL319" s="381"/>
      <c r="AM319" s="381"/>
      <c r="AN319" s="381"/>
      <c r="AO319" s="381"/>
      <c r="AP319" s="381"/>
      <c r="AQ319" s="381"/>
    </row>
    <row r="320" spans="1:43" ht="28.5" customHeight="1" x14ac:dyDescent="0.25">
      <c r="A320" s="383"/>
      <c r="B320" s="381"/>
      <c r="C320" s="381"/>
      <c r="D320" s="381"/>
      <c r="E320" s="381"/>
      <c r="F320" s="381"/>
      <c r="G320" s="381"/>
      <c r="H320" s="381"/>
      <c r="I320" s="381"/>
      <c r="J320" s="381"/>
      <c r="K320" s="381"/>
      <c r="L320" s="381"/>
      <c r="AC320" s="381"/>
      <c r="AD320" s="381"/>
      <c r="AE320" s="381"/>
      <c r="AF320" s="381"/>
      <c r="AG320" s="381"/>
      <c r="AH320" s="381"/>
      <c r="AI320" s="381"/>
      <c r="AJ320" s="381"/>
      <c r="AK320" s="381"/>
      <c r="AL320" s="381"/>
      <c r="AM320" s="381"/>
      <c r="AN320" s="381"/>
      <c r="AO320" s="381"/>
      <c r="AP320" s="381"/>
      <c r="AQ320" s="381"/>
    </row>
    <row r="321" spans="1:43" ht="28.5" customHeight="1" x14ac:dyDescent="0.25">
      <c r="A321" s="383"/>
      <c r="B321" s="381"/>
      <c r="C321" s="381"/>
      <c r="D321" s="381"/>
      <c r="E321" s="381"/>
      <c r="F321" s="381"/>
      <c r="G321" s="381"/>
      <c r="H321" s="381"/>
      <c r="I321" s="381"/>
      <c r="J321" s="381"/>
      <c r="K321" s="381"/>
      <c r="L321" s="381"/>
      <c r="AC321" s="381"/>
      <c r="AD321" s="381"/>
      <c r="AE321" s="381"/>
      <c r="AF321" s="381"/>
      <c r="AG321" s="381"/>
      <c r="AH321" s="381"/>
      <c r="AI321" s="381"/>
      <c r="AJ321" s="381"/>
      <c r="AK321" s="381"/>
      <c r="AL321" s="381"/>
      <c r="AM321" s="381"/>
      <c r="AN321" s="381"/>
      <c r="AO321" s="381"/>
      <c r="AP321" s="381"/>
      <c r="AQ321" s="381"/>
    </row>
    <row r="322" spans="1:43" ht="28.5" customHeight="1" x14ac:dyDescent="0.25">
      <c r="A322" s="383"/>
      <c r="B322" s="381"/>
      <c r="C322" s="381"/>
      <c r="D322" s="381"/>
      <c r="E322" s="381"/>
      <c r="F322" s="381"/>
      <c r="G322" s="381"/>
      <c r="H322" s="381"/>
      <c r="I322" s="381"/>
      <c r="J322" s="381"/>
      <c r="K322" s="381"/>
      <c r="L322" s="381"/>
      <c r="AC322" s="381"/>
      <c r="AD322" s="381"/>
      <c r="AE322" s="381"/>
      <c r="AF322" s="381"/>
      <c r="AG322" s="381"/>
      <c r="AH322" s="381"/>
      <c r="AI322" s="381"/>
      <c r="AJ322" s="381"/>
      <c r="AK322" s="381"/>
      <c r="AL322" s="381"/>
      <c r="AM322" s="381"/>
      <c r="AN322" s="381"/>
      <c r="AO322" s="381"/>
      <c r="AP322" s="381"/>
      <c r="AQ322" s="381"/>
    </row>
    <row r="323" spans="1:43" ht="28.5" customHeight="1" x14ac:dyDescent="0.25">
      <c r="A323" s="383"/>
      <c r="B323" s="381"/>
      <c r="C323" s="381"/>
      <c r="D323" s="381"/>
      <c r="E323" s="381"/>
      <c r="F323" s="381"/>
      <c r="G323" s="381"/>
      <c r="H323" s="381"/>
      <c r="I323" s="381"/>
      <c r="J323" s="381"/>
      <c r="K323" s="381"/>
      <c r="L323" s="381"/>
      <c r="AC323" s="381"/>
      <c r="AD323" s="381"/>
      <c r="AE323" s="381"/>
      <c r="AF323" s="381"/>
      <c r="AG323" s="381"/>
      <c r="AH323" s="381"/>
      <c r="AI323" s="381"/>
      <c r="AJ323" s="381"/>
      <c r="AK323" s="381"/>
      <c r="AL323" s="381"/>
      <c r="AM323" s="381"/>
      <c r="AN323" s="381"/>
      <c r="AO323" s="381"/>
      <c r="AP323" s="381"/>
      <c r="AQ323" s="381"/>
    </row>
    <row r="324" spans="1:43" ht="28.5" customHeight="1" x14ac:dyDescent="0.25">
      <c r="A324" s="383"/>
      <c r="B324" s="381"/>
      <c r="C324" s="381"/>
      <c r="D324" s="381"/>
      <c r="E324" s="381"/>
      <c r="F324" s="381"/>
      <c r="G324" s="381"/>
      <c r="H324" s="381"/>
      <c r="I324" s="381"/>
      <c r="J324" s="381"/>
      <c r="K324" s="381"/>
      <c r="L324" s="381"/>
      <c r="AC324" s="381"/>
      <c r="AD324" s="381"/>
      <c r="AE324" s="381"/>
      <c r="AF324" s="381"/>
      <c r="AG324" s="381"/>
      <c r="AH324" s="381"/>
      <c r="AI324" s="381"/>
      <c r="AJ324" s="381"/>
      <c r="AK324" s="381"/>
      <c r="AL324" s="381"/>
      <c r="AM324" s="381"/>
      <c r="AN324" s="381"/>
      <c r="AO324" s="381"/>
      <c r="AP324" s="381"/>
      <c r="AQ324" s="381"/>
    </row>
    <row r="325" spans="1:43" ht="28.5" customHeight="1" x14ac:dyDescent="0.25">
      <c r="A325" s="383"/>
      <c r="B325" s="381"/>
      <c r="C325" s="381"/>
      <c r="D325" s="381"/>
      <c r="E325" s="381"/>
      <c r="F325" s="381"/>
      <c r="G325" s="381"/>
      <c r="H325" s="381"/>
      <c r="I325" s="381"/>
      <c r="J325" s="381"/>
      <c r="K325" s="381"/>
      <c r="L325" s="381"/>
      <c r="AC325" s="381"/>
      <c r="AD325" s="381"/>
      <c r="AE325" s="381"/>
      <c r="AF325" s="381"/>
      <c r="AG325" s="381"/>
      <c r="AH325" s="381"/>
      <c r="AI325" s="381"/>
      <c r="AJ325" s="381"/>
      <c r="AK325" s="381"/>
      <c r="AL325" s="381"/>
      <c r="AM325" s="381"/>
      <c r="AN325" s="381"/>
      <c r="AO325" s="381"/>
      <c r="AP325" s="381"/>
      <c r="AQ325" s="381"/>
    </row>
    <row r="326" spans="1:43" ht="28.5" customHeight="1" x14ac:dyDescent="0.25">
      <c r="A326" s="383"/>
      <c r="B326" s="381"/>
      <c r="C326" s="381"/>
      <c r="D326" s="381"/>
      <c r="E326" s="381"/>
      <c r="F326" s="381"/>
      <c r="G326" s="381"/>
      <c r="H326" s="381"/>
      <c r="I326" s="381"/>
      <c r="J326" s="381"/>
      <c r="K326" s="381"/>
      <c r="L326" s="381"/>
      <c r="AC326" s="381"/>
      <c r="AD326" s="381"/>
      <c r="AE326" s="381"/>
      <c r="AF326" s="381"/>
      <c r="AG326" s="381"/>
      <c r="AH326" s="381"/>
      <c r="AI326" s="381"/>
      <c r="AJ326" s="381"/>
      <c r="AK326" s="381"/>
      <c r="AL326" s="381"/>
      <c r="AM326" s="381"/>
      <c r="AN326" s="381"/>
      <c r="AO326" s="381"/>
      <c r="AP326" s="381"/>
      <c r="AQ326" s="381"/>
    </row>
    <row r="327" spans="1:43" ht="28.5" customHeight="1" x14ac:dyDescent="0.25">
      <c r="A327" s="383"/>
      <c r="B327" s="381"/>
      <c r="C327" s="381"/>
      <c r="D327" s="381"/>
      <c r="E327" s="381"/>
      <c r="F327" s="381"/>
      <c r="G327" s="381"/>
      <c r="H327" s="381"/>
      <c r="I327" s="381"/>
      <c r="J327" s="381"/>
      <c r="K327" s="381"/>
      <c r="L327" s="381"/>
      <c r="AC327" s="381"/>
      <c r="AD327" s="381"/>
      <c r="AE327" s="381"/>
      <c r="AF327" s="381"/>
      <c r="AG327" s="381"/>
      <c r="AH327" s="381"/>
      <c r="AI327" s="381"/>
      <c r="AJ327" s="381"/>
      <c r="AK327" s="381"/>
      <c r="AL327" s="381"/>
      <c r="AM327" s="381"/>
      <c r="AN327" s="381"/>
      <c r="AO327" s="381"/>
      <c r="AP327" s="381"/>
      <c r="AQ327" s="381"/>
    </row>
    <row r="328" spans="1:43" ht="28.5" customHeight="1" x14ac:dyDescent="0.25">
      <c r="A328" s="383"/>
      <c r="B328" s="381"/>
      <c r="C328" s="381"/>
      <c r="D328" s="381"/>
      <c r="E328" s="381"/>
      <c r="F328" s="381"/>
      <c r="G328" s="381"/>
      <c r="H328" s="381"/>
      <c r="I328" s="381"/>
      <c r="J328" s="381"/>
      <c r="K328" s="381"/>
      <c r="L328" s="381"/>
      <c r="AC328" s="381"/>
      <c r="AD328" s="381"/>
      <c r="AE328" s="381"/>
      <c r="AF328" s="381"/>
      <c r="AG328" s="381"/>
      <c r="AH328" s="381"/>
      <c r="AI328" s="381"/>
      <c r="AJ328" s="381"/>
      <c r="AK328" s="381"/>
      <c r="AL328" s="381"/>
      <c r="AM328" s="381"/>
      <c r="AN328" s="381"/>
      <c r="AO328" s="381"/>
      <c r="AP328" s="381"/>
      <c r="AQ328" s="381"/>
    </row>
    <row r="329" spans="1:43" ht="28.5" customHeight="1" x14ac:dyDescent="0.25">
      <c r="A329" s="383"/>
      <c r="B329" s="381"/>
      <c r="C329" s="381"/>
      <c r="D329" s="381"/>
      <c r="E329" s="381"/>
      <c r="F329" s="381"/>
      <c r="G329" s="381"/>
      <c r="H329" s="381"/>
      <c r="I329" s="381"/>
      <c r="J329" s="381"/>
      <c r="K329" s="381"/>
      <c r="L329" s="381"/>
      <c r="AC329" s="381"/>
      <c r="AD329" s="381"/>
      <c r="AE329" s="381"/>
      <c r="AF329" s="381"/>
      <c r="AG329" s="381"/>
      <c r="AH329" s="381"/>
      <c r="AI329" s="381"/>
      <c r="AJ329" s="381"/>
      <c r="AK329" s="381"/>
      <c r="AL329" s="381"/>
      <c r="AM329" s="381"/>
      <c r="AN329" s="381"/>
      <c r="AO329" s="381"/>
      <c r="AP329" s="381"/>
      <c r="AQ329" s="381"/>
    </row>
    <row r="330" spans="1:43" ht="28.5" customHeight="1" x14ac:dyDescent="0.25">
      <c r="A330" s="383"/>
      <c r="B330" s="381"/>
      <c r="C330" s="381"/>
      <c r="D330" s="381"/>
      <c r="E330" s="381"/>
      <c r="F330" s="381"/>
      <c r="G330" s="381"/>
      <c r="H330" s="381"/>
      <c r="I330" s="381"/>
      <c r="J330" s="381"/>
      <c r="K330" s="381"/>
      <c r="L330" s="381"/>
      <c r="AC330" s="381"/>
      <c r="AD330" s="381"/>
      <c r="AE330" s="381"/>
      <c r="AF330" s="381"/>
      <c r="AG330" s="381"/>
      <c r="AH330" s="381"/>
      <c r="AI330" s="381"/>
      <c r="AJ330" s="381"/>
      <c r="AK330" s="381"/>
      <c r="AL330" s="381"/>
      <c r="AM330" s="381"/>
      <c r="AN330" s="381"/>
      <c r="AO330" s="381"/>
      <c r="AP330" s="381"/>
      <c r="AQ330" s="381"/>
    </row>
    <row r="331" spans="1:43" ht="28.5" customHeight="1" x14ac:dyDescent="0.25">
      <c r="A331" s="383"/>
      <c r="B331" s="381"/>
      <c r="C331" s="381"/>
      <c r="D331" s="381"/>
      <c r="E331" s="381"/>
      <c r="F331" s="381"/>
      <c r="G331" s="381"/>
      <c r="H331" s="381"/>
      <c r="I331" s="381"/>
      <c r="J331" s="381"/>
      <c r="K331" s="381"/>
      <c r="L331" s="381"/>
      <c r="AC331" s="381"/>
      <c r="AD331" s="381"/>
      <c r="AE331" s="381"/>
      <c r="AF331" s="381"/>
      <c r="AG331" s="381"/>
      <c r="AH331" s="381"/>
      <c r="AI331" s="381"/>
      <c r="AJ331" s="381"/>
      <c r="AK331" s="381"/>
      <c r="AL331" s="381"/>
      <c r="AM331" s="381"/>
      <c r="AN331" s="381"/>
      <c r="AO331" s="381"/>
      <c r="AP331" s="381"/>
      <c r="AQ331" s="381"/>
    </row>
    <row r="332" spans="1:43" ht="28.5" customHeight="1" x14ac:dyDescent="0.25">
      <c r="A332" s="383"/>
      <c r="B332" s="381"/>
      <c r="C332" s="381"/>
      <c r="D332" s="381"/>
      <c r="E332" s="381"/>
      <c r="F332" s="381"/>
      <c r="G332" s="381"/>
      <c r="H332" s="381"/>
      <c r="I332" s="381"/>
      <c r="J332" s="381"/>
      <c r="K332" s="381"/>
      <c r="L332" s="381"/>
      <c r="AC332" s="381"/>
      <c r="AD332" s="381"/>
      <c r="AE332" s="381"/>
      <c r="AF332" s="381"/>
      <c r="AG332" s="381"/>
      <c r="AH332" s="381"/>
      <c r="AI332" s="381"/>
      <c r="AJ332" s="381"/>
      <c r="AK332" s="381"/>
      <c r="AL332" s="381"/>
      <c r="AM332" s="381"/>
      <c r="AN332" s="381"/>
      <c r="AO332" s="381"/>
      <c r="AP332" s="381"/>
      <c r="AQ332" s="381"/>
    </row>
    <row r="333" spans="1:43" ht="28.5" customHeight="1" x14ac:dyDescent="0.25">
      <c r="A333" s="383"/>
      <c r="B333" s="381"/>
      <c r="C333" s="381"/>
      <c r="D333" s="381"/>
      <c r="E333" s="381"/>
      <c r="F333" s="381"/>
      <c r="G333" s="381"/>
      <c r="H333" s="381"/>
      <c r="I333" s="381"/>
      <c r="J333" s="381"/>
      <c r="K333" s="381"/>
      <c r="L333" s="381"/>
      <c r="AC333" s="381"/>
      <c r="AD333" s="381"/>
      <c r="AE333" s="381"/>
      <c r="AF333" s="381"/>
      <c r="AG333" s="381"/>
      <c r="AH333" s="381"/>
      <c r="AI333" s="381"/>
      <c r="AJ333" s="381"/>
      <c r="AK333" s="381"/>
      <c r="AL333" s="381"/>
      <c r="AM333" s="381"/>
      <c r="AN333" s="381"/>
      <c r="AO333" s="381"/>
      <c r="AP333" s="381"/>
      <c r="AQ333" s="381"/>
    </row>
    <row r="334" spans="1:43" ht="28.5" customHeight="1" x14ac:dyDescent="0.25">
      <c r="A334" s="383"/>
      <c r="B334" s="381"/>
      <c r="C334" s="381"/>
      <c r="D334" s="381"/>
      <c r="E334" s="381"/>
      <c r="F334" s="381"/>
      <c r="G334" s="381"/>
      <c r="H334" s="381"/>
      <c r="I334" s="381"/>
      <c r="J334" s="381"/>
      <c r="K334" s="381"/>
      <c r="L334" s="381"/>
      <c r="AC334" s="381"/>
      <c r="AD334" s="381"/>
      <c r="AE334" s="381"/>
      <c r="AF334" s="381"/>
      <c r="AG334" s="381"/>
      <c r="AH334" s="381"/>
      <c r="AI334" s="381"/>
      <c r="AJ334" s="381"/>
      <c r="AK334" s="381"/>
      <c r="AL334" s="381"/>
      <c r="AM334" s="381"/>
      <c r="AN334" s="381"/>
      <c r="AO334" s="381"/>
      <c r="AP334" s="381"/>
      <c r="AQ334" s="381"/>
    </row>
    <row r="335" spans="1:43" ht="28.5" customHeight="1" x14ac:dyDescent="0.25">
      <c r="A335" s="383"/>
      <c r="B335" s="381"/>
      <c r="C335" s="381"/>
      <c r="D335" s="381"/>
      <c r="E335" s="381"/>
      <c r="F335" s="381"/>
      <c r="G335" s="381"/>
      <c r="H335" s="381"/>
      <c r="I335" s="381"/>
      <c r="J335" s="381"/>
      <c r="K335" s="381"/>
      <c r="L335" s="381"/>
      <c r="AC335" s="381"/>
      <c r="AD335" s="381"/>
      <c r="AE335" s="381"/>
      <c r="AF335" s="381"/>
      <c r="AG335" s="381"/>
      <c r="AH335" s="381"/>
      <c r="AI335" s="381"/>
      <c r="AJ335" s="381"/>
      <c r="AK335" s="381"/>
      <c r="AL335" s="381"/>
      <c r="AM335" s="381"/>
      <c r="AN335" s="381"/>
      <c r="AO335" s="381"/>
      <c r="AP335" s="381"/>
      <c r="AQ335" s="381"/>
    </row>
    <row r="336" spans="1:43" ht="28.5" customHeight="1" x14ac:dyDescent="0.25">
      <c r="A336" s="383"/>
      <c r="B336" s="381"/>
      <c r="C336" s="381"/>
      <c r="D336" s="381"/>
      <c r="E336" s="381"/>
      <c r="F336" s="381"/>
      <c r="G336" s="381"/>
      <c r="H336" s="381"/>
      <c r="I336" s="381"/>
      <c r="J336" s="381"/>
      <c r="K336" s="381"/>
      <c r="L336" s="381"/>
      <c r="AC336" s="381"/>
      <c r="AD336" s="381"/>
      <c r="AE336" s="381"/>
      <c r="AF336" s="381"/>
      <c r="AG336" s="381"/>
      <c r="AH336" s="381"/>
      <c r="AI336" s="381"/>
      <c r="AJ336" s="381"/>
      <c r="AK336" s="381"/>
      <c r="AL336" s="381"/>
      <c r="AM336" s="381"/>
      <c r="AN336" s="381"/>
      <c r="AO336" s="381"/>
      <c r="AP336" s="381"/>
      <c r="AQ336" s="381"/>
    </row>
    <row r="337" spans="1:43" ht="28.5" customHeight="1" x14ac:dyDescent="0.25">
      <c r="A337" s="383"/>
      <c r="B337" s="381"/>
      <c r="C337" s="381"/>
      <c r="D337" s="381"/>
      <c r="E337" s="381"/>
      <c r="F337" s="381"/>
      <c r="G337" s="381"/>
      <c r="H337" s="381"/>
      <c r="I337" s="381"/>
      <c r="J337" s="381"/>
      <c r="K337" s="381"/>
      <c r="L337" s="381"/>
      <c r="AC337" s="381"/>
      <c r="AD337" s="381"/>
      <c r="AE337" s="381"/>
      <c r="AF337" s="381"/>
      <c r="AG337" s="381"/>
      <c r="AH337" s="381"/>
      <c r="AI337" s="381"/>
      <c r="AJ337" s="381"/>
      <c r="AK337" s="381"/>
      <c r="AL337" s="381"/>
      <c r="AM337" s="381"/>
      <c r="AN337" s="381"/>
      <c r="AO337" s="381"/>
      <c r="AP337" s="381"/>
      <c r="AQ337" s="381"/>
    </row>
    <row r="338" spans="1:43" ht="28.5" customHeight="1" x14ac:dyDescent="0.25">
      <c r="A338" s="383"/>
      <c r="B338" s="381"/>
      <c r="C338" s="381"/>
      <c r="D338" s="381"/>
      <c r="E338" s="381"/>
      <c r="F338" s="381"/>
      <c r="G338" s="381"/>
      <c r="H338" s="381"/>
      <c r="I338" s="381"/>
      <c r="J338" s="381"/>
      <c r="K338" s="381"/>
      <c r="L338" s="381"/>
      <c r="AC338" s="381"/>
      <c r="AD338" s="381"/>
      <c r="AE338" s="381"/>
      <c r="AF338" s="381"/>
      <c r="AG338" s="381"/>
      <c r="AH338" s="381"/>
      <c r="AI338" s="381"/>
      <c r="AJ338" s="381"/>
      <c r="AK338" s="381"/>
      <c r="AL338" s="381"/>
      <c r="AM338" s="381"/>
      <c r="AN338" s="381"/>
      <c r="AO338" s="381"/>
      <c r="AP338" s="381"/>
      <c r="AQ338" s="381"/>
    </row>
    <row r="339" spans="1:43" ht="28.5" customHeight="1" x14ac:dyDescent="0.25">
      <c r="A339" s="383"/>
      <c r="B339" s="381"/>
      <c r="C339" s="381"/>
      <c r="D339" s="381"/>
      <c r="E339" s="381"/>
      <c r="F339" s="381"/>
      <c r="G339" s="381"/>
      <c r="H339" s="381"/>
      <c r="I339" s="381"/>
      <c r="J339" s="381"/>
      <c r="K339" s="381"/>
      <c r="L339" s="381"/>
      <c r="AC339" s="381"/>
      <c r="AD339" s="381"/>
      <c r="AE339" s="381"/>
      <c r="AF339" s="381"/>
      <c r="AG339" s="381"/>
      <c r="AH339" s="381"/>
      <c r="AI339" s="381"/>
      <c r="AJ339" s="381"/>
      <c r="AK339" s="381"/>
      <c r="AL339" s="381"/>
      <c r="AM339" s="381"/>
      <c r="AN339" s="381"/>
      <c r="AO339" s="381"/>
      <c r="AP339" s="381"/>
      <c r="AQ339" s="381"/>
    </row>
    <row r="340" spans="1:43" ht="28.5" customHeight="1" x14ac:dyDescent="0.25">
      <c r="A340" s="383"/>
      <c r="B340" s="381"/>
      <c r="C340" s="381"/>
      <c r="D340" s="381"/>
      <c r="E340" s="381"/>
      <c r="F340" s="381"/>
      <c r="G340" s="381"/>
      <c r="H340" s="381"/>
      <c r="I340" s="381"/>
      <c r="J340" s="381"/>
      <c r="K340" s="381"/>
      <c r="L340" s="381"/>
      <c r="AC340" s="381"/>
      <c r="AD340" s="381"/>
      <c r="AE340" s="381"/>
      <c r="AF340" s="381"/>
      <c r="AG340" s="381"/>
      <c r="AH340" s="381"/>
      <c r="AI340" s="381"/>
      <c r="AJ340" s="381"/>
      <c r="AK340" s="381"/>
      <c r="AL340" s="381"/>
      <c r="AM340" s="381"/>
      <c r="AN340" s="381"/>
      <c r="AO340" s="381"/>
      <c r="AP340" s="381"/>
      <c r="AQ340" s="381"/>
    </row>
    <row r="341" spans="1:43" ht="28.5" customHeight="1" x14ac:dyDescent="0.25">
      <c r="A341" s="383"/>
      <c r="B341" s="381"/>
      <c r="C341" s="381"/>
      <c r="D341" s="381"/>
      <c r="E341" s="381"/>
      <c r="F341" s="381"/>
      <c r="G341" s="381"/>
      <c r="H341" s="381"/>
      <c r="I341" s="381"/>
      <c r="J341" s="381"/>
      <c r="K341" s="381"/>
      <c r="L341" s="381"/>
      <c r="AC341" s="381"/>
      <c r="AD341" s="381"/>
      <c r="AE341" s="381"/>
      <c r="AF341" s="381"/>
      <c r="AG341" s="381"/>
      <c r="AH341" s="381"/>
      <c r="AI341" s="381"/>
      <c r="AJ341" s="381"/>
      <c r="AK341" s="381"/>
      <c r="AL341" s="381"/>
      <c r="AM341" s="381"/>
      <c r="AN341" s="381"/>
      <c r="AO341" s="381"/>
      <c r="AP341" s="381"/>
      <c r="AQ341" s="381"/>
    </row>
    <row r="342" spans="1:43" ht="28.5" customHeight="1" x14ac:dyDescent="0.25">
      <c r="A342" s="383"/>
      <c r="B342" s="381"/>
      <c r="C342" s="381"/>
      <c r="D342" s="381"/>
      <c r="E342" s="381"/>
      <c r="F342" s="381"/>
      <c r="G342" s="381"/>
      <c r="H342" s="381"/>
      <c r="I342" s="381"/>
      <c r="J342" s="381"/>
      <c r="K342" s="381"/>
      <c r="L342" s="381"/>
      <c r="AC342" s="381"/>
      <c r="AD342" s="381"/>
      <c r="AE342" s="381"/>
      <c r="AF342" s="381"/>
      <c r="AG342" s="381"/>
      <c r="AH342" s="381"/>
      <c r="AI342" s="381"/>
      <c r="AJ342" s="381"/>
      <c r="AK342" s="381"/>
      <c r="AL342" s="381"/>
      <c r="AM342" s="381"/>
      <c r="AN342" s="381"/>
      <c r="AO342" s="381"/>
      <c r="AP342" s="381"/>
      <c r="AQ342" s="381"/>
    </row>
    <row r="343" spans="1:43" ht="28.5" customHeight="1" x14ac:dyDescent="0.25">
      <c r="A343" s="383"/>
      <c r="B343" s="381"/>
      <c r="C343" s="381"/>
      <c r="D343" s="381"/>
      <c r="E343" s="381"/>
      <c r="F343" s="381"/>
      <c r="G343" s="381"/>
      <c r="H343" s="381"/>
      <c r="I343" s="381"/>
      <c r="J343" s="381"/>
      <c r="K343" s="381"/>
      <c r="L343" s="381"/>
      <c r="AC343" s="381"/>
      <c r="AD343" s="381"/>
      <c r="AE343" s="381"/>
      <c r="AF343" s="381"/>
      <c r="AG343" s="381"/>
      <c r="AH343" s="381"/>
      <c r="AI343" s="381"/>
      <c r="AJ343" s="381"/>
      <c r="AK343" s="381"/>
      <c r="AL343" s="381"/>
      <c r="AM343" s="381"/>
      <c r="AN343" s="381"/>
      <c r="AO343" s="381"/>
      <c r="AP343" s="381"/>
      <c r="AQ343" s="381"/>
    </row>
    <row r="344" spans="1:43" ht="28.5" customHeight="1" x14ac:dyDescent="0.25">
      <c r="A344" s="383"/>
      <c r="B344" s="381"/>
      <c r="C344" s="381"/>
      <c r="D344" s="381"/>
      <c r="E344" s="381"/>
      <c r="F344" s="381"/>
      <c r="G344" s="381"/>
      <c r="H344" s="381"/>
      <c r="I344" s="381"/>
      <c r="J344" s="381"/>
      <c r="K344" s="381"/>
      <c r="L344" s="381"/>
      <c r="AC344" s="381"/>
      <c r="AD344" s="381"/>
      <c r="AE344" s="381"/>
      <c r="AF344" s="381"/>
      <c r="AG344" s="381"/>
      <c r="AH344" s="381"/>
      <c r="AI344" s="381"/>
      <c r="AJ344" s="381"/>
      <c r="AK344" s="381"/>
      <c r="AL344" s="381"/>
      <c r="AM344" s="381"/>
      <c r="AN344" s="381"/>
      <c r="AO344" s="381"/>
      <c r="AP344" s="381"/>
      <c r="AQ344" s="381"/>
    </row>
    <row r="345" spans="1:43" ht="28.5" customHeight="1" x14ac:dyDescent="0.25">
      <c r="A345" s="383"/>
      <c r="B345" s="381"/>
      <c r="C345" s="381"/>
      <c r="D345" s="381"/>
      <c r="E345" s="381"/>
      <c r="F345" s="381"/>
      <c r="G345" s="381"/>
      <c r="H345" s="381"/>
      <c r="I345" s="381"/>
      <c r="J345" s="381"/>
      <c r="K345" s="381"/>
      <c r="L345" s="381"/>
      <c r="AC345" s="381"/>
      <c r="AD345" s="381"/>
      <c r="AE345" s="381"/>
      <c r="AF345" s="381"/>
      <c r="AG345" s="381"/>
      <c r="AH345" s="381"/>
      <c r="AI345" s="381"/>
      <c r="AJ345" s="381"/>
      <c r="AK345" s="381"/>
      <c r="AL345" s="381"/>
      <c r="AM345" s="381"/>
      <c r="AN345" s="381"/>
      <c r="AO345" s="381"/>
      <c r="AP345" s="381"/>
      <c r="AQ345" s="381"/>
    </row>
    <row r="346" spans="1:43" ht="28.5" customHeight="1" x14ac:dyDescent="0.25">
      <c r="A346" s="383"/>
      <c r="B346" s="381"/>
      <c r="C346" s="381"/>
      <c r="D346" s="381"/>
      <c r="E346" s="381"/>
      <c r="F346" s="381"/>
      <c r="G346" s="381"/>
      <c r="H346" s="381"/>
      <c r="I346" s="381"/>
      <c r="J346" s="381"/>
      <c r="K346" s="381"/>
      <c r="L346" s="381"/>
      <c r="AC346" s="381"/>
      <c r="AD346" s="381"/>
      <c r="AE346" s="381"/>
      <c r="AF346" s="381"/>
      <c r="AG346" s="381"/>
      <c r="AH346" s="381"/>
      <c r="AI346" s="381"/>
      <c r="AJ346" s="381"/>
      <c r="AK346" s="381"/>
      <c r="AL346" s="381"/>
      <c r="AM346" s="381"/>
      <c r="AN346" s="381"/>
      <c r="AO346" s="381"/>
      <c r="AP346" s="381"/>
      <c r="AQ346" s="381"/>
    </row>
    <row r="347" spans="1:43" ht="28.5" customHeight="1" x14ac:dyDescent="0.25">
      <c r="A347" s="383"/>
      <c r="B347" s="381"/>
      <c r="C347" s="381"/>
      <c r="D347" s="381"/>
      <c r="E347" s="381"/>
      <c r="F347" s="381"/>
      <c r="G347" s="381"/>
      <c r="H347" s="381"/>
      <c r="I347" s="381"/>
      <c r="J347" s="381"/>
      <c r="K347" s="381"/>
      <c r="L347" s="381"/>
      <c r="AC347" s="381"/>
      <c r="AD347" s="381"/>
      <c r="AE347" s="381"/>
      <c r="AF347" s="381"/>
      <c r="AG347" s="381"/>
      <c r="AH347" s="381"/>
      <c r="AI347" s="381"/>
      <c r="AJ347" s="381"/>
      <c r="AK347" s="381"/>
      <c r="AL347" s="381"/>
      <c r="AM347" s="381"/>
      <c r="AN347" s="381"/>
      <c r="AO347" s="381"/>
      <c r="AP347" s="381"/>
      <c r="AQ347" s="381"/>
    </row>
    <row r="348" spans="1:43" ht="28.5" customHeight="1" x14ac:dyDescent="0.25">
      <c r="A348" s="383"/>
      <c r="B348" s="381"/>
      <c r="C348" s="381"/>
      <c r="D348" s="381"/>
      <c r="E348" s="381"/>
      <c r="F348" s="381"/>
      <c r="G348" s="381"/>
      <c r="H348" s="381"/>
      <c r="I348" s="381"/>
      <c r="J348" s="381"/>
      <c r="K348" s="381"/>
      <c r="L348" s="381"/>
      <c r="AC348" s="381"/>
      <c r="AD348" s="381"/>
      <c r="AE348" s="381"/>
      <c r="AF348" s="381"/>
      <c r="AG348" s="381"/>
      <c r="AH348" s="381"/>
      <c r="AI348" s="381"/>
      <c r="AJ348" s="381"/>
      <c r="AK348" s="381"/>
      <c r="AL348" s="381"/>
      <c r="AM348" s="381"/>
      <c r="AN348" s="381"/>
      <c r="AO348" s="381"/>
      <c r="AP348" s="381"/>
      <c r="AQ348" s="381"/>
    </row>
    <row r="349" spans="1:43" ht="28.5" customHeight="1" x14ac:dyDescent="0.25">
      <c r="A349" s="383"/>
      <c r="B349" s="381"/>
      <c r="C349" s="381"/>
      <c r="D349" s="381"/>
      <c r="E349" s="381"/>
      <c r="F349" s="381"/>
      <c r="G349" s="381"/>
      <c r="H349" s="381"/>
      <c r="I349" s="381"/>
      <c r="J349" s="381"/>
      <c r="K349" s="381"/>
      <c r="L349" s="381"/>
      <c r="AC349" s="381"/>
      <c r="AD349" s="381"/>
      <c r="AE349" s="381"/>
      <c r="AF349" s="381"/>
      <c r="AG349" s="381"/>
      <c r="AH349" s="381"/>
      <c r="AI349" s="381"/>
      <c r="AJ349" s="381"/>
      <c r="AK349" s="381"/>
      <c r="AL349" s="381"/>
      <c r="AM349" s="381"/>
      <c r="AN349" s="381"/>
      <c r="AO349" s="381"/>
      <c r="AP349" s="381"/>
      <c r="AQ349" s="381"/>
    </row>
    <row r="350" spans="1:43" ht="28.5" customHeight="1" x14ac:dyDescent="0.25">
      <c r="A350" s="383"/>
      <c r="B350" s="381"/>
      <c r="C350" s="381"/>
      <c r="D350" s="381"/>
      <c r="E350" s="381"/>
      <c r="F350" s="381"/>
      <c r="G350" s="381"/>
      <c r="H350" s="381"/>
      <c r="I350" s="381"/>
      <c r="J350" s="381"/>
      <c r="K350" s="381"/>
      <c r="L350" s="381"/>
      <c r="AC350" s="381"/>
      <c r="AD350" s="381"/>
      <c r="AE350" s="381"/>
      <c r="AF350" s="381"/>
      <c r="AG350" s="381"/>
      <c r="AH350" s="381"/>
      <c r="AI350" s="381"/>
      <c r="AJ350" s="381"/>
      <c r="AK350" s="381"/>
      <c r="AL350" s="381"/>
      <c r="AM350" s="381"/>
      <c r="AN350" s="381"/>
      <c r="AO350" s="381"/>
      <c r="AP350" s="381"/>
      <c r="AQ350" s="381"/>
    </row>
    <row r="351" spans="1:43" ht="28.5" customHeight="1" x14ac:dyDescent="0.25">
      <c r="A351" s="383"/>
      <c r="B351" s="381"/>
      <c r="C351" s="381"/>
      <c r="D351" s="381"/>
      <c r="E351" s="381"/>
      <c r="F351" s="381"/>
      <c r="G351" s="381"/>
      <c r="H351" s="381"/>
      <c r="I351" s="381"/>
      <c r="J351" s="381"/>
      <c r="K351" s="381"/>
      <c r="L351" s="381"/>
      <c r="AC351" s="381"/>
      <c r="AD351" s="381"/>
      <c r="AE351" s="381"/>
      <c r="AF351" s="381"/>
      <c r="AG351" s="381"/>
      <c r="AH351" s="381"/>
      <c r="AI351" s="381"/>
      <c r="AJ351" s="381"/>
      <c r="AK351" s="381"/>
      <c r="AL351" s="381"/>
      <c r="AM351" s="381"/>
      <c r="AN351" s="381"/>
      <c r="AO351" s="381"/>
      <c r="AP351" s="381"/>
      <c r="AQ351" s="381"/>
    </row>
    <row r="352" spans="1:43" ht="28.5" customHeight="1" x14ac:dyDescent="0.25">
      <c r="A352" s="383"/>
      <c r="B352" s="381"/>
      <c r="C352" s="381"/>
      <c r="D352" s="381"/>
      <c r="E352" s="381"/>
      <c r="F352" s="381"/>
      <c r="G352" s="381"/>
      <c r="H352" s="381"/>
      <c r="I352" s="381"/>
      <c r="J352" s="381"/>
      <c r="K352" s="381"/>
      <c r="L352" s="381"/>
      <c r="AC352" s="381"/>
      <c r="AD352" s="381"/>
      <c r="AE352" s="381"/>
      <c r="AF352" s="381"/>
      <c r="AG352" s="381"/>
      <c r="AH352" s="381"/>
      <c r="AI352" s="381"/>
      <c r="AJ352" s="381"/>
      <c r="AK352" s="381"/>
      <c r="AL352" s="381"/>
      <c r="AM352" s="381"/>
      <c r="AN352" s="381"/>
      <c r="AO352" s="381"/>
      <c r="AP352" s="381"/>
      <c r="AQ352" s="381"/>
    </row>
    <row r="353" spans="1:43" ht="28.5" customHeight="1" x14ac:dyDescent="0.25">
      <c r="A353" s="383"/>
      <c r="B353" s="381"/>
      <c r="C353" s="381"/>
      <c r="D353" s="381"/>
      <c r="E353" s="381"/>
      <c r="F353" s="381"/>
      <c r="G353" s="381"/>
      <c r="H353" s="381"/>
      <c r="I353" s="381"/>
      <c r="J353" s="381"/>
      <c r="K353" s="381"/>
      <c r="L353" s="381"/>
      <c r="AC353" s="381"/>
      <c r="AD353" s="381"/>
      <c r="AE353" s="381"/>
      <c r="AF353" s="381"/>
      <c r="AG353" s="381"/>
      <c r="AH353" s="381"/>
      <c r="AI353" s="381"/>
      <c r="AJ353" s="381"/>
      <c r="AK353" s="381"/>
      <c r="AL353" s="381"/>
      <c r="AM353" s="381"/>
      <c r="AN353" s="381"/>
      <c r="AO353" s="381"/>
      <c r="AP353" s="381"/>
      <c r="AQ353" s="381"/>
    </row>
    <row r="354" spans="1:43" ht="28.5" customHeight="1" x14ac:dyDescent="0.25">
      <c r="A354" s="383"/>
      <c r="B354" s="381"/>
      <c r="C354" s="381"/>
      <c r="D354" s="381"/>
      <c r="E354" s="381"/>
      <c r="F354" s="381"/>
      <c r="G354" s="381"/>
      <c r="H354" s="381"/>
      <c r="I354" s="381"/>
      <c r="J354" s="381"/>
      <c r="K354" s="381"/>
      <c r="L354" s="381"/>
      <c r="AC354" s="381"/>
      <c r="AD354" s="381"/>
      <c r="AE354" s="381"/>
      <c r="AF354" s="381"/>
      <c r="AG354" s="381"/>
      <c r="AH354" s="381"/>
      <c r="AI354" s="381"/>
      <c r="AJ354" s="381"/>
      <c r="AK354" s="381"/>
      <c r="AL354" s="381"/>
      <c r="AM354" s="381"/>
      <c r="AN354" s="381"/>
      <c r="AO354" s="381"/>
      <c r="AP354" s="381"/>
      <c r="AQ354" s="381"/>
    </row>
    <row r="355" spans="1:43" ht="28.5" customHeight="1" x14ac:dyDescent="0.25">
      <c r="A355" s="383"/>
      <c r="B355" s="381"/>
      <c r="C355" s="381"/>
      <c r="D355" s="381"/>
      <c r="E355" s="381"/>
      <c r="F355" s="381"/>
      <c r="G355" s="381"/>
      <c r="H355" s="381"/>
      <c r="I355" s="381"/>
      <c r="J355" s="381"/>
      <c r="K355" s="381"/>
      <c r="L355" s="381"/>
      <c r="AC355" s="381"/>
      <c r="AD355" s="381"/>
      <c r="AE355" s="381"/>
      <c r="AF355" s="381"/>
      <c r="AG355" s="381"/>
      <c r="AH355" s="381"/>
      <c r="AI355" s="381"/>
      <c r="AJ355" s="381"/>
      <c r="AK355" s="381"/>
      <c r="AL355" s="381"/>
      <c r="AM355" s="381"/>
      <c r="AN355" s="381"/>
      <c r="AO355" s="381"/>
      <c r="AP355" s="381"/>
      <c r="AQ355" s="381"/>
    </row>
    <row r="356" spans="1:43" ht="28.5" customHeight="1" x14ac:dyDescent="0.25">
      <c r="A356" s="383"/>
      <c r="B356" s="381"/>
      <c r="C356" s="381"/>
      <c r="D356" s="381"/>
      <c r="E356" s="381"/>
      <c r="F356" s="381"/>
      <c r="G356" s="381"/>
      <c r="H356" s="381"/>
      <c r="I356" s="381"/>
      <c r="J356" s="381"/>
      <c r="K356" s="381"/>
      <c r="L356" s="381"/>
      <c r="AC356" s="381"/>
      <c r="AD356" s="381"/>
      <c r="AE356" s="381"/>
      <c r="AF356" s="381"/>
      <c r="AG356" s="381"/>
      <c r="AH356" s="381"/>
      <c r="AI356" s="381"/>
      <c r="AJ356" s="381"/>
      <c r="AK356" s="381"/>
      <c r="AL356" s="381"/>
      <c r="AM356" s="381"/>
      <c r="AN356" s="381"/>
      <c r="AO356" s="381"/>
      <c r="AP356" s="381"/>
      <c r="AQ356" s="381"/>
    </row>
    <row r="357" spans="1:43" ht="28.5" customHeight="1" x14ac:dyDescent="0.25">
      <c r="A357" s="383"/>
      <c r="B357" s="381"/>
      <c r="C357" s="381"/>
      <c r="D357" s="381"/>
      <c r="E357" s="381"/>
      <c r="F357" s="381"/>
      <c r="G357" s="381"/>
      <c r="H357" s="381"/>
      <c r="I357" s="381"/>
      <c r="J357" s="381"/>
      <c r="K357" s="381"/>
      <c r="L357" s="381"/>
      <c r="AC357" s="381"/>
      <c r="AD357" s="381"/>
      <c r="AE357" s="381"/>
      <c r="AF357" s="381"/>
      <c r="AG357" s="381"/>
      <c r="AH357" s="381"/>
      <c r="AI357" s="381"/>
      <c r="AJ357" s="381"/>
      <c r="AK357" s="381"/>
      <c r="AL357" s="381"/>
      <c r="AM357" s="381"/>
      <c r="AN357" s="381"/>
      <c r="AO357" s="381"/>
      <c r="AP357" s="381"/>
      <c r="AQ357" s="381"/>
    </row>
    <row r="358" spans="1:43" ht="28.5" customHeight="1" x14ac:dyDescent="0.25">
      <c r="A358" s="383"/>
      <c r="B358" s="381"/>
      <c r="C358" s="381"/>
      <c r="D358" s="381"/>
      <c r="E358" s="381"/>
      <c r="F358" s="381"/>
      <c r="G358" s="381"/>
      <c r="H358" s="381"/>
      <c r="I358" s="381"/>
      <c r="J358" s="381"/>
      <c r="K358" s="381"/>
      <c r="L358" s="381"/>
      <c r="AC358" s="381"/>
      <c r="AD358" s="381"/>
      <c r="AE358" s="381"/>
      <c r="AF358" s="381"/>
      <c r="AG358" s="381"/>
      <c r="AH358" s="381"/>
      <c r="AI358" s="381"/>
      <c r="AJ358" s="381"/>
      <c r="AK358" s="381"/>
      <c r="AL358" s="381"/>
      <c r="AM358" s="381"/>
      <c r="AN358" s="381"/>
      <c r="AO358" s="381"/>
      <c r="AP358" s="381"/>
      <c r="AQ358" s="381"/>
    </row>
    <row r="359" spans="1:43" ht="28.5" customHeight="1" x14ac:dyDescent="0.25">
      <c r="A359" s="383"/>
      <c r="B359" s="381"/>
      <c r="C359" s="381"/>
      <c r="D359" s="381"/>
      <c r="E359" s="381"/>
      <c r="F359" s="381"/>
      <c r="G359" s="381"/>
      <c r="H359" s="381"/>
      <c r="I359" s="381"/>
      <c r="J359" s="381"/>
      <c r="K359" s="381"/>
      <c r="L359" s="381"/>
      <c r="AC359" s="381"/>
      <c r="AD359" s="381"/>
      <c r="AE359" s="381"/>
      <c r="AF359" s="381"/>
      <c r="AG359" s="381"/>
      <c r="AH359" s="381"/>
      <c r="AI359" s="381"/>
      <c r="AJ359" s="381"/>
      <c r="AK359" s="381"/>
      <c r="AL359" s="381"/>
      <c r="AM359" s="381"/>
      <c r="AN359" s="381"/>
      <c r="AO359" s="381"/>
      <c r="AP359" s="381"/>
      <c r="AQ359" s="381"/>
    </row>
    <row r="360" spans="1:43" ht="28.5" customHeight="1" x14ac:dyDescent="0.25">
      <c r="A360" s="383"/>
      <c r="B360" s="381"/>
      <c r="C360" s="381"/>
      <c r="D360" s="381"/>
      <c r="E360" s="381"/>
      <c r="F360" s="381"/>
      <c r="G360" s="381"/>
      <c r="H360" s="381"/>
      <c r="I360" s="381"/>
      <c r="J360" s="381"/>
      <c r="K360" s="381"/>
      <c r="L360" s="381"/>
      <c r="AC360" s="381"/>
      <c r="AD360" s="381"/>
      <c r="AE360" s="381"/>
      <c r="AF360" s="381"/>
      <c r="AG360" s="381"/>
      <c r="AH360" s="381"/>
      <c r="AI360" s="381"/>
      <c r="AJ360" s="381"/>
      <c r="AK360" s="381"/>
      <c r="AL360" s="381"/>
      <c r="AM360" s="381"/>
      <c r="AN360" s="381"/>
      <c r="AO360" s="381"/>
      <c r="AP360" s="381"/>
      <c r="AQ360" s="381"/>
    </row>
    <row r="361" spans="1:43" ht="28.5" customHeight="1" x14ac:dyDescent="0.25">
      <c r="A361" s="383"/>
      <c r="B361" s="381"/>
      <c r="C361" s="381"/>
      <c r="D361" s="381"/>
      <c r="E361" s="381"/>
      <c r="F361" s="381"/>
      <c r="G361" s="381"/>
      <c r="H361" s="381"/>
      <c r="I361" s="381"/>
      <c r="J361" s="381"/>
      <c r="K361" s="381"/>
      <c r="L361" s="381"/>
      <c r="AC361" s="381"/>
      <c r="AD361" s="381"/>
      <c r="AE361" s="381"/>
      <c r="AF361" s="381"/>
      <c r="AG361" s="381"/>
      <c r="AH361" s="381"/>
      <c r="AI361" s="381"/>
      <c r="AJ361" s="381"/>
      <c r="AK361" s="381"/>
      <c r="AL361" s="381"/>
      <c r="AM361" s="381"/>
      <c r="AN361" s="381"/>
      <c r="AO361" s="381"/>
      <c r="AP361" s="381"/>
      <c r="AQ361" s="381"/>
    </row>
    <row r="362" spans="1:43" ht="28.5" customHeight="1" x14ac:dyDescent="0.25">
      <c r="A362" s="383"/>
      <c r="B362" s="381"/>
      <c r="C362" s="381"/>
      <c r="D362" s="381"/>
      <c r="E362" s="381"/>
      <c r="F362" s="381"/>
      <c r="G362" s="381"/>
      <c r="H362" s="381"/>
      <c r="I362" s="381"/>
      <c r="J362" s="381"/>
      <c r="K362" s="381"/>
      <c r="L362" s="381"/>
      <c r="AC362" s="381"/>
      <c r="AD362" s="381"/>
      <c r="AE362" s="381"/>
      <c r="AF362" s="381"/>
      <c r="AG362" s="381"/>
      <c r="AH362" s="381"/>
      <c r="AI362" s="381"/>
      <c r="AJ362" s="381"/>
      <c r="AK362" s="381"/>
      <c r="AL362" s="381"/>
      <c r="AM362" s="381"/>
      <c r="AN362" s="381"/>
      <c r="AO362" s="381"/>
      <c r="AP362" s="381"/>
      <c r="AQ362" s="381"/>
    </row>
    <row r="363" spans="1:43" ht="28.5" customHeight="1" x14ac:dyDescent="0.25">
      <c r="A363" s="383"/>
      <c r="B363" s="381"/>
      <c r="C363" s="381"/>
      <c r="D363" s="381"/>
      <c r="E363" s="381"/>
      <c r="F363" s="381"/>
      <c r="G363" s="381"/>
      <c r="H363" s="381"/>
      <c r="I363" s="381"/>
      <c r="J363" s="381"/>
      <c r="K363" s="381"/>
      <c r="L363" s="381"/>
      <c r="AC363" s="381"/>
      <c r="AD363" s="381"/>
      <c r="AE363" s="381"/>
      <c r="AF363" s="381"/>
      <c r="AG363" s="381"/>
      <c r="AH363" s="381"/>
      <c r="AI363" s="381"/>
      <c r="AJ363" s="381"/>
      <c r="AK363" s="381"/>
      <c r="AL363" s="381"/>
      <c r="AM363" s="381"/>
      <c r="AN363" s="381"/>
      <c r="AO363" s="381"/>
      <c r="AP363" s="381"/>
      <c r="AQ363" s="381"/>
    </row>
    <row r="364" spans="1:43" ht="28.5" customHeight="1" x14ac:dyDescent="0.25">
      <c r="A364" s="383"/>
      <c r="B364" s="381"/>
      <c r="C364" s="381"/>
      <c r="D364" s="381"/>
      <c r="E364" s="381"/>
      <c r="F364" s="381"/>
      <c r="G364" s="381"/>
      <c r="H364" s="381"/>
      <c r="I364" s="381"/>
      <c r="J364" s="381"/>
      <c r="K364" s="381"/>
      <c r="L364" s="381"/>
      <c r="AC364" s="381"/>
      <c r="AD364" s="381"/>
      <c r="AE364" s="381"/>
      <c r="AF364" s="381"/>
      <c r="AG364" s="381"/>
      <c r="AH364" s="381"/>
      <c r="AI364" s="381"/>
      <c r="AJ364" s="381"/>
      <c r="AK364" s="381"/>
      <c r="AL364" s="381"/>
      <c r="AM364" s="381"/>
      <c r="AN364" s="381"/>
      <c r="AO364" s="381"/>
      <c r="AP364" s="381"/>
      <c r="AQ364" s="381"/>
    </row>
    <row r="365" spans="1:43" ht="28.5" customHeight="1" x14ac:dyDescent="0.25">
      <c r="A365" s="383"/>
      <c r="B365" s="381"/>
      <c r="C365" s="381"/>
      <c r="D365" s="381"/>
      <c r="E365" s="381"/>
      <c r="F365" s="381"/>
      <c r="G365" s="381"/>
      <c r="H365" s="381"/>
      <c r="I365" s="381"/>
      <c r="J365" s="381"/>
      <c r="K365" s="381"/>
      <c r="L365" s="381"/>
      <c r="AC365" s="381"/>
      <c r="AD365" s="381"/>
      <c r="AE365" s="381"/>
      <c r="AF365" s="381"/>
      <c r="AG365" s="381"/>
      <c r="AH365" s="381"/>
      <c r="AI365" s="381"/>
      <c r="AJ365" s="381"/>
      <c r="AK365" s="381"/>
      <c r="AL365" s="381"/>
      <c r="AM365" s="381"/>
      <c r="AN365" s="381"/>
      <c r="AO365" s="381"/>
      <c r="AP365" s="381"/>
      <c r="AQ365" s="381"/>
    </row>
    <row r="366" spans="1:43" ht="28.5" customHeight="1" x14ac:dyDescent="0.25">
      <c r="A366" s="383"/>
      <c r="B366" s="381"/>
      <c r="C366" s="381"/>
      <c r="D366" s="381"/>
      <c r="E366" s="381"/>
      <c r="F366" s="381"/>
      <c r="G366" s="381"/>
      <c r="H366" s="381"/>
      <c r="I366" s="381"/>
      <c r="J366" s="381"/>
      <c r="K366" s="381"/>
      <c r="L366" s="381"/>
      <c r="AC366" s="381"/>
      <c r="AD366" s="381"/>
      <c r="AE366" s="381"/>
      <c r="AF366" s="381"/>
      <c r="AG366" s="381"/>
      <c r="AH366" s="381"/>
      <c r="AI366" s="381"/>
      <c r="AJ366" s="381"/>
      <c r="AK366" s="381"/>
      <c r="AL366" s="381"/>
      <c r="AM366" s="381"/>
      <c r="AN366" s="381"/>
      <c r="AO366" s="381"/>
      <c r="AP366" s="381"/>
      <c r="AQ366" s="381"/>
    </row>
    <row r="367" spans="1:43" ht="28.5" customHeight="1" x14ac:dyDescent="0.25">
      <c r="A367" s="383"/>
      <c r="B367" s="381"/>
      <c r="C367" s="381"/>
      <c r="D367" s="381"/>
      <c r="E367" s="381"/>
      <c r="F367" s="381"/>
      <c r="G367" s="381"/>
      <c r="H367" s="381"/>
      <c r="I367" s="381"/>
      <c r="J367" s="381"/>
      <c r="K367" s="381"/>
      <c r="L367" s="381"/>
      <c r="AC367" s="381"/>
      <c r="AD367" s="381"/>
      <c r="AE367" s="381"/>
      <c r="AF367" s="381"/>
      <c r="AG367" s="381"/>
      <c r="AH367" s="381"/>
      <c r="AI367" s="381"/>
      <c r="AJ367" s="381"/>
      <c r="AK367" s="381"/>
      <c r="AL367" s="381"/>
      <c r="AM367" s="381"/>
      <c r="AN367" s="381"/>
      <c r="AO367" s="381"/>
      <c r="AP367" s="381"/>
      <c r="AQ367" s="381"/>
    </row>
    <row r="368" spans="1:43" ht="28.5" customHeight="1" x14ac:dyDescent="0.25">
      <c r="A368" s="383"/>
      <c r="B368" s="381"/>
      <c r="C368" s="381"/>
      <c r="D368" s="381"/>
      <c r="E368" s="381"/>
      <c r="F368" s="381"/>
      <c r="G368" s="381"/>
      <c r="H368" s="381"/>
      <c r="I368" s="381"/>
      <c r="J368" s="381"/>
      <c r="K368" s="381"/>
      <c r="L368" s="381"/>
      <c r="AC368" s="381"/>
      <c r="AD368" s="381"/>
      <c r="AE368" s="381"/>
      <c r="AF368" s="381"/>
      <c r="AG368" s="381"/>
      <c r="AH368" s="381"/>
      <c r="AI368" s="381"/>
      <c r="AJ368" s="381"/>
      <c r="AK368" s="381"/>
      <c r="AL368" s="381"/>
      <c r="AM368" s="381"/>
      <c r="AN368" s="381"/>
      <c r="AO368" s="381"/>
      <c r="AP368" s="381"/>
      <c r="AQ368" s="381"/>
    </row>
    <row r="369" spans="1:43" ht="28.5" customHeight="1" x14ac:dyDescent="0.25">
      <c r="A369" s="383"/>
      <c r="B369" s="381"/>
      <c r="C369" s="381"/>
      <c r="D369" s="381"/>
      <c r="E369" s="381"/>
      <c r="F369" s="381"/>
      <c r="G369" s="381"/>
      <c r="H369" s="381"/>
      <c r="I369" s="381"/>
      <c r="J369" s="381"/>
      <c r="K369" s="381"/>
      <c r="L369" s="381"/>
      <c r="AC369" s="381"/>
      <c r="AD369" s="381"/>
      <c r="AE369" s="381"/>
      <c r="AF369" s="381"/>
      <c r="AG369" s="381"/>
      <c r="AH369" s="381"/>
      <c r="AI369" s="381"/>
      <c r="AJ369" s="381"/>
      <c r="AK369" s="381"/>
      <c r="AL369" s="381"/>
      <c r="AM369" s="381"/>
      <c r="AN369" s="381"/>
      <c r="AO369" s="381"/>
      <c r="AP369" s="381"/>
      <c r="AQ369" s="381"/>
    </row>
    <row r="370" spans="1:43" ht="28.5" customHeight="1" x14ac:dyDescent="0.25">
      <c r="A370" s="383"/>
      <c r="B370" s="381"/>
      <c r="C370" s="381"/>
      <c r="D370" s="381"/>
      <c r="E370" s="381"/>
      <c r="F370" s="381"/>
      <c r="G370" s="381"/>
      <c r="H370" s="381"/>
      <c r="I370" s="381"/>
      <c r="J370" s="381"/>
      <c r="K370" s="381"/>
      <c r="L370" s="381"/>
      <c r="AC370" s="381"/>
      <c r="AD370" s="381"/>
      <c r="AE370" s="381"/>
      <c r="AF370" s="381"/>
      <c r="AG370" s="381"/>
      <c r="AH370" s="381"/>
      <c r="AI370" s="381"/>
      <c r="AJ370" s="381"/>
      <c r="AK370" s="381"/>
      <c r="AL370" s="381"/>
      <c r="AM370" s="381"/>
      <c r="AN370" s="381"/>
      <c r="AO370" s="381"/>
      <c r="AP370" s="381"/>
      <c r="AQ370" s="381"/>
    </row>
    <row r="371" spans="1:43" ht="28.5" customHeight="1" x14ac:dyDescent="0.25">
      <c r="A371" s="383"/>
      <c r="B371" s="381"/>
      <c r="C371" s="381"/>
      <c r="D371" s="381"/>
      <c r="E371" s="381"/>
      <c r="F371" s="381"/>
      <c r="G371" s="381"/>
      <c r="H371" s="381"/>
      <c r="I371" s="381"/>
      <c r="J371" s="381"/>
      <c r="K371" s="381"/>
      <c r="L371" s="381"/>
      <c r="AC371" s="381"/>
      <c r="AD371" s="381"/>
      <c r="AE371" s="381"/>
      <c r="AF371" s="381"/>
      <c r="AG371" s="381"/>
      <c r="AH371" s="381"/>
      <c r="AI371" s="381"/>
      <c r="AJ371" s="381"/>
      <c r="AK371" s="381"/>
      <c r="AL371" s="381"/>
      <c r="AM371" s="381"/>
      <c r="AN371" s="381"/>
      <c r="AO371" s="381"/>
      <c r="AP371" s="381"/>
      <c r="AQ371" s="381"/>
    </row>
    <row r="372" spans="1:43" ht="28.5" customHeight="1" x14ac:dyDescent="0.25">
      <c r="A372" s="383"/>
      <c r="B372" s="381"/>
      <c r="C372" s="381"/>
      <c r="D372" s="381"/>
      <c r="E372" s="381"/>
      <c r="F372" s="381"/>
      <c r="G372" s="381"/>
      <c r="H372" s="381"/>
      <c r="I372" s="381"/>
      <c r="J372" s="381"/>
      <c r="K372" s="381"/>
      <c r="L372" s="381"/>
      <c r="AC372" s="381"/>
      <c r="AD372" s="381"/>
      <c r="AE372" s="381"/>
      <c r="AF372" s="381"/>
      <c r="AG372" s="381"/>
      <c r="AH372" s="381"/>
      <c r="AI372" s="381"/>
      <c r="AJ372" s="381"/>
      <c r="AK372" s="381"/>
      <c r="AL372" s="381"/>
      <c r="AM372" s="381"/>
      <c r="AN372" s="381"/>
      <c r="AO372" s="381"/>
      <c r="AP372" s="381"/>
      <c r="AQ372" s="381"/>
    </row>
    <row r="373" spans="1:43" ht="28.5" customHeight="1" x14ac:dyDescent="0.25">
      <c r="A373" s="383"/>
      <c r="B373" s="381"/>
      <c r="C373" s="381"/>
      <c r="D373" s="381"/>
      <c r="E373" s="381"/>
      <c r="F373" s="381"/>
      <c r="G373" s="381"/>
      <c r="H373" s="381"/>
      <c r="I373" s="381"/>
      <c r="J373" s="381"/>
      <c r="K373" s="381"/>
      <c r="L373" s="381"/>
      <c r="AC373" s="381"/>
      <c r="AD373" s="381"/>
      <c r="AE373" s="381"/>
      <c r="AF373" s="381"/>
      <c r="AG373" s="381"/>
      <c r="AH373" s="381"/>
      <c r="AI373" s="381"/>
      <c r="AJ373" s="381"/>
      <c r="AK373" s="381"/>
      <c r="AL373" s="381"/>
      <c r="AM373" s="381"/>
      <c r="AN373" s="381"/>
      <c r="AO373" s="381"/>
      <c r="AP373" s="381"/>
      <c r="AQ373" s="381"/>
    </row>
    <row r="374" spans="1:43" ht="28.5" customHeight="1" x14ac:dyDescent="0.25">
      <c r="A374" s="383"/>
      <c r="B374" s="381"/>
      <c r="C374" s="381"/>
      <c r="D374" s="381"/>
      <c r="E374" s="381"/>
      <c r="F374" s="381"/>
      <c r="G374" s="381"/>
      <c r="H374" s="381"/>
      <c r="I374" s="381"/>
      <c r="J374" s="381"/>
      <c r="K374" s="381"/>
      <c r="L374" s="381"/>
      <c r="AC374" s="381"/>
      <c r="AD374" s="381"/>
      <c r="AE374" s="381"/>
      <c r="AF374" s="381"/>
      <c r="AG374" s="381"/>
      <c r="AH374" s="381"/>
      <c r="AI374" s="381"/>
      <c r="AJ374" s="381"/>
      <c r="AK374" s="381"/>
      <c r="AL374" s="381"/>
      <c r="AM374" s="381"/>
      <c r="AN374" s="381"/>
      <c r="AO374" s="381"/>
      <c r="AP374" s="381"/>
      <c r="AQ374" s="381"/>
    </row>
    <row r="375" spans="1:43" ht="28.5" customHeight="1" x14ac:dyDescent="0.25">
      <c r="A375" s="383"/>
      <c r="B375" s="381"/>
      <c r="C375" s="381"/>
      <c r="D375" s="381"/>
      <c r="E375" s="381"/>
      <c r="F375" s="381"/>
      <c r="G375" s="381"/>
      <c r="H375" s="381"/>
      <c r="I375" s="381"/>
      <c r="J375" s="381"/>
      <c r="K375" s="381"/>
      <c r="L375" s="381"/>
      <c r="AC375" s="381"/>
      <c r="AD375" s="381"/>
      <c r="AE375" s="381"/>
      <c r="AF375" s="381"/>
      <c r="AG375" s="381"/>
      <c r="AH375" s="381"/>
      <c r="AI375" s="381"/>
      <c r="AJ375" s="381"/>
      <c r="AK375" s="381"/>
      <c r="AL375" s="381"/>
      <c r="AM375" s="381"/>
      <c r="AN375" s="381"/>
      <c r="AO375" s="381"/>
      <c r="AP375" s="381"/>
      <c r="AQ375" s="381"/>
    </row>
    <row r="376" spans="1:43" ht="28.5" customHeight="1" x14ac:dyDescent="0.25">
      <c r="A376" s="383"/>
      <c r="B376" s="381"/>
      <c r="C376" s="381"/>
      <c r="D376" s="381"/>
      <c r="E376" s="381"/>
      <c r="F376" s="381"/>
      <c r="G376" s="381"/>
      <c r="H376" s="381"/>
      <c r="I376" s="381"/>
      <c r="J376" s="381"/>
      <c r="K376" s="381"/>
      <c r="L376" s="381"/>
      <c r="AC376" s="381"/>
      <c r="AD376" s="381"/>
      <c r="AE376" s="381"/>
      <c r="AF376" s="381"/>
      <c r="AG376" s="381"/>
      <c r="AH376" s="381"/>
      <c r="AI376" s="381"/>
      <c r="AJ376" s="381"/>
      <c r="AK376" s="381"/>
      <c r="AL376" s="381"/>
      <c r="AM376" s="381"/>
      <c r="AN376" s="381"/>
      <c r="AO376" s="381"/>
      <c r="AP376" s="381"/>
      <c r="AQ376" s="381"/>
    </row>
    <row r="377" spans="1:43" ht="28.5" customHeight="1" x14ac:dyDescent="0.25">
      <c r="A377" s="383"/>
      <c r="B377" s="381"/>
      <c r="C377" s="381"/>
      <c r="D377" s="381"/>
      <c r="E377" s="381"/>
      <c r="F377" s="381"/>
      <c r="G377" s="381"/>
      <c r="H377" s="381"/>
      <c r="I377" s="381"/>
      <c r="J377" s="381"/>
      <c r="K377" s="381"/>
      <c r="L377" s="381"/>
      <c r="AC377" s="381"/>
      <c r="AD377" s="381"/>
      <c r="AE377" s="381"/>
      <c r="AF377" s="381"/>
      <c r="AG377" s="381"/>
      <c r="AH377" s="381"/>
      <c r="AI377" s="381"/>
      <c r="AJ377" s="381"/>
      <c r="AK377" s="381"/>
      <c r="AL377" s="381"/>
      <c r="AM377" s="381"/>
      <c r="AN377" s="381"/>
      <c r="AO377" s="381"/>
      <c r="AP377" s="381"/>
      <c r="AQ377" s="381"/>
    </row>
    <row r="378" spans="1:43" ht="28.5" customHeight="1" x14ac:dyDescent="0.25">
      <c r="A378" s="383"/>
      <c r="B378" s="381"/>
      <c r="C378" s="381"/>
      <c r="D378" s="381"/>
      <c r="E378" s="381"/>
      <c r="F378" s="381"/>
      <c r="G378" s="381"/>
      <c r="H378" s="381"/>
      <c r="I378" s="381"/>
      <c r="J378" s="381"/>
      <c r="K378" s="381"/>
      <c r="L378" s="381"/>
      <c r="AC378" s="381"/>
      <c r="AD378" s="381"/>
      <c r="AE378" s="381"/>
      <c r="AF378" s="381"/>
      <c r="AG378" s="381"/>
      <c r="AH378" s="381"/>
      <c r="AI378" s="381"/>
      <c r="AJ378" s="381"/>
      <c r="AK378" s="381"/>
      <c r="AL378" s="381"/>
      <c r="AM378" s="381"/>
      <c r="AN378" s="381"/>
      <c r="AO378" s="381"/>
      <c r="AP378" s="381"/>
      <c r="AQ378" s="381"/>
    </row>
    <row r="379" spans="1:43" ht="28.5" customHeight="1" x14ac:dyDescent="0.25">
      <c r="A379" s="383"/>
      <c r="B379" s="381"/>
      <c r="C379" s="381"/>
      <c r="D379" s="381"/>
      <c r="E379" s="381"/>
      <c r="F379" s="381"/>
      <c r="G379" s="381"/>
      <c r="H379" s="381"/>
      <c r="I379" s="381"/>
      <c r="J379" s="381"/>
      <c r="K379" s="381"/>
      <c r="L379" s="381"/>
      <c r="AC379" s="381"/>
      <c r="AD379" s="381"/>
      <c r="AE379" s="381"/>
      <c r="AF379" s="381"/>
      <c r="AG379" s="381"/>
      <c r="AH379" s="381"/>
      <c r="AI379" s="381"/>
      <c r="AJ379" s="381"/>
      <c r="AK379" s="381"/>
      <c r="AL379" s="381"/>
      <c r="AM379" s="381"/>
      <c r="AN379" s="381"/>
      <c r="AO379" s="381"/>
      <c r="AP379" s="381"/>
      <c r="AQ379" s="381"/>
    </row>
    <row r="380" spans="1:43" ht="28.5" customHeight="1" x14ac:dyDescent="0.25">
      <c r="A380" s="383"/>
      <c r="B380" s="381"/>
      <c r="C380" s="381"/>
      <c r="D380" s="381"/>
      <c r="E380" s="381"/>
      <c r="F380" s="381"/>
      <c r="G380" s="381"/>
      <c r="H380" s="381"/>
      <c r="I380" s="381"/>
      <c r="J380" s="381"/>
      <c r="K380" s="381"/>
      <c r="L380" s="381"/>
      <c r="AC380" s="381"/>
      <c r="AD380" s="381"/>
      <c r="AE380" s="381"/>
      <c r="AF380" s="381"/>
      <c r="AG380" s="381"/>
      <c r="AH380" s="381"/>
      <c r="AI380" s="381"/>
      <c r="AJ380" s="381"/>
      <c r="AK380" s="381"/>
      <c r="AL380" s="381"/>
      <c r="AM380" s="381"/>
      <c r="AN380" s="381"/>
      <c r="AO380" s="381"/>
      <c r="AP380" s="381"/>
      <c r="AQ380" s="381"/>
    </row>
    <row r="381" spans="1:43" ht="28.5" customHeight="1" x14ac:dyDescent="0.25">
      <c r="A381" s="383"/>
      <c r="B381" s="381"/>
      <c r="C381" s="381"/>
      <c r="D381" s="381"/>
      <c r="E381" s="381"/>
      <c r="F381" s="381"/>
      <c r="G381" s="381"/>
      <c r="H381" s="381"/>
      <c r="I381" s="381"/>
      <c r="J381" s="381"/>
      <c r="K381" s="381"/>
      <c r="L381" s="381"/>
      <c r="AC381" s="381"/>
      <c r="AD381" s="381"/>
      <c r="AE381" s="381"/>
      <c r="AF381" s="381"/>
      <c r="AG381" s="381"/>
      <c r="AH381" s="381"/>
      <c r="AI381" s="381"/>
      <c r="AJ381" s="381"/>
      <c r="AK381" s="381"/>
      <c r="AL381" s="381"/>
      <c r="AM381" s="381"/>
      <c r="AN381" s="381"/>
      <c r="AO381" s="381"/>
      <c r="AP381" s="381"/>
      <c r="AQ381" s="381"/>
    </row>
    <row r="382" spans="1:43" ht="28.5" customHeight="1" x14ac:dyDescent="0.25">
      <c r="A382" s="383"/>
      <c r="B382" s="381"/>
      <c r="C382" s="381"/>
      <c r="D382" s="381"/>
      <c r="E382" s="381"/>
      <c r="F382" s="381"/>
      <c r="G382" s="381"/>
      <c r="H382" s="381"/>
      <c r="I382" s="381"/>
      <c r="J382" s="381"/>
      <c r="K382" s="381"/>
      <c r="L382" s="381"/>
      <c r="AC382" s="381"/>
      <c r="AD382" s="381"/>
      <c r="AE382" s="381"/>
      <c r="AF382" s="381"/>
      <c r="AG382" s="381"/>
      <c r="AH382" s="381"/>
      <c r="AI382" s="381"/>
      <c r="AJ382" s="381"/>
      <c r="AK382" s="381"/>
      <c r="AL382" s="381"/>
      <c r="AM382" s="381"/>
      <c r="AN382" s="381"/>
      <c r="AO382" s="381"/>
      <c r="AP382" s="381"/>
      <c r="AQ382" s="381"/>
    </row>
    <row r="383" spans="1:43" ht="28.5" customHeight="1" x14ac:dyDescent="0.25">
      <c r="A383" s="383"/>
      <c r="B383" s="381"/>
      <c r="C383" s="381"/>
      <c r="D383" s="381"/>
      <c r="E383" s="381"/>
      <c r="F383" s="381"/>
      <c r="G383" s="381"/>
      <c r="H383" s="381"/>
      <c r="I383" s="381"/>
      <c r="J383" s="381"/>
      <c r="K383" s="381"/>
      <c r="L383" s="381"/>
      <c r="AC383" s="381"/>
      <c r="AD383" s="381"/>
      <c r="AE383" s="381"/>
      <c r="AF383" s="381"/>
      <c r="AG383" s="381"/>
      <c r="AH383" s="381"/>
      <c r="AI383" s="381"/>
      <c r="AJ383" s="381"/>
      <c r="AK383" s="381"/>
      <c r="AL383" s="381"/>
      <c r="AM383" s="381"/>
      <c r="AN383" s="381"/>
      <c r="AO383" s="381"/>
      <c r="AP383" s="381"/>
      <c r="AQ383" s="381"/>
    </row>
    <row r="384" spans="1:43" ht="28.5" customHeight="1" x14ac:dyDescent="0.25">
      <c r="A384" s="383"/>
      <c r="B384" s="381"/>
      <c r="C384" s="381"/>
      <c r="D384" s="381"/>
      <c r="E384" s="381"/>
      <c r="F384" s="381"/>
      <c r="G384" s="381"/>
      <c r="H384" s="381"/>
      <c r="I384" s="381"/>
      <c r="J384" s="381"/>
      <c r="K384" s="381"/>
      <c r="L384" s="381"/>
      <c r="AC384" s="381"/>
      <c r="AD384" s="381"/>
      <c r="AE384" s="381"/>
      <c r="AF384" s="381"/>
      <c r="AG384" s="381"/>
      <c r="AH384" s="381"/>
      <c r="AI384" s="381"/>
      <c r="AJ384" s="381"/>
      <c r="AK384" s="381"/>
      <c r="AL384" s="381"/>
      <c r="AM384" s="381"/>
      <c r="AN384" s="381"/>
      <c r="AO384" s="381"/>
      <c r="AP384" s="381"/>
      <c r="AQ384" s="381"/>
    </row>
    <row r="385" spans="1:43" ht="28.5" customHeight="1" x14ac:dyDescent="0.25">
      <c r="A385" s="383"/>
      <c r="B385" s="381"/>
      <c r="C385" s="381"/>
      <c r="D385" s="381"/>
      <c r="E385" s="381"/>
      <c r="F385" s="381"/>
      <c r="G385" s="381"/>
      <c r="H385" s="381"/>
      <c r="I385" s="381"/>
      <c r="J385" s="381"/>
      <c r="K385" s="381"/>
      <c r="L385" s="381"/>
      <c r="AC385" s="381"/>
      <c r="AD385" s="381"/>
      <c r="AE385" s="381"/>
      <c r="AF385" s="381"/>
      <c r="AG385" s="381"/>
      <c r="AH385" s="381"/>
      <c r="AI385" s="381"/>
      <c r="AJ385" s="381"/>
      <c r="AK385" s="381"/>
      <c r="AL385" s="381"/>
      <c r="AM385" s="381"/>
      <c r="AN385" s="381"/>
      <c r="AO385" s="381"/>
      <c r="AP385" s="381"/>
      <c r="AQ385" s="381"/>
    </row>
    <row r="386" spans="1:43" ht="28.5" customHeight="1" x14ac:dyDescent="0.25">
      <c r="A386" s="383"/>
      <c r="B386" s="381"/>
      <c r="C386" s="381"/>
      <c r="D386" s="381"/>
      <c r="E386" s="381"/>
      <c r="F386" s="381"/>
      <c r="G386" s="381"/>
      <c r="H386" s="381"/>
      <c r="I386" s="381"/>
      <c r="J386" s="381"/>
      <c r="K386" s="381"/>
      <c r="L386" s="381"/>
      <c r="AC386" s="381"/>
      <c r="AD386" s="381"/>
      <c r="AE386" s="381"/>
      <c r="AF386" s="381"/>
      <c r="AG386" s="381"/>
      <c r="AH386" s="381"/>
      <c r="AI386" s="381"/>
      <c r="AJ386" s="381"/>
      <c r="AK386" s="381"/>
      <c r="AL386" s="381"/>
      <c r="AM386" s="381"/>
      <c r="AN386" s="381"/>
      <c r="AO386" s="381"/>
      <c r="AP386" s="381"/>
      <c r="AQ386" s="381"/>
    </row>
    <row r="387" spans="1:43" ht="28.5" customHeight="1" x14ac:dyDescent="0.25">
      <c r="A387" s="383"/>
      <c r="B387" s="381"/>
      <c r="C387" s="381"/>
      <c r="D387" s="381"/>
      <c r="E387" s="381"/>
      <c r="F387" s="381"/>
      <c r="G387" s="381"/>
      <c r="H387" s="381"/>
      <c r="I387" s="381"/>
      <c r="J387" s="381"/>
      <c r="K387" s="381"/>
      <c r="L387" s="381"/>
      <c r="AC387" s="381"/>
      <c r="AD387" s="381"/>
      <c r="AE387" s="381"/>
      <c r="AF387" s="381"/>
      <c r="AG387" s="381"/>
      <c r="AH387" s="381"/>
      <c r="AI387" s="381"/>
      <c r="AJ387" s="381"/>
      <c r="AK387" s="381"/>
      <c r="AL387" s="381"/>
      <c r="AM387" s="381"/>
      <c r="AN387" s="381"/>
      <c r="AO387" s="381"/>
      <c r="AP387" s="381"/>
      <c r="AQ387" s="381"/>
    </row>
    <row r="388" spans="1:43" ht="28.5" customHeight="1" x14ac:dyDescent="0.25">
      <c r="A388" s="383"/>
      <c r="B388" s="381"/>
      <c r="C388" s="381"/>
      <c r="D388" s="381"/>
      <c r="E388" s="381"/>
      <c r="F388" s="381"/>
      <c r="G388" s="381"/>
      <c r="H388" s="381"/>
      <c r="I388" s="381"/>
      <c r="J388" s="381"/>
      <c r="K388" s="381"/>
      <c r="L388" s="381"/>
      <c r="AC388" s="381"/>
      <c r="AD388" s="381"/>
      <c r="AE388" s="381"/>
      <c r="AF388" s="381"/>
      <c r="AG388" s="381"/>
      <c r="AH388" s="381"/>
      <c r="AI388" s="381"/>
      <c r="AJ388" s="381"/>
      <c r="AK388" s="381"/>
      <c r="AL388" s="381"/>
      <c r="AM388" s="381"/>
      <c r="AN388" s="381"/>
      <c r="AO388" s="381"/>
      <c r="AP388" s="381"/>
      <c r="AQ388" s="381"/>
    </row>
    <row r="389" spans="1:43" ht="28.5" customHeight="1" x14ac:dyDescent="0.25">
      <c r="A389" s="383"/>
      <c r="B389" s="381"/>
      <c r="C389" s="381"/>
      <c r="D389" s="381"/>
      <c r="E389" s="381"/>
      <c r="F389" s="381"/>
      <c r="G389" s="381"/>
      <c r="H389" s="381"/>
      <c r="I389" s="381"/>
      <c r="J389" s="381"/>
      <c r="K389" s="381"/>
      <c r="L389" s="381"/>
      <c r="AC389" s="381"/>
      <c r="AD389" s="381"/>
      <c r="AE389" s="381"/>
      <c r="AF389" s="381"/>
      <c r="AG389" s="381"/>
      <c r="AH389" s="381"/>
      <c r="AI389" s="381"/>
      <c r="AJ389" s="381"/>
      <c r="AK389" s="381"/>
      <c r="AL389" s="381"/>
      <c r="AM389" s="381"/>
      <c r="AN389" s="381"/>
      <c r="AO389" s="381"/>
      <c r="AP389" s="381"/>
      <c r="AQ389" s="381"/>
    </row>
    <row r="390" spans="1:43" ht="28.5" customHeight="1" x14ac:dyDescent="0.25">
      <c r="A390" s="383"/>
      <c r="B390" s="381"/>
      <c r="C390" s="381"/>
      <c r="D390" s="381"/>
      <c r="E390" s="381"/>
      <c r="F390" s="381"/>
      <c r="G390" s="381"/>
      <c r="H390" s="381"/>
      <c r="I390" s="381"/>
      <c r="J390" s="381"/>
      <c r="K390" s="381"/>
      <c r="L390" s="381"/>
      <c r="AC390" s="381"/>
      <c r="AD390" s="381"/>
      <c r="AE390" s="381"/>
      <c r="AF390" s="381"/>
      <c r="AG390" s="381"/>
      <c r="AH390" s="381"/>
      <c r="AI390" s="381"/>
      <c r="AJ390" s="381"/>
      <c r="AK390" s="381"/>
      <c r="AL390" s="381"/>
      <c r="AM390" s="381"/>
      <c r="AN390" s="381"/>
      <c r="AO390" s="381"/>
      <c r="AP390" s="381"/>
      <c r="AQ390" s="381"/>
    </row>
    <row r="391" spans="1:43" ht="28.5" customHeight="1" x14ac:dyDescent="0.25">
      <c r="A391" s="383"/>
      <c r="B391" s="381"/>
      <c r="C391" s="381"/>
      <c r="D391" s="381"/>
      <c r="E391" s="381"/>
      <c r="F391" s="381"/>
      <c r="G391" s="381"/>
      <c r="H391" s="381"/>
      <c r="I391" s="381"/>
      <c r="J391" s="381"/>
      <c r="K391" s="381"/>
      <c r="L391" s="381"/>
      <c r="AC391" s="381"/>
      <c r="AD391" s="381"/>
      <c r="AE391" s="381"/>
      <c r="AF391" s="381"/>
      <c r="AG391" s="381"/>
      <c r="AH391" s="381"/>
      <c r="AI391" s="381"/>
      <c r="AJ391" s="381"/>
      <c r="AK391" s="381"/>
      <c r="AL391" s="381"/>
      <c r="AM391" s="381"/>
      <c r="AN391" s="381"/>
      <c r="AO391" s="381"/>
      <c r="AP391" s="381"/>
      <c r="AQ391" s="381"/>
    </row>
    <row r="392" spans="1:43" ht="28.5" customHeight="1" x14ac:dyDescent="0.25">
      <c r="A392" s="383"/>
      <c r="B392" s="381"/>
      <c r="C392" s="381"/>
      <c r="D392" s="381"/>
      <c r="E392" s="381"/>
      <c r="F392" s="381"/>
      <c r="G392" s="381"/>
      <c r="H392" s="381"/>
      <c r="I392" s="381"/>
      <c r="J392" s="381"/>
      <c r="K392" s="381"/>
      <c r="L392" s="381"/>
      <c r="AC392" s="381"/>
      <c r="AD392" s="381"/>
      <c r="AE392" s="381"/>
      <c r="AF392" s="381"/>
      <c r="AG392" s="381"/>
      <c r="AH392" s="381"/>
      <c r="AI392" s="381"/>
      <c r="AJ392" s="381"/>
      <c r="AK392" s="381"/>
      <c r="AL392" s="381"/>
      <c r="AM392" s="381"/>
      <c r="AN392" s="381"/>
      <c r="AO392" s="381"/>
      <c r="AP392" s="381"/>
      <c r="AQ392" s="381"/>
    </row>
    <row r="393" spans="1:43" ht="28.5" customHeight="1" x14ac:dyDescent="0.25">
      <c r="A393" s="383"/>
      <c r="B393" s="381"/>
      <c r="C393" s="381"/>
      <c r="D393" s="381"/>
      <c r="E393" s="381"/>
      <c r="F393" s="381"/>
      <c r="G393" s="381"/>
      <c r="H393" s="381"/>
      <c r="I393" s="381"/>
      <c r="J393" s="381"/>
      <c r="K393" s="381"/>
      <c r="L393" s="381"/>
      <c r="AC393" s="381"/>
      <c r="AD393" s="381"/>
      <c r="AE393" s="381"/>
      <c r="AF393" s="381"/>
      <c r="AG393" s="381"/>
      <c r="AH393" s="381"/>
      <c r="AI393" s="381"/>
      <c r="AJ393" s="381"/>
      <c r="AK393" s="381"/>
      <c r="AL393" s="381"/>
      <c r="AM393" s="381"/>
      <c r="AN393" s="381"/>
      <c r="AO393" s="381"/>
      <c r="AP393" s="381"/>
      <c r="AQ393" s="381"/>
    </row>
    <row r="394" spans="1:43" ht="28.5" customHeight="1" x14ac:dyDescent="0.25">
      <c r="A394" s="383"/>
      <c r="B394" s="381"/>
      <c r="C394" s="381"/>
      <c r="D394" s="381"/>
      <c r="E394" s="381"/>
      <c r="F394" s="381"/>
      <c r="G394" s="381"/>
      <c r="H394" s="381"/>
      <c r="I394" s="381"/>
      <c r="J394" s="381"/>
      <c r="K394" s="381"/>
      <c r="L394" s="381"/>
      <c r="AC394" s="381"/>
      <c r="AD394" s="381"/>
      <c r="AE394" s="381"/>
      <c r="AF394" s="381"/>
      <c r="AG394" s="381"/>
      <c r="AH394" s="381"/>
      <c r="AI394" s="381"/>
      <c r="AJ394" s="381"/>
      <c r="AK394" s="381"/>
      <c r="AL394" s="381"/>
      <c r="AM394" s="381"/>
      <c r="AN394" s="381"/>
      <c r="AO394" s="381"/>
      <c r="AP394" s="381"/>
      <c r="AQ394" s="381"/>
    </row>
    <row r="395" spans="1:43" ht="28.5" customHeight="1" x14ac:dyDescent="0.25">
      <c r="A395" s="383"/>
      <c r="B395" s="381"/>
      <c r="C395" s="381"/>
      <c r="D395" s="381"/>
      <c r="E395" s="381"/>
      <c r="F395" s="381"/>
      <c r="G395" s="381"/>
      <c r="H395" s="381"/>
      <c r="I395" s="381"/>
      <c r="J395" s="381"/>
      <c r="K395" s="381"/>
      <c r="L395" s="381"/>
      <c r="AC395" s="381"/>
      <c r="AD395" s="381"/>
      <c r="AE395" s="381"/>
      <c r="AF395" s="381"/>
      <c r="AG395" s="381"/>
      <c r="AH395" s="381"/>
      <c r="AI395" s="381"/>
      <c r="AJ395" s="381"/>
      <c r="AK395" s="381"/>
      <c r="AL395" s="381"/>
      <c r="AM395" s="381"/>
      <c r="AN395" s="381"/>
      <c r="AO395" s="381"/>
      <c r="AP395" s="381"/>
      <c r="AQ395" s="381"/>
    </row>
    <row r="396" spans="1:43" ht="28.5" customHeight="1" x14ac:dyDescent="0.25">
      <c r="A396" s="383"/>
      <c r="B396" s="381"/>
      <c r="C396" s="381"/>
      <c r="D396" s="381"/>
      <c r="E396" s="381"/>
      <c r="F396" s="381"/>
      <c r="G396" s="381"/>
      <c r="H396" s="381"/>
      <c r="I396" s="381"/>
      <c r="J396" s="381"/>
      <c r="K396" s="381"/>
      <c r="L396" s="381"/>
      <c r="AC396" s="381"/>
      <c r="AD396" s="381"/>
      <c r="AE396" s="381"/>
      <c r="AF396" s="381"/>
      <c r="AG396" s="381"/>
      <c r="AH396" s="381"/>
      <c r="AI396" s="381"/>
      <c r="AJ396" s="381"/>
      <c r="AK396" s="381"/>
      <c r="AL396" s="381"/>
      <c r="AM396" s="381"/>
      <c r="AN396" s="381"/>
      <c r="AO396" s="381"/>
      <c r="AP396" s="381"/>
      <c r="AQ396" s="381"/>
    </row>
    <row r="397" spans="1:43" ht="28.5" customHeight="1" x14ac:dyDescent="0.25">
      <c r="A397" s="383"/>
      <c r="B397" s="381"/>
      <c r="C397" s="381"/>
      <c r="D397" s="381"/>
      <c r="E397" s="381"/>
      <c r="F397" s="381"/>
      <c r="G397" s="381"/>
      <c r="H397" s="381"/>
      <c r="I397" s="381"/>
      <c r="J397" s="381"/>
      <c r="K397" s="381"/>
      <c r="L397" s="381"/>
      <c r="AC397" s="381"/>
      <c r="AD397" s="381"/>
      <c r="AE397" s="381"/>
      <c r="AF397" s="381"/>
      <c r="AG397" s="381"/>
      <c r="AH397" s="381"/>
      <c r="AI397" s="381"/>
      <c r="AJ397" s="381"/>
      <c r="AK397" s="381"/>
      <c r="AL397" s="381"/>
      <c r="AM397" s="381"/>
      <c r="AN397" s="381"/>
      <c r="AO397" s="381"/>
      <c r="AP397" s="381"/>
      <c r="AQ397" s="381"/>
    </row>
    <row r="398" spans="1:43" ht="28.5" customHeight="1" x14ac:dyDescent="0.25">
      <c r="A398" s="383"/>
      <c r="B398" s="381"/>
      <c r="C398" s="381"/>
      <c r="D398" s="381"/>
      <c r="E398" s="381"/>
      <c r="F398" s="381"/>
      <c r="G398" s="381"/>
      <c r="H398" s="381"/>
      <c r="I398" s="381"/>
      <c r="J398" s="381"/>
      <c r="K398" s="381"/>
      <c r="L398" s="381"/>
      <c r="AC398" s="381"/>
      <c r="AD398" s="381"/>
      <c r="AE398" s="381"/>
      <c r="AF398" s="381"/>
      <c r="AG398" s="381"/>
      <c r="AH398" s="381"/>
      <c r="AI398" s="381"/>
      <c r="AJ398" s="381"/>
      <c r="AK398" s="381"/>
      <c r="AL398" s="381"/>
      <c r="AM398" s="381"/>
      <c r="AN398" s="381"/>
      <c r="AO398" s="381"/>
      <c r="AP398" s="381"/>
      <c r="AQ398" s="381"/>
    </row>
    <row r="399" spans="1:43" ht="28.5" customHeight="1" x14ac:dyDescent="0.25">
      <c r="A399" s="383"/>
      <c r="B399" s="381"/>
      <c r="C399" s="381"/>
      <c r="D399" s="381"/>
      <c r="E399" s="381"/>
      <c r="F399" s="381"/>
      <c r="G399" s="381"/>
      <c r="H399" s="381"/>
      <c r="I399" s="381"/>
      <c r="J399" s="381"/>
      <c r="K399" s="381"/>
      <c r="L399" s="381"/>
      <c r="AC399" s="381"/>
      <c r="AD399" s="381"/>
      <c r="AE399" s="381"/>
      <c r="AF399" s="381"/>
      <c r="AG399" s="381"/>
      <c r="AH399" s="381"/>
      <c r="AI399" s="381"/>
      <c r="AJ399" s="381"/>
      <c r="AK399" s="381"/>
      <c r="AL399" s="381"/>
      <c r="AM399" s="381"/>
      <c r="AN399" s="381"/>
      <c r="AO399" s="381"/>
      <c r="AP399" s="381"/>
      <c r="AQ399" s="381"/>
    </row>
    <row r="400" spans="1:43" ht="28.5" customHeight="1" x14ac:dyDescent="0.25">
      <c r="A400" s="383"/>
      <c r="B400" s="381"/>
      <c r="C400" s="381"/>
      <c r="D400" s="381"/>
      <c r="E400" s="381"/>
      <c r="F400" s="381"/>
      <c r="G400" s="381"/>
      <c r="H400" s="381"/>
      <c r="I400" s="381"/>
      <c r="J400" s="381"/>
      <c r="K400" s="381"/>
      <c r="L400" s="381"/>
      <c r="AC400" s="381"/>
      <c r="AD400" s="381"/>
      <c r="AE400" s="381"/>
      <c r="AF400" s="381"/>
      <c r="AG400" s="381"/>
      <c r="AH400" s="381"/>
      <c r="AI400" s="381"/>
      <c r="AJ400" s="381"/>
      <c r="AK400" s="381"/>
      <c r="AL400" s="381"/>
      <c r="AM400" s="381"/>
      <c r="AN400" s="381"/>
      <c r="AO400" s="381"/>
      <c r="AP400" s="381"/>
      <c r="AQ400" s="381"/>
    </row>
    <row r="401" spans="1:43" ht="28.5" customHeight="1" x14ac:dyDescent="0.25">
      <c r="A401" s="383"/>
      <c r="B401" s="381"/>
      <c r="C401" s="381"/>
      <c r="D401" s="381"/>
      <c r="E401" s="381"/>
      <c r="F401" s="381"/>
      <c r="G401" s="381"/>
      <c r="H401" s="381"/>
      <c r="I401" s="381"/>
      <c r="J401" s="381"/>
      <c r="K401" s="381"/>
      <c r="L401" s="381"/>
      <c r="AC401" s="381"/>
      <c r="AD401" s="381"/>
      <c r="AE401" s="381"/>
      <c r="AF401" s="381"/>
      <c r="AG401" s="381"/>
      <c r="AH401" s="381"/>
      <c r="AI401" s="381"/>
      <c r="AJ401" s="381"/>
      <c r="AK401" s="381"/>
      <c r="AL401" s="381"/>
      <c r="AM401" s="381"/>
      <c r="AN401" s="381"/>
      <c r="AO401" s="381"/>
      <c r="AP401" s="381"/>
      <c r="AQ401" s="381"/>
    </row>
    <row r="402" spans="1:43" ht="28.5" customHeight="1" x14ac:dyDescent="0.25">
      <c r="A402" s="383"/>
      <c r="B402" s="381"/>
      <c r="C402" s="381"/>
      <c r="D402" s="381"/>
      <c r="E402" s="381"/>
      <c r="F402" s="381"/>
      <c r="G402" s="381"/>
      <c r="H402" s="381"/>
      <c r="I402" s="381"/>
      <c r="J402" s="381"/>
      <c r="K402" s="381"/>
      <c r="L402" s="381"/>
      <c r="AC402" s="381"/>
      <c r="AD402" s="381"/>
      <c r="AE402" s="381"/>
      <c r="AF402" s="381"/>
      <c r="AG402" s="381"/>
      <c r="AH402" s="381"/>
      <c r="AI402" s="381"/>
      <c r="AJ402" s="381"/>
      <c r="AK402" s="381"/>
      <c r="AL402" s="381"/>
      <c r="AM402" s="381"/>
      <c r="AN402" s="381"/>
      <c r="AO402" s="381"/>
      <c r="AP402" s="381"/>
      <c r="AQ402" s="381"/>
    </row>
    <row r="403" spans="1:43" ht="28.5" customHeight="1" x14ac:dyDescent="0.25">
      <c r="A403" s="383"/>
      <c r="B403" s="381"/>
      <c r="C403" s="381"/>
      <c r="D403" s="381"/>
      <c r="E403" s="381"/>
      <c r="F403" s="381"/>
      <c r="G403" s="381"/>
      <c r="H403" s="381"/>
      <c r="I403" s="381"/>
      <c r="J403" s="381"/>
      <c r="K403" s="381"/>
      <c r="L403" s="381"/>
      <c r="AC403" s="381"/>
      <c r="AD403" s="381"/>
      <c r="AE403" s="381"/>
      <c r="AF403" s="381"/>
      <c r="AG403" s="381"/>
      <c r="AH403" s="381"/>
      <c r="AI403" s="381"/>
      <c r="AJ403" s="381"/>
      <c r="AK403" s="381"/>
      <c r="AL403" s="381"/>
      <c r="AM403" s="381"/>
      <c r="AN403" s="381"/>
      <c r="AO403" s="381"/>
      <c r="AP403" s="381"/>
      <c r="AQ403" s="381"/>
    </row>
    <row r="404" spans="1:43" ht="28.5" customHeight="1" x14ac:dyDescent="0.25">
      <c r="A404" s="383"/>
      <c r="B404" s="381"/>
      <c r="C404" s="381"/>
      <c r="D404" s="381"/>
      <c r="E404" s="381"/>
      <c r="F404" s="381"/>
      <c r="G404" s="381"/>
      <c r="H404" s="381"/>
      <c r="I404" s="381"/>
      <c r="J404" s="381"/>
      <c r="K404" s="381"/>
      <c r="L404" s="381"/>
      <c r="AC404" s="381"/>
      <c r="AD404" s="381"/>
      <c r="AE404" s="381"/>
      <c r="AF404" s="381"/>
      <c r="AG404" s="381"/>
      <c r="AH404" s="381"/>
      <c r="AI404" s="381"/>
      <c r="AJ404" s="381"/>
      <c r="AK404" s="381"/>
      <c r="AL404" s="381"/>
      <c r="AM404" s="381"/>
      <c r="AN404" s="381"/>
      <c r="AO404" s="381"/>
      <c r="AP404" s="381"/>
      <c r="AQ404" s="381"/>
    </row>
    <row r="405" spans="1:43" ht="28.5" customHeight="1" x14ac:dyDescent="0.25">
      <c r="A405" s="383"/>
      <c r="B405" s="381"/>
      <c r="C405" s="381"/>
      <c r="D405" s="381"/>
      <c r="E405" s="381"/>
      <c r="F405" s="381"/>
      <c r="G405" s="381"/>
      <c r="H405" s="381"/>
      <c r="I405" s="381"/>
      <c r="J405" s="381"/>
      <c r="K405" s="381"/>
      <c r="L405" s="381"/>
      <c r="AC405" s="381"/>
      <c r="AD405" s="381"/>
      <c r="AE405" s="381"/>
      <c r="AF405" s="381"/>
      <c r="AG405" s="381"/>
      <c r="AH405" s="381"/>
      <c r="AI405" s="381"/>
      <c r="AJ405" s="381"/>
      <c r="AK405" s="381"/>
      <c r="AL405" s="381"/>
      <c r="AM405" s="381"/>
      <c r="AN405" s="381"/>
      <c r="AO405" s="381"/>
      <c r="AP405" s="381"/>
      <c r="AQ405" s="381"/>
    </row>
    <row r="406" spans="1:43" ht="28.5" customHeight="1" x14ac:dyDescent="0.25">
      <c r="A406" s="383"/>
      <c r="B406" s="381"/>
      <c r="C406" s="381"/>
      <c r="D406" s="381"/>
      <c r="E406" s="381"/>
      <c r="F406" s="381"/>
      <c r="G406" s="381"/>
      <c r="H406" s="381"/>
      <c r="I406" s="381"/>
      <c r="J406" s="381"/>
      <c r="K406" s="381"/>
      <c r="L406" s="381"/>
      <c r="AC406" s="381"/>
      <c r="AD406" s="381"/>
      <c r="AE406" s="381"/>
      <c r="AF406" s="381"/>
      <c r="AG406" s="381"/>
      <c r="AH406" s="381"/>
      <c r="AI406" s="381"/>
      <c r="AJ406" s="381"/>
      <c r="AK406" s="381"/>
      <c r="AL406" s="381"/>
      <c r="AM406" s="381"/>
      <c r="AN406" s="381"/>
      <c r="AO406" s="381"/>
      <c r="AP406" s="381"/>
      <c r="AQ406" s="381"/>
    </row>
    <row r="407" spans="1:43" ht="28.5" customHeight="1" x14ac:dyDescent="0.25">
      <c r="A407" s="383"/>
      <c r="B407" s="381"/>
      <c r="C407" s="381"/>
      <c r="D407" s="381"/>
      <c r="E407" s="381"/>
      <c r="F407" s="381"/>
      <c r="G407" s="381"/>
      <c r="H407" s="381"/>
      <c r="I407" s="381"/>
      <c r="J407" s="381"/>
      <c r="K407" s="381"/>
      <c r="L407" s="381"/>
      <c r="AC407" s="381"/>
      <c r="AD407" s="381"/>
      <c r="AE407" s="381"/>
      <c r="AF407" s="381"/>
      <c r="AG407" s="381"/>
      <c r="AH407" s="381"/>
      <c r="AI407" s="381"/>
      <c r="AJ407" s="381"/>
      <c r="AK407" s="381"/>
      <c r="AL407" s="381"/>
      <c r="AM407" s="381"/>
      <c r="AN407" s="381"/>
      <c r="AO407" s="381"/>
      <c r="AP407" s="381"/>
      <c r="AQ407" s="381"/>
    </row>
    <row r="408" spans="1:43" ht="28.5" customHeight="1" x14ac:dyDescent="0.25">
      <c r="A408" s="383"/>
      <c r="B408" s="381"/>
      <c r="C408" s="381"/>
      <c r="D408" s="381"/>
      <c r="E408" s="381"/>
      <c r="F408" s="381"/>
      <c r="G408" s="381"/>
      <c r="H408" s="381"/>
      <c r="I408" s="381"/>
      <c r="J408" s="381"/>
      <c r="K408" s="381"/>
      <c r="L408" s="381"/>
      <c r="AC408" s="381"/>
      <c r="AD408" s="381"/>
      <c r="AE408" s="381"/>
      <c r="AF408" s="381"/>
      <c r="AG408" s="381"/>
      <c r="AH408" s="381"/>
      <c r="AI408" s="381"/>
      <c r="AJ408" s="381"/>
      <c r="AK408" s="381"/>
      <c r="AL408" s="381"/>
      <c r="AM408" s="381"/>
      <c r="AN408" s="381"/>
      <c r="AO408" s="381"/>
      <c r="AP408" s="381"/>
      <c r="AQ408" s="381"/>
    </row>
    <row r="409" spans="1:43" ht="28.5" customHeight="1" x14ac:dyDescent="0.25">
      <c r="A409" s="383"/>
      <c r="B409" s="381"/>
      <c r="C409" s="381"/>
      <c r="D409" s="381"/>
      <c r="E409" s="381"/>
      <c r="F409" s="381"/>
      <c r="G409" s="381"/>
      <c r="H409" s="381"/>
      <c r="I409" s="381"/>
      <c r="J409" s="381"/>
      <c r="K409" s="381"/>
      <c r="L409" s="381"/>
      <c r="AC409" s="381"/>
      <c r="AD409" s="381"/>
      <c r="AE409" s="381"/>
      <c r="AF409" s="381"/>
      <c r="AG409" s="381"/>
      <c r="AH409" s="381"/>
      <c r="AI409" s="381"/>
      <c r="AJ409" s="381"/>
      <c r="AK409" s="381"/>
      <c r="AL409" s="381"/>
      <c r="AM409" s="381"/>
      <c r="AN409" s="381"/>
      <c r="AO409" s="381"/>
      <c r="AP409" s="381"/>
      <c r="AQ409" s="381"/>
    </row>
    <row r="410" spans="1:43" ht="28.5" customHeight="1" x14ac:dyDescent="0.25">
      <c r="A410" s="383"/>
      <c r="B410" s="381"/>
      <c r="C410" s="381"/>
      <c r="D410" s="381"/>
      <c r="E410" s="381"/>
      <c r="F410" s="381"/>
      <c r="G410" s="381"/>
      <c r="H410" s="381"/>
      <c r="I410" s="381"/>
      <c r="J410" s="381"/>
      <c r="K410" s="381"/>
      <c r="L410" s="381"/>
      <c r="AC410" s="381"/>
      <c r="AD410" s="381"/>
      <c r="AE410" s="381"/>
      <c r="AF410" s="381"/>
      <c r="AG410" s="381"/>
      <c r="AH410" s="381"/>
      <c r="AI410" s="381"/>
      <c r="AJ410" s="381"/>
      <c r="AK410" s="381"/>
      <c r="AL410" s="381"/>
      <c r="AM410" s="381"/>
      <c r="AN410" s="381"/>
      <c r="AO410" s="381"/>
      <c r="AP410" s="381"/>
      <c r="AQ410" s="381"/>
    </row>
    <row r="411" spans="1:43" ht="28.5" customHeight="1" x14ac:dyDescent="0.25">
      <c r="A411" s="383"/>
      <c r="B411" s="381"/>
      <c r="C411" s="381"/>
      <c r="D411" s="381"/>
      <c r="E411" s="381"/>
      <c r="F411" s="381"/>
      <c r="G411" s="381"/>
      <c r="H411" s="381"/>
      <c r="I411" s="381"/>
      <c r="J411" s="381"/>
      <c r="K411" s="381"/>
      <c r="L411" s="381"/>
      <c r="AC411" s="381"/>
      <c r="AD411" s="381"/>
      <c r="AE411" s="381"/>
      <c r="AF411" s="381"/>
      <c r="AG411" s="381"/>
      <c r="AH411" s="381"/>
      <c r="AI411" s="381"/>
      <c r="AJ411" s="381"/>
      <c r="AK411" s="381"/>
      <c r="AL411" s="381"/>
      <c r="AM411" s="381"/>
      <c r="AN411" s="381"/>
      <c r="AO411" s="381"/>
      <c r="AP411" s="381"/>
      <c r="AQ411" s="381"/>
    </row>
    <row r="412" spans="1:43" ht="28.5" customHeight="1" x14ac:dyDescent="0.25">
      <c r="A412" s="383"/>
      <c r="B412" s="381"/>
      <c r="C412" s="381"/>
      <c r="D412" s="381"/>
      <c r="E412" s="381"/>
      <c r="F412" s="381"/>
      <c r="G412" s="381"/>
      <c r="H412" s="381"/>
      <c r="I412" s="381"/>
      <c r="J412" s="381"/>
      <c r="K412" s="381"/>
      <c r="L412" s="381"/>
      <c r="AC412" s="381"/>
      <c r="AD412" s="381"/>
      <c r="AE412" s="381"/>
      <c r="AF412" s="381"/>
      <c r="AG412" s="381"/>
      <c r="AH412" s="381"/>
      <c r="AI412" s="381"/>
      <c r="AJ412" s="381"/>
      <c r="AK412" s="381"/>
      <c r="AL412" s="381"/>
      <c r="AM412" s="381"/>
      <c r="AN412" s="381"/>
      <c r="AO412" s="381"/>
      <c r="AP412" s="381"/>
      <c r="AQ412" s="381"/>
    </row>
    <row r="413" spans="1:43" ht="28.5" customHeight="1" x14ac:dyDescent="0.25">
      <c r="A413" s="383"/>
      <c r="B413" s="381"/>
      <c r="C413" s="381"/>
      <c r="D413" s="381"/>
      <c r="E413" s="381"/>
      <c r="F413" s="381"/>
      <c r="G413" s="381"/>
      <c r="H413" s="381"/>
      <c r="I413" s="381"/>
      <c r="J413" s="381"/>
      <c r="K413" s="381"/>
      <c r="L413" s="381"/>
      <c r="AC413" s="381"/>
      <c r="AD413" s="381"/>
      <c r="AE413" s="381"/>
      <c r="AF413" s="381"/>
      <c r="AG413" s="381"/>
      <c r="AH413" s="381"/>
      <c r="AI413" s="381"/>
      <c r="AJ413" s="381"/>
      <c r="AK413" s="381"/>
      <c r="AL413" s="381"/>
      <c r="AM413" s="381"/>
      <c r="AN413" s="381"/>
      <c r="AO413" s="381"/>
      <c r="AP413" s="381"/>
      <c r="AQ413" s="381"/>
    </row>
    <row r="414" spans="1:43" ht="28.5" customHeight="1" x14ac:dyDescent="0.25">
      <c r="A414" s="383"/>
      <c r="B414" s="381"/>
      <c r="C414" s="381"/>
      <c r="D414" s="381"/>
      <c r="E414" s="381"/>
      <c r="F414" s="381"/>
      <c r="G414" s="381"/>
      <c r="H414" s="381"/>
      <c r="I414" s="381"/>
      <c r="J414" s="381"/>
      <c r="K414" s="381"/>
      <c r="L414" s="381"/>
      <c r="AC414" s="381"/>
      <c r="AD414" s="381"/>
      <c r="AE414" s="381"/>
      <c r="AF414" s="381"/>
      <c r="AG414" s="381"/>
      <c r="AH414" s="381"/>
      <c r="AI414" s="381"/>
      <c r="AJ414" s="381"/>
      <c r="AK414" s="381"/>
      <c r="AL414" s="381"/>
      <c r="AM414" s="381"/>
      <c r="AN414" s="381"/>
      <c r="AO414" s="381"/>
      <c r="AP414" s="381"/>
      <c r="AQ414" s="381"/>
    </row>
    <row r="415" spans="1:43" ht="28.5" customHeight="1" x14ac:dyDescent="0.25">
      <c r="A415" s="383"/>
      <c r="B415" s="381"/>
      <c r="C415" s="381"/>
      <c r="D415" s="381"/>
      <c r="E415" s="381"/>
      <c r="F415" s="381"/>
      <c r="G415" s="381"/>
      <c r="H415" s="381"/>
      <c r="I415" s="381"/>
      <c r="J415" s="381"/>
      <c r="K415" s="381"/>
      <c r="L415" s="381"/>
      <c r="AC415" s="381"/>
      <c r="AD415" s="381"/>
      <c r="AE415" s="381"/>
      <c r="AF415" s="381"/>
      <c r="AG415" s="381"/>
      <c r="AH415" s="381"/>
      <c r="AI415" s="381"/>
      <c r="AJ415" s="381"/>
      <c r="AK415" s="381"/>
      <c r="AL415" s="381"/>
      <c r="AM415" s="381"/>
      <c r="AN415" s="381"/>
      <c r="AO415" s="381"/>
      <c r="AP415" s="381"/>
      <c r="AQ415" s="381"/>
    </row>
    <row r="416" spans="1:43" ht="28.5" customHeight="1" x14ac:dyDescent="0.25">
      <c r="A416" s="383"/>
      <c r="B416" s="381"/>
      <c r="C416" s="381"/>
      <c r="D416" s="381"/>
      <c r="E416" s="381"/>
      <c r="F416" s="381"/>
      <c r="G416" s="381"/>
      <c r="H416" s="381"/>
      <c r="I416" s="381"/>
      <c r="J416" s="381"/>
      <c r="K416" s="381"/>
      <c r="L416" s="381"/>
      <c r="AC416" s="381"/>
      <c r="AD416" s="381"/>
      <c r="AE416" s="381"/>
      <c r="AF416" s="381"/>
      <c r="AG416" s="381"/>
      <c r="AH416" s="381"/>
      <c r="AI416" s="381"/>
      <c r="AJ416" s="381"/>
      <c r="AK416" s="381"/>
      <c r="AL416" s="381"/>
      <c r="AM416" s="381"/>
      <c r="AN416" s="381"/>
      <c r="AO416" s="381"/>
      <c r="AP416" s="381"/>
      <c r="AQ416" s="381"/>
    </row>
    <row r="417" spans="1:43" ht="28.5" customHeight="1" x14ac:dyDescent="0.25">
      <c r="A417" s="383"/>
      <c r="B417" s="381"/>
      <c r="C417" s="381"/>
      <c r="D417" s="381"/>
      <c r="E417" s="381"/>
      <c r="F417" s="381"/>
      <c r="G417" s="381"/>
      <c r="H417" s="381"/>
      <c r="I417" s="381"/>
      <c r="J417" s="381"/>
      <c r="K417" s="381"/>
      <c r="L417" s="381"/>
      <c r="AC417" s="381"/>
      <c r="AD417" s="381"/>
      <c r="AE417" s="381"/>
      <c r="AF417" s="381"/>
      <c r="AG417" s="381"/>
      <c r="AH417" s="381"/>
      <c r="AI417" s="381"/>
      <c r="AJ417" s="381"/>
      <c r="AK417" s="381"/>
      <c r="AL417" s="381"/>
      <c r="AM417" s="381"/>
      <c r="AN417" s="381"/>
      <c r="AO417" s="381"/>
      <c r="AP417" s="381"/>
      <c r="AQ417" s="381"/>
    </row>
    <row r="418" spans="1:43" ht="28.5" customHeight="1" x14ac:dyDescent="0.25">
      <c r="A418" s="383"/>
      <c r="B418" s="381"/>
      <c r="C418" s="381"/>
      <c r="D418" s="381"/>
      <c r="E418" s="381"/>
      <c r="F418" s="381"/>
      <c r="G418" s="381"/>
      <c r="H418" s="381"/>
      <c r="I418" s="381"/>
      <c r="J418" s="381"/>
      <c r="K418" s="381"/>
      <c r="L418" s="381"/>
      <c r="AC418" s="381"/>
      <c r="AD418" s="381"/>
      <c r="AE418" s="381"/>
      <c r="AF418" s="381"/>
      <c r="AG418" s="381"/>
      <c r="AH418" s="381"/>
      <c r="AI418" s="381"/>
      <c r="AJ418" s="381"/>
      <c r="AK418" s="381"/>
      <c r="AL418" s="381"/>
      <c r="AM418" s="381"/>
      <c r="AN418" s="381"/>
      <c r="AO418" s="381"/>
      <c r="AP418" s="381"/>
      <c r="AQ418" s="381"/>
    </row>
    <row r="419" spans="1:43" ht="28.5" customHeight="1" x14ac:dyDescent="0.25">
      <c r="A419" s="383"/>
      <c r="B419" s="381"/>
      <c r="C419" s="381"/>
      <c r="D419" s="381"/>
      <c r="E419" s="381"/>
      <c r="F419" s="381"/>
      <c r="G419" s="381"/>
      <c r="H419" s="381"/>
      <c r="I419" s="381"/>
      <c r="J419" s="381"/>
      <c r="K419" s="381"/>
      <c r="L419" s="381"/>
      <c r="AC419" s="381"/>
      <c r="AD419" s="381"/>
      <c r="AE419" s="381"/>
      <c r="AF419" s="381"/>
      <c r="AG419" s="381"/>
      <c r="AH419" s="381"/>
      <c r="AI419" s="381"/>
      <c r="AJ419" s="381"/>
      <c r="AK419" s="381"/>
      <c r="AL419" s="381"/>
      <c r="AM419" s="381"/>
      <c r="AN419" s="381"/>
      <c r="AO419" s="381"/>
      <c r="AP419" s="381"/>
      <c r="AQ419" s="381"/>
    </row>
    <row r="420" spans="1:43" ht="28.5" customHeight="1" x14ac:dyDescent="0.25">
      <c r="A420" s="383"/>
      <c r="B420" s="381"/>
      <c r="C420" s="381"/>
      <c r="D420" s="381"/>
      <c r="E420" s="381"/>
      <c r="F420" s="381"/>
      <c r="G420" s="381"/>
      <c r="H420" s="381"/>
      <c r="I420" s="381"/>
      <c r="J420" s="381"/>
      <c r="K420" s="381"/>
      <c r="L420" s="381"/>
      <c r="AC420" s="381"/>
      <c r="AD420" s="381"/>
      <c r="AE420" s="381"/>
      <c r="AF420" s="381"/>
      <c r="AG420" s="381"/>
      <c r="AH420" s="381"/>
      <c r="AI420" s="381"/>
      <c r="AJ420" s="381"/>
      <c r="AK420" s="381"/>
      <c r="AL420" s="381"/>
      <c r="AM420" s="381"/>
      <c r="AN420" s="381"/>
      <c r="AO420" s="381"/>
      <c r="AP420" s="381"/>
      <c r="AQ420" s="381"/>
    </row>
    <row r="421" spans="1:43" ht="28.5" customHeight="1" x14ac:dyDescent="0.25">
      <c r="A421" s="383"/>
      <c r="B421" s="381"/>
      <c r="C421" s="381"/>
      <c r="D421" s="381"/>
      <c r="E421" s="381"/>
      <c r="F421" s="381"/>
      <c r="G421" s="381"/>
      <c r="H421" s="381"/>
      <c r="I421" s="381"/>
      <c r="J421" s="381"/>
      <c r="K421" s="381"/>
      <c r="L421" s="381"/>
      <c r="AC421" s="381"/>
      <c r="AD421" s="381"/>
      <c r="AE421" s="381"/>
      <c r="AF421" s="381"/>
      <c r="AG421" s="381"/>
      <c r="AH421" s="381"/>
      <c r="AI421" s="381"/>
      <c r="AJ421" s="381"/>
      <c r="AK421" s="381"/>
      <c r="AL421" s="381"/>
      <c r="AM421" s="381"/>
      <c r="AN421" s="381"/>
      <c r="AO421" s="381"/>
      <c r="AP421" s="381"/>
      <c r="AQ421" s="381"/>
    </row>
    <row r="422" spans="1:43" ht="28.5" customHeight="1" x14ac:dyDescent="0.25">
      <c r="A422" s="383"/>
      <c r="B422" s="381"/>
      <c r="C422" s="381"/>
      <c r="D422" s="381"/>
      <c r="E422" s="381"/>
      <c r="F422" s="381"/>
      <c r="G422" s="381"/>
      <c r="H422" s="381"/>
      <c r="I422" s="381"/>
      <c r="J422" s="381"/>
      <c r="K422" s="381"/>
      <c r="L422" s="381"/>
      <c r="AC422" s="381"/>
      <c r="AD422" s="381"/>
      <c r="AE422" s="381"/>
      <c r="AF422" s="381"/>
      <c r="AG422" s="381"/>
      <c r="AH422" s="381"/>
      <c r="AI422" s="381"/>
      <c r="AJ422" s="381"/>
      <c r="AK422" s="381"/>
      <c r="AL422" s="381"/>
      <c r="AM422" s="381"/>
      <c r="AN422" s="381"/>
      <c r="AO422" s="381"/>
      <c r="AP422" s="381"/>
      <c r="AQ422" s="381"/>
    </row>
    <row r="423" spans="1:43" ht="28.5" customHeight="1" x14ac:dyDescent="0.25">
      <c r="A423" s="383"/>
      <c r="B423" s="381"/>
      <c r="C423" s="381"/>
      <c r="D423" s="381"/>
      <c r="E423" s="381"/>
      <c r="F423" s="381"/>
      <c r="G423" s="381"/>
      <c r="H423" s="381"/>
      <c r="I423" s="381"/>
      <c r="J423" s="381"/>
      <c r="K423" s="381"/>
      <c r="L423" s="381"/>
      <c r="AC423" s="381"/>
      <c r="AD423" s="381"/>
      <c r="AE423" s="381"/>
      <c r="AF423" s="381"/>
      <c r="AG423" s="381"/>
      <c r="AH423" s="381"/>
      <c r="AI423" s="381"/>
      <c r="AJ423" s="381"/>
      <c r="AK423" s="381"/>
      <c r="AL423" s="381"/>
      <c r="AM423" s="381"/>
      <c r="AN423" s="381"/>
      <c r="AO423" s="381"/>
      <c r="AP423" s="381"/>
      <c r="AQ423" s="381"/>
    </row>
    <row r="424" spans="1:43" ht="28.5" customHeight="1" x14ac:dyDescent="0.25">
      <c r="A424" s="383"/>
      <c r="B424" s="381"/>
      <c r="C424" s="381"/>
      <c r="D424" s="381"/>
      <c r="E424" s="381"/>
      <c r="F424" s="381"/>
      <c r="G424" s="381"/>
      <c r="H424" s="381"/>
      <c r="I424" s="381"/>
      <c r="J424" s="381"/>
      <c r="K424" s="381"/>
      <c r="L424" s="381"/>
      <c r="AC424" s="381"/>
      <c r="AD424" s="381"/>
      <c r="AE424" s="381"/>
      <c r="AF424" s="381"/>
      <c r="AG424" s="381"/>
      <c r="AH424" s="381"/>
      <c r="AI424" s="381"/>
      <c r="AJ424" s="381"/>
      <c r="AK424" s="381"/>
      <c r="AL424" s="381"/>
      <c r="AM424" s="381"/>
      <c r="AN424" s="381"/>
      <c r="AO424" s="381"/>
      <c r="AP424" s="381"/>
      <c r="AQ424" s="381"/>
    </row>
    <row r="425" spans="1:43" ht="28.5" customHeight="1" x14ac:dyDescent="0.25">
      <c r="A425" s="383"/>
      <c r="B425" s="381"/>
      <c r="C425" s="381"/>
      <c r="D425" s="381"/>
      <c r="E425" s="381"/>
      <c r="F425" s="381"/>
      <c r="G425" s="381"/>
      <c r="H425" s="381"/>
      <c r="I425" s="381"/>
      <c r="J425" s="381"/>
      <c r="K425" s="381"/>
      <c r="L425" s="381"/>
      <c r="AC425" s="381"/>
      <c r="AD425" s="381"/>
      <c r="AE425" s="381"/>
      <c r="AF425" s="381"/>
      <c r="AG425" s="381"/>
      <c r="AH425" s="381"/>
      <c r="AI425" s="381"/>
      <c r="AJ425" s="381"/>
      <c r="AK425" s="381"/>
      <c r="AL425" s="381"/>
      <c r="AM425" s="381"/>
      <c r="AN425" s="381"/>
      <c r="AO425" s="381"/>
      <c r="AP425" s="381"/>
      <c r="AQ425" s="381"/>
    </row>
    <row r="426" spans="1:43" ht="28.5" customHeight="1" x14ac:dyDescent="0.25">
      <c r="A426" s="383"/>
      <c r="B426" s="381"/>
      <c r="C426" s="381"/>
      <c r="D426" s="381"/>
      <c r="E426" s="381"/>
      <c r="F426" s="381"/>
      <c r="G426" s="381"/>
      <c r="H426" s="381"/>
      <c r="I426" s="381"/>
      <c r="J426" s="381"/>
      <c r="K426" s="381"/>
      <c r="L426" s="381"/>
      <c r="AC426" s="381"/>
      <c r="AD426" s="381"/>
      <c r="AE426" s="381"/>
      <c r="AF426" s="381"/>
      <c r="AG426" s="381"/>
      <c r="AH426" s="381"/>
      <c r="AI426" s="381"/>
      <c r="AJ426" s="381"/>
      <c r="AK426" s="381"/>
      <c r="AL426" s="381"/>
      <c r="AM426" s="381"/>
      <c r="AN426" s="381"/>
      <c r="AO426" s="381"/>
      <c r="AP426" s="381"/>
      <c r="AQ426" s="381"/>
    </row>
    <row r="427" spans="1:43" ht="28.5" customHeight="1" x14ac:dyDescent="0.25">
      <c r="A427" s="383"/>
      <c r="B427" s="381"/>
      <c r="C427" s="381"/>
      <c r="D427" s="381"/>
      <c r="E427" s="381"/>
      <c r="F427" s="381"/>
      <c r="G427" s="381"/>
      <c r="H427" s="381"/>
      <c r="I427" s="381"/>
      <c r="J427" s="381"/>
      <c r="K427" s="381"/>
      <c r="L427" s="381"/>
      <c r="AC427" s="381"/>
      <c r="AD427" s="381"/>
      <c r="AE427" s="381"/>
      <c r="AF427" s="381"/>
      <c r="AG427" s="381"/>
      <c r="AH427" s="381"/>
      <c r="AI427" s="381"/>
      <c r="AJ427" s="381"/>
      <c r="AK427" s="381"/>
      <c r="AL427" s="381"/>
      <c r="AM427" s="381"/>
      <c r="AN427" s="381"/>
      <c r="AO427" s="381"/>
      <c r="AP427" s="381"/>
      <c r="AQ427" s="381"/>
    </row>
    <row r="428" spans="1:43" ht="28.5" customHeight="1" x14ac:dyDescent="0.25">
      <c r="A428" s="383"/>
      <c r="B428" s="381"/>
      <c r="C428" s="381"/>
      <c r="D428" s="381"/>
      <c r="E428" s="381"/>
      <c r="F428" s="381"/>
      <c r="G428" s="381"/>
      <c r="H428" s="381"/>
      <c r="I428" s="381"/>
      <c r="J428" s="381"/>
      <c r="K428" s="381"/>
      <c r="L428" s="381"/>
      <c r="AC428" s="381"/>
      <c r="AD428" s="381"/>
      <c r="AE428" s="381"/>
      <c r="AF428" s="381"/>
      <c r="AG428" s="381"/>
      <c r="AH428" s="381"/>
      <c r="AI428" s="381"/>
      <c r="AJ428" s="381"/>
      <c r="AK428" s="381"/>
      <c r="AL428" s="381"/>
      <c r="AM428" s="381"/>
      <c r="AN428" s="381"/>
      <c r="AO428" s="381"/>
      <c r="AP428" s="381"/>
      <c r="AQ428" s="381"/>
    </row>
    <row r="429" spans="1:43" ht="28.5" customHeight="1" x14ac:dyDescent="0.25">
      <c r="A429" s="383"/>
      <c r="B429" s="381"/>
      <c r="C429" s="381"/>
      <c r="D429" s="381"/>
      <c r="E429" s="381"/>
      <c r="F429" s="381"/>
      <c r="G429" s="381"/>
      <c r="H429" s="381"/>
      <c r="I429" s="381"/>
      <c r="J429" s="381"/>
      <c r="K429" s="381"/>
      <c r="L429" s="381"/>
      <c r="AC429" s="381"/>
      <c r="AD429" s="381"/>
      <c r="AE429" s="381"/>
      <c r="AF429" s="381"/>
      <c r="AG429" s="381"/>
      <c r="AH429" s="381"/>
      <c r="AI429" s="381"/>
      <c r="AJ429" s="381"/>
      <c r="AK429" s="381"/>
      <c r="AL429" s="381"/>
      <c r="AM429" s="381"/>
      <c r="AN429" s="381"/>
      <c r="AO429" s="381"/>
      <c r="AP429" s="381"/>
      <c r="AQ429" s="381"/>
    </row>
    <row r="430" spans="1:43" ht="28.5" customHeight="1" x14ac:dyDescent="0.25">
      <c r="A430" s="383"/>
      <c r="B430" s="381"/>
      <c r="C430" s="381"/>
      <c r="D430" s="381"/>
      <c r="E430" s="381"/>
      <c r="F430" s="381"/>
      <c r="G430" s="381"/>
      <c r="H430" s="381"/>
      <c r="I430" s="381"/>
      <c r="J430" s="381"/>
      <c r="K430" s="381"/>
      <c r="L430" s="381"/>
      <c r="AC430" s="381"/>
      <c r="AD430" s="381"/>
      <c r="AE430" s="381"/>
      <c r="AF430" s="381"/>
      <c r="AG430" s="381"/>
      <c r="AH430" s="381"/>
      <c r="AI430" s="381"/>
      <c r="AJ430" s="381"/>
      <c r="AK430" s="381"/>
      <c r="AL430" s="381"/>
      <c r="AM430" s="381"/>
      <c r="AN430" s="381"/>
      <c r="AO430" s="381"/>
      <c r="AP430" s="381"/>
      <c r="AQ430" s="381"/>
    </row>
    <row r="431" spans="1:43" ht="28.5" customHeight="1" x14ac:dyDescent="0.25">
      <c r="A431" s="383"/>
      <c r="B431" s="381"/>
      <c r="C431" s="381"/>
      <c r="D431" s="381"/>
      <c r="E431" s="381"/>
      <c r="F431" s="381"/>
      <c r="G431" s="381"/>
      <c r="H431" s="381"/>
      <c r="I431" s="381"/>
      <c r="J431" s="381"/>
      <c r="K431" s="381"/>
      <c r="L431" s="381"/>
      <c r="AC431" s="381"/>
      <c r="AD431" s="381"/>
      <c r="AE431" s="381"/>
      <c r="AF431" s="381"/>
      <c r="AG431" s="381"/>
      <c r="AH431" s="381"/>
      <c r="AI431" s="381"/>
      <c r="AJ431" s="381"/>
      <c r="AK431" s="381"/>
      <c r="AL431" s="381"/>
      <c r="AM431" s="381"/>
      <c r="AN431" s="381"/>
      <c r="AO431" s="381"/>
      <c r="AP431" s="381"/>
      <c r="AQ431" s="381"/>
    </row>
    <row r="432" spans="1:43" ht="28.5" customHeight="1" x14ac:dyDescent="0.25">
      <c r="A432" s="383"/>
      <c r="B432" s="381"/>
      <c r="C432" s="381"/>
      <c r="D432" s="381"/>
      <c r="E432" s="381"/>
      <c r="F432" s="381"/>
      <c r="G432" s="381"/>
      <c r="H432" s="381"/>
      <c r="I432" s="381"/>
      <c r="J432" s="381"/>
      <c r="K432" s="381"/>
      <c r="L432" s="381"/>
      <c r="AC432" s="381"/>
      <c r="AD432" s="381"/>
      <c r="AE432" s="381"/>
      <c r="AF432" s="381"/>
      <c r="AG432" s="381"/>
      <c r="AH432" s="381"/>
      <c r="AI432" s="381"/>
      <c r="AJ432" s="381"/>
      <c r="AK432" s="381"/>
      <c r="AL432" s="381"/>
      <c r="AM432" s="381"/>
      <c r="AN432" s="381"/>
      <c r="AO432" s="381"/>
      <c r="AP432" s="381"/>
      <c r="AQ432" s="381"/>
    </row>
    <row r="433" spans="1:43" ht="28.5" customHeight="1" x14ac:dyDescent="0.25">
      <c r="A433" s="383"/>
      <c r="B433" s="381"/>
      <c r="C433" s="381"/>
      <c r="D433" s="381"/>
      <c r="E433" s="381"/>
      <c r="F433" s="381"/>
      <c r="G433" s="381"/>
      <c r="H433" s="381"/>
      <c r="I433" s="381"/>
      <c r="J433" s="381"/>
      <c r="K433" s="381"/>
      <c r="L433" s="381"/>
      <c r="AC433" s="381"/>
      <c r="AD433" s="381"/>
      <c r="AE433" s="381"/>
      <c r="AF433" s="381"/>
      <c r="AG433" s="381"/>
      <c r="AH433" s="381"/>
      <c r="AI433" s="381"/>
      <c r="AJ433" s="381"/>
      <c r="AK433" s="381"/>
      <c r="AL433" s="381"/>
      <c r="AM433" s="381"/>
      <c r="AN433" s="381"/>
      <c r="AO433" s="381"/>
      <c r="AP433" s="381"/>
      <c r="AQ433" s="381"/>
    </row>
    <row r="434" spans="1:43" ht="28.5" customHeight="1" x14ac:dyDescent="0.25">
      <c r="A434" s="383"/>
      <c r="B434" s="381"/>
      <c r="C434" s="381"/>
      <c r="D434" s="381"/>
      <c r="E434" s="381"/>
      <c r="F434" s="381"/>
      <c r="G434" s="381"/>
      <c r="H434" s="381"/>
      <c r="I434" s="381"/>
      <c r="J434" s="381"/>
      <c r="K434" s="381"/>
      <c r="L434" s="381"/>
      <c r="AC434" s="381"/>
      <c r="AD434" s="381"/>
      <c r="AE434" s="381"/>
      <c r="AF434" s="381"/>
      <c r="AG434" s="381"/>
      <c r="AH434" s="381"/>
      <c r="AI434" s="381"/>
      <c r="AJ434" s="381"/>
      <c r="AK434" s="381"/>
      <c r="AL434" s="381"/>
      <c r="AM434" s="381"/>
      <c r="AN434" s="381"/>
      <c r="AO434" s="381"/>
      <c r="AP434" s="381"/>
      <c r="AQ434" s="381"/>
    </row>
    <row r="435" spans="1:43" ht="28.5" customHeight="1" x14ac:dyDescent="0.25">
      <c r="A435" s="383"/>
      <c r="B435" s="381"/>
      <c r="C435" s="381"/>
      <c r="D435" s="381"/>
      <c r="E435" s="381"/>
      <c r="F435" s="381"/>
      <c r="G435" s="381"/>
      <c r="H435" s="381"/>
      <c r="I435" s="381"/>
      <c r="J435" s="381"/>
      <c r="K435" s="381"/>
      <c r="L435" s="381"/>
      <c r="AC435" s="381"/>
      <c r="AD435" s="381"/>
      <c r="AE435" s="381"/>
      <c r="AF435" s="381"/>
      <c r="AG435" s="381"/>
      <c r="AH435" s="381"/>
      <c r="AI435" s="381"/>
      <c r="AJ435" s="381"/>
      <c r="AK435" s="381"/>
      <c r="AL435" s="381"/>
      <c r="AM435" s="381"/>
      <c r="AN435" s="381"/>
      <c r="AO435" s="381"/>
      <c r="AP435" s="381"/>
      <c r="AQ435" s="381"/>
    </row>
    <row r="436" spans="1:43" ht="28.5" customHeight="1" x14ac:dyDescent="0.25">
      <c r="A436" s="383"/>
      <c r="B436" s="381"/>
      <c r="C436" s="381"/>
      <c r="D436" s="381"/>
      <c r="E436" s="381"/>
      <c r="F436" s="381"/>
      <c r="G436" s="381"/>
      <c r="H436" s="381"/>
      <c r="I436" s="381"/>
      <c r="J436" s="381"/>
      <c r="K436" s="381"/>
      <c r="L436" s="381"/>
      <c r="AC436" s="381"/>
      <c r="AD436" s="381"/>
      <c r="AE436" s="381"/>
      <c r="AF436" s="381"/>
      <c r="AG436" s="381"/>
      <c r="AH436" s="381"/>
      <c r="AI436" s="381"/>
      <c r="AJ436" s="381"/>
      <c r="AK436" s="381"/>
      <c r="AL436" s="381"/>
      <c r="AM436" s="381"/>
      <c r="AN436" s="381"/>
      <c r="AO436" s="381"/>
      <c r="AP436" s="381"/>
      <c r="AQ436" s="381"/>
    </row>
    <row r="437" spans="1:43" ht="28.5" customHeight="1" x14ac:dyDescent="0.25">
      <c r="A437" s="383"/>
      <c r="B437" s="381"/>
      <c r="C437" s="381"/>
      <c r="D437" s="381"/>
      <c r="E437" s="381"/>
      <c r="F437" s="381"/>
      <c r="G437" s="381"/>
      <c r="H437" s="381"/>
      <c r="I437" s="381"/>
      <c r="J437" s="381"/>
      <c r="K437" s="381"/>
      <c r="L437" s="381"/>
      <c r="AC437" s="381"/>
      <c r="AD437" s="381"/>
      <c r="AE437" s="381"/>
      <c r="AF437" s="381"/>
      <c r="AG437" s="381"/>
      <c r="AH437" s="381"/>
      <c r="AI437" s="381"/>
      <c r="AJ437" s="381"/>
      <c r="AK437" s="381"/>
      <c r="AL437" s="381"/>
      <c r="AM437" s="381"/>
      <c r="AN437" s="381"/>
      <c r="AO437" s="381"/>
      <c r="AP437" s="381"/>
      <c r="AQ437" s="381"/>
    </row>
    <row r="438" spans="1:43" ht="28.5" customHeight="1" x14ac:dyDescent="0.25">
      <c r="A438" s="383"/>
      <c r="B438" s="381"/>
      <c r="C438" s="381"/>
      <c r="D438" s="381"/>
      <c r="E438" s="381"/>
      <c r="F438" s="381"/>
      <c r="G438" s="381"/>
      <c r="H438" s="381"/>
      <c r="I438" s="381"/>
      <c r="J438" s="381"/>
      <c r="K438" s="381"/>
      <c r="L438" s="381"/>
      <c r="AC438" s="381"/>
      <c r="AD438" s="381"/>
      <c r="AE438" s="381"/>
      <c r="AF438" s="381"/>
      <c r="AG438" s="381"/>
      <c r="AH438" s="381"/>
      <c r="AI438" s="381"/>
      <c r="AJ438" s="381"/>
      <c r="AK438" s="381"/>
      <c r="AL438" s="381"/>
      <c r="AM438" s="381"/>
      <c r="AN438" s="381"/>
      <c r="AO438" s="381"/>
      <c r="AP438" s="381"/>
      <c r="AQ438" s="381"/>
    </row>
    <row r="439" spans="1:43" ht="28.5" customHeight="1" x14ac:dyDescent="0.25">
      <c r="A439" s="383"/>
      <c r="B439" s="381"/>
      <c r="C439" s="381"/>
      <c r="D439" s="381"/>
      <c r="E439" s="381"/>
      <c r="F439" s="381"/>
      <c r="G439" s="381"/>
      <c r="H439" s="381"/>
      <c r="I439" s="381"/>
      <c r="J439" s="381"/>
      <c r="K439" s="381"/>
      <c r="L439" s="381"/>
      <c r="AC439" s="381"/>
      <c r="AD439" s="381"/>
      <c r="AE439" s="381"/>
      <c r="AF439" s="381"/>
      <c r="AG439" s="381"/>
      <c r="AH439" s="381"/>
      <c r="AI439" s="381"/>
      <c r="AJ439" s="381"/>
      <c r="AK439" s="381"/>
      <c r="AL439" s="381"/>
      <c r="AM439" s="381"/>
      <c r="AN439" s="381"/>
      <c r="AO439" s="381"/>
      <c r="AP439" s="381"/>
      <c r="AQ439" s="381"/>
    </row>
    <row r="440" spans="1:43" ht="28.5" customHeight="1" x14ac:dyDescent="0.25">
      <c r="A440" s="383"/>
      <c r="B440" s="381"/>
      <c r="C440" s="381"/>
      <c r="D440" s="381"/>
      <c r="E440" s="381"/>
      <c r="F440" s="381"/>
      <c r="G440" s="381"/>
      <c r="H440" s="381"/>
      <c r="I440" s="381"/>
      <c r="J440" s="381"/>
      <c r="K440" s="381"/>
      <c r="L440" s="381"/>
      <c r="AC440" s="381"/>
      <c r="AD440" s="381"/>
      <c r="AE440" s="381"/>
      <c r="AF440" s="381"/>
      <c r="AG440" s="381"/>
      <c r="AH440" s="381"/>
      <c r="AI440" s="381"/>
      <c r="AJ440" s="381"/>
      <c r="AK440" s="381"/>
      <c r="AL440" s="381"/>
      <c r="AM440" s="381"/>
      <c r="AN440" s="381"/>
      <c r="AO440" s="381"/>
      <c r="AP440" s="381"/>
      <c r="AQ440" s="381"/>
    </row>
    <row r="441" spans="1:43" ht="28.5" customHeight="1" x14ac:dyDescent="0.25">
      <c r="A441" s="383"/>
      <c r="B441" s="381"/>
      <c r="C441" s="381"/>
      <c r="D441" s="381"/>
      <c r="E441" s="381"/>
      <c r="F441" s="381"/>
      <c r="G441" s="381"/>
      <c r="H441" s="381"/>
      <c r="I441" s="381"/>
      <c r="J441" s="381"/>
      <c r="K441" s="381"/>
      <c r="L441" s="381"/>
      <c r="AC441" s="381"/>
      <c r="AD441" s="381"/>
      <c r="AE441" s="381"/>
      <c r="AF441" s="381"/>
      <c r="AG441" s="381"/>
      <c r="AH441" s="381"/>
      <c r="AI441" s="381"/>
      <c r="AJ441" s="381"/>
      <c r="AK441" s="381"/>
      <c r="AL441" s="381"/>
      <c r="AM441" s="381"/>
      <c r="AN441" s="381"/>
      <c r="AO441" s="381"/>
      <c r="AP441" s="381"/>
      <c r="AQ441" s="381"/>
    </row>
    <row r="442" spans="1:43" ht="28.5" customHeight="1" x14ac:dyDescent="0.25">
      <c r="A442" s="383"/>
      <c r="B442" s="381"/>
      <c r="C442" s="381"/>
      <c r="D442" s="381"/>
      <c r="E442" s="381"/>
      <c r="F442" s="381"/>
      <c r="G442" s="381"/>
      <c r="H442" s="381"/>
      <c r="I442" s="381"/>
      <c r="J442" s="381"/>
      <c r="K442" s="381"/>
      <c r="L442" s="381"/>
      <c r="AC442" s="381"/>
      <c r="AD442" s="381"/>
      <c r="AE442" s="381"/>
      <c r="AF442" s="381"/>
      <c r="AG442" s="381"/>
      <c r="AH442" s="381"/>
      <c r="AI442" s="381"/>
      <c r="AJ442" s="381"/>
      <c r="AK442" s="381"/>
      <c r="AL442" s="381"/>
      <c r="AM442" s="381"/>
      <c r="AN442" s="381"/>
      <c r="AO442" s="381"/>
      <c r="AP442" s="381"/>
      <c r="AQ442" s="381"/>
    </row>
    <row r="443" spans="1:43" ht="28.5" customHeight="1" x14ac:dyDescent="0.25">
      <c r="A443" s="383"/>
      <c r="B443" s="381"/>
      <c r="C443" s="381"/>
      <c r="D443" s="381"/>
      <c r="E443" s="381"/>
      <c r="F443" s="381"/>
      <c r="G443" s="381"/>
      <c r="H443" s="381"/>
      <c r="I443" s="381"/>
      <c r="J443" s="381"/>
      <c r="K443" s="381"/>
      <c r="L443" s="381"/>
      <c r="AC443" s="381"/>
      <c r="AD443" s="381"/>
      <c r="AE443" s="381"/>
      <c r="AF443" s="381"/>
      <c r="AG443" s="381"/>
      <c r="AH443" s="381"/>
      <c r="AI443" s="381"/>
      <c r="AJ443" s="381"/>
      <c r="AK443" s="381"/>
      <c r="AL443" s="381"/>
      <c r="AM443" s="381"/>
      <c r="AN443" s="381"/>
      <c r="AO443" s="381"/>
      <c r="AP443" s="381"/>
      <c r="AQ443" s="381"/>
    </row>
    <row r="444" spans="1:43" ht="28.5" customHeight="1" x14ac:dyDescent="0.25">
      <c r="A444" s="383"/>
      <c r="B444" s="381"/>
      <c r="C444" s="381"/>
      <c r="D444" s="381"/>
      <c r="E444" s="381"/>
      <c r="F444" s="381"/>
      <c r="G444" s="381"/>
      <c r="H444" s="381"/>
      <c r="I444" s="381"/>
      <c r="J444" s="381"/>
      <c r="K444" s="381"/>
      <c r="L444" s="381"/>
      <c r="AC444" s="381"/>
      <c r="AD444" s="381"/>
      <c r="AE444" s="381"/>
      <c r="AF444" s="381"/>
      <c r="AG444" s="381"/>
      <c r="AH444" s="381"/>
      <c r="AI444" s="381"/>
      <c r="AJ444" s="381"/>
      <c r="AK444" s="381"/>
      <c r="AL444" s="381"/>
      <c r="AM444" s="381"/>
      <c r="AN444" s="381"/>
      <c r="AO444" s="381"/>
      <c r="AP444" s="381"/>
      <c r="AQ444" s="381"/>
    </row>
    <row r="445" spans="1:43" ht="28.5" customHeight="1" x14ac:dyDescent="0.25">
      <c r="A445" s="383"/>
      <c r="B445" s="381"/>
      <c r="C445" s="381"/>
      <c r="D445" s="381"/>
      <c r="E445" s="381"/>
      <c r="F445" s="381"/>
      <c r="G445" s="381"/>
      <c r="H445" s="381"/>
      <c r="I445" s="381"/>
      <c r="J445" s="381"/>
      <c r="K445" s="381"/>
      <c r="L445" s="381"/>
      <c r="AC445" s="381"/>
      <c r="AD445" s="381"/>
      <c r="AE445" s="381"/>
      <c r="AF445" s="381"/>
      <c r="AG445" s="381"/>
      <c r="AH445" s="381"/>
      <c r="AI445" s="381"/>
      <c r="AJ445" s="381"/>
      <c r="AK445" s="381"/>
      <c r="AL445" s="381"/>
      <c r="AM445" s="381"/>
      <c r="AN445" s="381"/>
      <c r="AO445" s="381"/>
      <c r="AP445" s="381"/>
      <c r="AQ445" s="381"/>
    </row>
    <row r="446" spans="1:43" ht="28.5" customHeight="1" x14ac:dyDescent="0.25">
      <c r="A446" s="383"/>
      <c r="B446" s="381"/>
      <c r="C446" s="381"/>
      <c r="D446" s="381"/>
      <c r="E446" s="381"/>
      <c r="F446" s="381"/>
      <c r="G446" s="381"/>
      <c r="H446" s="381"/>
      <c r="I446" s="381"/>
      <c r="J446" s="381"/>
      <c r="K446" s="381"/>
      <c r="L446" s="381"/>
      <c r="AC446" s="381"/>
      <c r="AD446" s="381"/>
      <c r="AE446" s="381"/>
      <c r="AF446" s="381"/>
      <c r="AG446" s="381"/>
      <c r="AH446" s="381"/>
      <c r="AI446" s="381"/>
      <c r="AJ446" s="381"/>
      <c r="AK446" s="381"/>
      <c r="AL446" s="381"/>
      <c r="AM446" s="381"/>
      <c r="AN446" s="381"/>
      <c r="AO446" s="381"/>
      <c r="AP446" s="381"/>
      <c r="AQ446" s="381"/>
    </row>
    <row r="447" spans="1:43" ht="28.5" customHeight="1" x14ac:dyDescent="0.25">
      <c r="A447" s="383"/>
      <c r="B447" s="381"/>
      <c r="C447" s="381"/>
      <c r="D447" s="381"/>
      <c r="E447" s="381"/>
      <c r="F447" s="381"/>
      <c r="G447" s="381"/>
      <c r="H447" s="381"/>
      <c r="I447" s="381"/>
      <c r="J447" s="381"/>
      <c r="K447" s="381"/>
      <c r="L447" s="381"/>
      <c r="AC447" s="381"/>
      <c r="AD447" s="381"/>
      <c r="AE447" s="381"/>
      <c r="AF447" s="381"/>
      <c r="AG447" s="381"/>
      <c r="AH447" s="381"/>
      <c r="AI447" s="381"/>
      <c r="AJ447" s="381"/>
      <c r="AK447" s="381"/>
      <c r="AL447" s="381"/>
      <c r="AM447" s="381"/>
      <c r="AN447" s="381"/>
      <c r="AO447" s="381"/>
      <c r="AP447" s="381"/>
      <c r="AQ447" s="381"/>
    </row>
    <row r="448" spans="1:43" ht="28.5" customHeight="1" x14ac:dyDescent="0.25">
      <c r="A448" s="383"/>
      <c r="B448" s="381"/>
      <c r="C448" s="381"/>
      <c r="D448" s="381"/>
      <c r="E448" s="381"/>
      <c r="F448" s="381"/>
      <c r="G448" s="381"/>
      <c r="H448" s="381"/>
      <c r="I448" s="381"/>
      <c r="J448" s="381"/>
      <c r="K448" s="381"/>
      <c r="L448" s="381"/>
      <c r="AC448" s="381"/>
      <c r="AD448" s="381"/>
      <c r="AE448" s="381"/>
      <c r="AF448" s="381"/>
      <c r="AG448" s="381"/>
      <c r="AH448" s="381"/>
      <c r="AI448" s="381"/>
      <c r="AJ448" s="381"/>
      <c r="AK448" s="381"/>
      <c r="AL448" s="381"/>
      <c r="AM448" s="381"/>
      <c r="AN448" s="381"/>
      <c r="AO448" s="381"/>
      <c r="AP448" s="381"/>
      <c r="AQ448" s="381"/>
    </row>
    <row r="449" spans="1:43" ht="28.5" customHeight="1" x14ac:dyDescent="0.25">
      <c r="A449" s="383"/>
      <c r="B449" s="381"/>
      <c r="C449" s="381"/>
      <c r="D449" s="381"/>
      <c r="E449" s="381"/>
      <c r="F449" s="381"/>
      <c r="G449" s="381"/>
      <c r="H449" s="381"/>
      <c r="I449" s="381"/>
      <c r="J449" s="381"/>
      <c r="K449" s="381"/>
      <c r="L449" s="381"/>
      <c r="AC449" s="381"/>
      <c r="AD449" s="381"/>
      <c r="AE449" s="381"/>
      <c r="AF449" s="381"/>
      <c r="AG449" s="381"/>
      <c r="AH449" s="381"/>
      <c r="AI449" s="381"/>
      <c r="AJ449" s="381"/>
      <c r="AK449" s="381"/>
      <c r="AL449" s="381"/>
      <c r="AM449" s="381"/>
      <c r="AN449" s="381"/>
      <c r="AO449" s="381"/>
      <c r="AP449" s="381"/>
      <c r="AQ449" s="381"/>
    </row>
    <row r="450" spans="1:43" ht="28.5" customHeight="1" x14ac:dyDescent="0.25">
      <c r="A450" s="383"/>
      <c r="B450" s="381"/>
      <c r="C450" s="381"/>
      <c r="D450" s="381"/>
      <c r="E450" s="381"/>
      <c r="F450" s="381"/>
      <c r="G450" s="381"/>
      <c r="H450" s="381"/>
      <c r="I450" s="381"/>
      <c r="J450" s="381"/>
      <c r="K450" s="381"/>
      <c r="L450" s="381"/>
    </row>
    <row r="451" spans="1:43" ht="28.5" customHeight="1" x14ac:dyDescent="0.25">
      <c r="A451" s="383"/>
      <c r="B451" s="381"/>
      <c r="C451" s="381"/>
      <c r="D451" s="381"/>
      <c r="E451" s="381"/>
      <c r="F451" s="381"/>
      <c r="G451" s="381"/>
      <c r="H451" s="381"/>
      <c r="I451" s="381"/>
      <c r="J451" s="381"/>
      <c r="K451" s="381"/>
      <c r="L451" s="381"/>
    </row>
    <row r="452" spans="1:43" ht="28.5" customHeight="1" x14ac:dyDescent="0.25">
      <c r="A452" s="383"/>
      <c r="B452" s="381"/>
      <c r="C452" s="381"/>
      <c r="D452" s="381"/>
      <c r="E452" s="381"/>
      <c r="F452" s="381"/>
      <c r="G452" s="381"/>
      <c r="H452" s="381"/>
      <c r="I452" s="381"/>
      <c r="J452" s="381"/>
      <c r="K452" s="381"/>
      <c r="L452" s="381"/>
    </row>
    <row r="453" spans="1:43" ht="28.5" customHeight="1" x14ac:dyDescent="0.25">
      <c r="A453" s="383"/>
      <c r="B453" s="381"/>
      <c r="C453" s="381"/>
      <c r="D453" s="381"/>
      <c r="E453" s="381"/>
      <c r="F453" s="381"/>
      <c r="G453" s="381"/>
      <c r="H453" s="381"/>
      <c r="I453" s="381"/>
      <c r="J453" s="381"/>
      <c r="K453" s="381"/>
      <c r="L453" s="381"/>
    </row>
    <row r="454" spans="1:43" ht="28.5" customHeight="1" x14ac:dyDescent="0.25">
      <c r="A454" s="383"/>
      <c r="B454" s="381"/>
      <c r="C454" s="381"/>
      <c r="D454" s="381"/>
      <c r="E454" s="381"/>
      <c r="F454" s="381"/>
      <c r="G454" s="381"/>
      <c r="H454" s="381"/>
      <c r="I454" s="381"/>
      <c r="J454" s="381"/>
      <c r="K454" s="381"/>
      <c r="L454" s="381"/>
    </row>
    <row r="455" spans="1:43" ht="28.5" customHeight="1" x14ac:dyDescent="0.25">
      <c r="A455" s="383"/>
      <c r="B455" s="381"/>
      <c r="C455" s="381"/>
      <c r="D455" s="381"/>
      <c r="E455" s="381"/>
      <c r="F455" s="381"/>
      <c r="G455" s="381"/>
      <c r="H455" s="381"/>
      <c r="I455" s="381"/>
      <c r="J455" s="381"/>
      <c r="K455" s="381"/>
      <c r="L455" s="381"/>
    </row>
    <row r="456" spans="1:43" ht="28.5" customHeight="1" x14ac:dyDescent="0.25">
      <c r="A456" s="383"/>
      <c r="B456" s="381"/>
      <c r="C456" s="381"/>
      <c r="D456" s="381"/>
      <c r="E456" s="381"/>
      <c r="F456" s="381"/>
      <c r="G456" s="381"/>
      <c r="H456" s="381"/>
      <c r="I456" s="381"/>
      <c r="J456" s="381"/>
      <c r="K456" s="381"/>
      <c r="L456" s="381"/>
    </row>
    <row r="457" spans="1:43" ht="28.5" customHeight="1" x14ac:dyDescent="0.25">
      <c r="A457" s="383"/>
      <c r="B457" s="381"/>
      <c r="C457" s="381"/>
      <c r="D457" s="381"/>
      <c r="E457" s="381"/>
      <c r="F457" s="381"/>
      <c r="G457" s="381"/>
      <c r="H457" s="381"/>
      <c r="I457" s="381"/>
      <c r="J457" s="381"/>
      <c r="K457" s="381"/>
      <c r="L457" s="381"/>
    </row>
    <row r="458" spans="1:43" ht="28.5" customHeight="1" x14ac:dyDescent="0.25">
      <c r="A458" s="383"/>
      <c r="B458" s="381"/>
      <c r="C458" s="381"/>
      <c r="D458" s="381"/>
      <c r="E458" s="381"/>
      <c r="F458" s="381"/>
      <c r="G458" s="381"/>
      <c r="H458" s="381"/>
      <c r="I458" s="381"/>
      <c r="J458" s="381"/>
      <c r="K458" s="381"/>
      <c r="L458" s="381"/>
    </row>
    <row r="459" spans="1:43" ht="28.5" customHeight="1" x14ac:dyDescent="0.25">
      <c r="A459" s="383"/>
      <c r="B459" s="381"/>
      <c r="C459" s="381"/>
      <c r="D459" s="381"/>
      <c r="E459" s="381"/>
      <c r="F459" s="381"/>
      <c r="G459" s="381"/>
      <c r="H459" s="381"/>
      <c r="I459" s="381"/>
      <c r="J459" s="381"/>
      <c r="K459" s="381"/>
      <c r="L459" s="381"/>
    </row>
    <row r="460" spans="1:43" ht="28.5" customHeight="1" x14ac:dyDescent="0.25">
      <c r="A460" s="383"/>
      <c r="B460" s="381"/>
      <c r="C460" s="381"/>
      <c r="D460" s="381"/>
      <c r="E460" s="381"/>
      <c r="F460" s="381"/>
      <c r="G460" s="381"/>
      <c r="H460" s="381"/>
      <c r="I460" s="381"/>
      <c r="J460" s="381"/>
      <c r="K460" s="381"/>
      <c r="L460" s="381"/>
    </row>
    <row r="461" spans="1:43" ht="28.5" customHeight="1" x14ac:dyDescent="0.25">
      <c r="A461" s="383"/>
      <c r="B461" s="381"/>
      <c r="C461" s="381"/>
      <c r="D461" s="381"/>
      <c r="E461" s="381"/>
      <c r="F461" s="381"/>
      <c r="G461" s="381"/>
      <c r="H461" s="381"/>
      <c r="I461" s="381"/>
      <c r="J461" s="381"/>
      <c r="K461" s="381"/>
      <c r="L461" s="381"/>
    </row>
    <row r="462" spans="1:43" ht="28.5" customHeight="1" x14ac:dyDescent="0.25">
      <c r="A462" s="383"/>
      <c r="B462" s="381"/>
      <c r="C462" s="381"/>
      <c r="D462" s="381"/>
      <c r="E462" s="381"/>
      <c r="F462" s="381"/>
      <c r="G462" s="381"/>
      <c r="H462" s="381"/>
      <c r="I462" s="381"/>
      <c r="J462" s="381"/>
      <c r="K462" s="381"/>
      <c r="L462" s="381"/>
    </row>
    <row r="463" spans="1:43" ht="28.5" customHeight="1" x14ac:dyDescent="0.25">
      <c r="A463" s="383"/>
      <c r="B463" s="381"/>
      <c r="C463" s="381"/>
      <c r="D463" s="381"/>
      <c r="E463" s="381"/>
      <c r="F463" s="381"/>
      <c r="G463" s="381"/>
      <c r="H463" s="381"/>
      <c r="I463" s="381"/>
      <c r="J463" s="381"/>
      <c r="K463" s="381"/>
      <c r="L463" s="381"/>
    </row>
    <row r="464" spans="1:43" ht="28.5" customHeight="1" x14ac:dyDescent="0.25">
      <c r="A464" s="383"/>
      <c r="B464" s="381"/>
      <c r="C464" s="381"/>
      <c r="D464" s="381"/>
      <c r="E464" s="381"/>
      <c r="F464" s="381"/>
      <c r="G464" s="381"/>
      <c r="H464" s="381"/>
      <c r="I464" s="381"/>
      <c r="J464" s="381"/>
      <c r="K464" s="381"/>
      <c r="L464" s="381"/>
    </row>
    <row r="465" spans="1:12" ht="28.5" customHeight="1" x14ac:dyDescent="0.25">
      <c r="A465" s="383"/>
      <c r="B465" s="381"/>
      <c r="C465" s="381"/>
      <c r="D465" s="381"/>
      <c r="E465" s="381"/>
      <c r="F465" s="381"/>
      <c r="G465" s="381"/>
      <c r="H465" s="381"/>
      <c r="I465" s="381"/>
      <c r="J465" s="381"/>
      <c r="K465" s="381"/>
      <c r="L465" s="381"/>
    </row>
    <row r="466" spans="1:12" ht="28.5" customHeight="1" x14ac:dyDescent="0.25">
      <c r="A466" s="383"/>
      <c r="B466" s="381"/>
      <c r="C466" s="381"/>
      <c r="D466" s="381"/>
      <c r="E466" s="381"/>
      <c r="F466" s="381"/>
      <c r="G466" s="381"/>
      <c r="H466" s="381"/>
      <c r="I466" s="381"/>
      <c r="J466" s="381"/>
      <c r="K466" s="381"/>
      <c r="L466" s="381"/>
    </row>
    <row r="467" spans="1:12" ht="28.5" customHeight="1" x14ac:dyDescent="0.25">
      <c r="A467" s="383"/>
      <c r="B467" s="381"/>
      <c r="C467" s="381"/>
      <c r="D467" s="381"/>
      <c r="E467" s="381"/>
      <c r="F467" s="381"/>
      <c r="G467" s="381"/>
      <c r="H467" s="381"/>
      <c r="I467" s="381"/>
      <c r="J467" s="381"/>
      <c r="K467" s="381"/>
      <c r="L467" s="381"/>
    </row>
    <row r="468" spans="1:12" ht="28.5" customHeight="1" x14ac:dyDescent="0.25">
      <c r="A468" s="383"/>
      <c r="B468" s="381"/>
      <c r="C468" s="381"/>
      <c r="D468" s="381"/>
      <c r="E468" s="381"/>
      <c r="F468" s="381"/>
      <c r="G468" s="381"/>
      <c r="H468" s="381"/>
      <c r="I468" s="381"/>
      <c r="J468" s="381"/>
      <c r="K468" s="381"/>
      <c r="L468" s="381"/>
    </row>
    <row r="469" spans="1:12" ht="28.5" customHeight="1" x14ac:dyDescent="0.25">
      <c r="A469" s="383"/>
      <c r="B469" s="381"/>
      <c r="C469" s="381"/>
      <c r="D469" s="381"/>
      <c r="E469" s="381"/>
      <c r="F469" s="381"/>
      <c r="G469" s="381"/>
      <c r="H469" s="381"/>
      <c r="I469" s="381"/>
      <c r="J469" s="381"/>
      <c r="K469" s="381"/>
      <c r="L469" s="381"/>
    </row>
    <row r="470" spans="1:12" ht="28.5" customHeight="1" x14ac:dyDescent="0.25">
      <c r="A470" s="383"/>
      <c r="B470" s="381"/>
      <c r="C470" s="381"/>
      <c r="D470" s="381"/>
      <c r="E470" s="381"/>
      <c r="F470" s="381"/>
      <c r="G470" s="381"/>
      <c r="H470" s="381"/>
      <c r="I470" s="381"/>
      <c r="J470" s="381"/>
      <c r="K470" s="381"/>
      <c r="L470" s="381"/>
    </row>
    <row r="471" spans="1:12" ht="28.5" customHeight="1" x14ac:dyDescent="0.25">
      <c r="A471" s="383"/>
      <c r="B471" s="381"/>
      <c r="C471" s="381"/>
      <c r="D471" s="381"/>
      <c r="E471" s="381"/>
      <c r="F471" s="381"/>
      <c r="G471" s="381"/>
      <c r="H471" s="381"/>
      <c r="I471" s="381"/>
      <c r="J471" s="381"/>
      <c r="K471" s="381"/>
      <c r="L471" s="381"/>
    </row>
    <row r="472" spans="1:12" ht="28.5" customHeight="1" x14ac:dyDescent="0.25">
      <c r="A472" s="383"/>
      <c r="B472" s="381"/>
      <c r="C472" s="381"/>
      <c r="D472" s="381"/>
      <c r="E472" s="381"/>
      <c r="F472" s="381"/>
      <c r="G472" s="381"/>
      <c r="H472" s="381"/>
      <c r="I472" s="381"/>
      <c r="J472" s="381"/>
      <c r="K472" s="381"/>
      <c r="L472" s="381"/>
    </row>
    <row r="473" spans="1:12" ht="28.5" customHeight="1" x14ac:dyDescent="0.25">
      <c r="A473" s="383"/>
      <c r="B473" s="381"/>
      <c r="C473" s="381"/>
      <c r="D473" s="381"/>
      <c r="E473" s="381"/>
      <c r="F473" s="381"/>
      <c r="G473" s="381"/>
      <c r="H473" s="381"/>
      <c r="I473" s="381"/>
      <c r="J473" s="381"/>
      <c r="K473" s="381"/>
      <c r="L473" s="381"/>
    </row>
    <row r="474" spans="1:12" ht="28.5" customHeight="1" x14ac:dyDescent="0.25">
      <c r="A474" s="383"/>
      <c r="B474" s="381"/>
      <c r="C474" s="381"/>
      <c r="D474" s="381"/>
      <c r="E474" s="381"/>
      <c r="F474" s="381"/>
      <c r="G474" s="381"/>
      <c r="H474" s="381"/>
      <c r="I474" s="381"/>
      <c r="J474" s="381"/>
      <c r="K474" s="381"/>
      <c r="L474" s="381"/>
    </row>
    <row r="475" spans="1:12" ht="28.5" customHeight="1" x14ac:dyDescent="0.25">
      <c r="A475" s="383"/>
      <c r="B475" s="381"/>
      <c r="C475" s="381"/>
      <c r="D475" s="381"/>
      <c r="E475" s="381"/>
      <c r="F475" s="381"/>
      <c r="G475" s="381"/>
      <c r="H475" s="381"/>
      <c r="I475" s="381"/>
      <c r="J475" s="381"/>
      <c r="K475" s="381"/>
      <c r="L475" s="381"/>
    </row>
    <row r="476" spans="1:12" ht="28.5" customHeight="1" x14ac:dyDescent="0.25">
      <c r="A476" s="383"/>
      <c r="B476" s="381"/>
      <c r="C476" s="381"/>
      <c r="D476" s="381"/>
      <c r="E476" s="381"/>
      <c r="F476" s="381"/>
      <c r="G476" s="381"/>
      <c r="H476" s="381"/>
      <c r="I476" s="381"/>
      <c r="J476" s="381"/>
      <c r="K476" s="381"/>
      <c r="L476" s="381"/>
    </row>
    <row r="477" spans="1:12" ht="28.5" customHeight="1" x14ac:dyDescent="0.25">
      <c r="A477" s="383"/>
      <c r="B477" s="381"/>
      <c r="C477" s="381"/>
      <c r="D477" s="381"/>
      <c r="E477" s="381"/>
      <c r="F477" s="381"/>
      <c r="G477" s="381"/>
      <c r="H477" s="381"/>
      <c r="I477" s="381"/>
      <c r="J477" s="381"/>
      <c r="K477" s="381"/>
      <c r="L477" s="381"/>
    </row>
    <row r="478" spans="1:12" ht="28.5" customHeight="1" x14ac:dyDescent="0.25">
      <c r="A478" s="383"/>
      <c r="B478" s="381"/>
      <c r="C478" s="381"/>
      <c r="D478" s="381"/>
      <c r="E478" s="381"/>
      <c r="F478" s="381"/>
      <c r="G478" s="381"/>
      <c r="H478" s="381"/>
      <c r="I478" s="381"/>
      <c r="J478" s="381"/>
      <c r="K478" s="381"/>
      <c r="L478" s="381"/>
    </row>
    <row r="479" spans="1:12" ht="28.5" customHeight="1" x14ac:dyDescent="0.25">
      <c r="A479" s="383"/>
      <c r="B479" s="381"/>
      <c r="C479" s="381"/>
      <c r="D479" s="381"/>
      <c r="E479" s="381"/>
      <c r="F479" s="381"/>
      <c r="G479" s="381"/>
      <c r="H479" s="381"/>
      <c r="I479" s="381"/>
      <c r="J479" s="381"/>
      <c r="K479" s="381"/>
      <c r="L479" s="381"/>
    </row>
    <row r="480" spans="1:12" ht="28.5" customHeight="1" x14ac:dyDescent="0.25">
      <c r="A480" s="383"/>
      <c r="B480" s="381"/>
      <c r="C480" s="381"/>
      <c r="D480" s="381"/>
      <c r="E480" s="381"/>
      <c r="F480" s="381"/>
      <c r="G480" s="381"/>
      <c r="H480" s="381"/>
      <c r="I480" s="381"/>
      <c r="J480" s="381"/>
      <c r="K480" s="381"/>
      <c r="L480" s="381"/>
    </row>
    <row r="481" spans="1:12" ht="28.5" customHeight="1" x14ac:dyDescent="0.25">
      <c r="A481" s="383"/>
      <c r="B481" s="381"/>
      <c r="C481" s="381"/>
      <c r="D481" s="381"/>
      <c r="E481" s="381"/>
      <c r="F481" s="381"/>
      <c r="G481" s="381"/>
      <c r="H481" s="381"/>
      <c r="I481" s="381"/>
      <c r="J481" s="381"/>
      <c r="K481" s="381"/>
      <c r="L481" s="381"/>
    </row>
    <row r="482" spans="1:12" ht="28.5" customHeight="1" x14ac:dyDescent="0.25">
      <c r="A482" s="383"/>
      <c r="B482" s="381"/>
      <c r="C482" s="381"/>
      <c r="D482" s="381"/>
      <c r="E482" s="381"/>
      <c r="F482" s="381"/>
      <c r="G482" s="381"/>
      <c r="H482" s="381"/>
      <c r="I482" s="381"/>
      <c r="J482" s="381"/>
      <c r="K482" s="381"/>
      <c r="L482" s="381"/>
    </row>
    <row r="483" spans="1:12" ht="28.5" customHeight="1" x14ac:dyDescent="0.25">
      <c r="A483" s="383"/>
      <c r="B483" s="381"/>
      <c r="C483" s="381"/>
      <c r="D483" s="381"/>
      <c r="E483" s="381"/>
      <c r="F483" s="381"/>
      <c r="G483" s="381"/>
      <c r="H483" s="381"/>
      <c r="I483" s="381"/>
      <c r="J483" s="381"/>
      <c r="K483" s="381"/>
      <c r="L483" s="381"/>
    </row>
    <row r="484" spans="1:12" ht="28.5" customHeight="1" x14ac:dyDescent="0.25">
      <c r="A484" s="383"/>
      <c r="B484" s="381"/>
      <c r="C484" s="381"/>
      <c r="D484" s="381"/>
      <c r="E484" s="381"/>
      <c r="F484" s="381"/>
      <c r="G484" s="381"/>
      <c r="H484" s="381"/>
      <c r="I484" s="381"/>
      <c r="J484" s="381"/>
      <c r="K484" s="381"/>
      <c r="L484" s="381"/>
    </row>
    <row r="485" spans="1:12" ht="28.5" customHeight="1" x14ac:dyDescent="0.25">
      <c r="A485" s="383"/>
      <c r="B485" s="381"/>
      <c r="C485" s="381"/>
      <c r="D485" s="381"/>
      <c r="E485" s="381"/>
      <c r="F485" s="381"/>
      <c r="G485" s="381"/>
      <c r="H485" s="381"/>
      <c r="I485" s="381"/>
      <c r="J485" s="381"/>
      <c r="K485" s="381"/>
      <c r="L485" s="381"/>
    </row>
    <row r="486" spans="1:12" ht="28.5" customHeight="1" x14ac:dyDescent="0.25">
      <c r="A486" s="383"/>
      <c r="B486" s="381"/>
      <c r="C486" s="381"/>
      <c r="D486" s="381"/>
      <c r="E486" s="381"/>
      <c r="F486" s="381"/>
      <c r="G486" s="381"/>
      <c r="H486" s="381"/>
      <c r="I486" s="381"/>
      <c r="J486" s="381"/>
      <c r="K486" s="381"/>
      <c r="L486" s="381"/>
    </row>
    <row r="487" spans="1:12" ht="28.5" customHeight="1" x14ac:dyDescent="0.25">
      <c r="A487" s="383"/>
      <c r="B487" s="381"/>
      <c r="C487" s="381"/>
      <c r="D487" s="381"/>
      <c r="E487" s="381"/>
      <c r="F487" s="381"/>
      <c r="G487" s="381"/>
      <c r="H487" s="381"/>
      <c r="I487" s="381"/>
      <c r="J487" s="381"/>
      <c r="K487" s="381"/>
      <c r="L487" s="381"/>
    </row>
    <row r="488" spans="1:12" ht="28.5" customHeight="1" x14ac:dyDescent="0.25">
      <c r="A488" s="383"/>
      <c r="B488" s="381"/>
      <c r="C488" s="381"/>
      <c r="D488" s="381"/>
      <c r="E488" s="381"/>
      <c r="F488" s="381"/>
      <c r="G488" s="381"/>
      <c r="H488" s="381"/>
      <c r="I488" s="381"/>
      <c r="J488" s="381"/>
      <c r="K488" s="381"/>
      <c r="L488" s="381"/>
    </row>
    <row r="489" spans="1:12" ht="28.5" customHeight="1" x14ac:dyDescent="0.25">
      <c r="A489" s="383"/>
      <c r="B489" s="381"/>
      <c r="C489" s="381"/>
      <c r="D489" s="381"/>
      <c r="E489" s="381"/>
      <c r="F489" s="381"/>
      <c r="G489" s="381"/>
      <c r="H489" s="381"/>
      <c r="I489" s="381"/>
      <c r="J489" s="381"/>
      <c r="K489" s="381"/>
      <c r="L489" s="381"/>
    </row>
    <row r="490" spans="1:12" ht="28.5" customHeight="1" x14ac:dyDescent="0.25">
      <c r="A490" s="383"/>
      <c r="B490" s="381"/>
      <c r="C490" s="381"/>
      <c r="D490" s="381"/>
      <c r="E490" s="381"/>
      <c r="F490" s="381"/>
      <c r="G490" s="381"/>
      <c r="H490" s="381"/>
      <c r="I490" s="381"/>
      <c r="J490" s="381"/>
      <c r="K490" s="381"/>
      <c r="L490" s="381"/>
    </row>
    <row r="491" spans="1:12" ht="28.5" customHeight="1" x14ac:dyDescent="0.25">
      <c r="A491" s="383"/>
      <c r="B491" s="381"/>
      <c r="C491" s="381"/>
      <c r="D491" s="381"/>
      <c r="E491" s="381"/>
      <c r="F491" s="381"/>
      <c r="G491" s="381"/>
      <c r="H491" s="381"/>
      <c r="I491" s="381"/>
      <c r="J491" s="381"/>
      <c r="K491" s="381"/>
      <c r="L491" s="381"/>
    </row>
    <row r="492" spans="1:12" ht="28.5" customHeight="1" x14ac:dyDescent="0.25">
      <c r="A492" s="383"/>
      <c r="B492" s="381"/>
      <c r="C492" s="381"/>
      <c r="D492" s="381"/>
      <c r="E492" s="381"/>
      <c r="F492" s="381"/>
      <c r="G492" s="381"/>
      <c r="H492" s="381"/>
      <c r="I492" s="381"/>
      <c r="J492" s="381"/>
      <c r="K492" s="381"/>
      <c r="L492" s="381"/>
    </row>
    <row r="493" spans="1:12" ht="28.5" customHeight="1" x14ac:dyDescent="0.25">
      <c r="A493" s="383"/>
      <c r="B493" s="381"/>
      <c r="C493" s="381"/>
      <c r="D493" s="381"/>
      <c r="E493" s="381"/>
      <c r="F493" s="381"/>
      <c r="G493" s="381"/>
      <c r="H493" s="381"/>
      <c r="I493" s="381"/>
      <c r="J493" s="381"/>
      <c r="K493" s="381"/>
      <c r="L493" s="381"/>
    </row>
    <row r="494" spans="1:12" ht="28.5" customHeight="1" x14ac:dyDescent="0.25">
      <c r="A494" s="383"/>
      <c r="B494" s="381"/>
      <c r="C494" s="381"/>
      <c r="D494" s="381"/>
      <c r="E494" s="381"/>
      <c r="F494" s="381"/>
      <c r="G494" s="381"/>
      <c r="H494" s="381"/>
      <c r="I494" s="381"/>
      <c r="J494" s="381"/>
      <c r="K494" s="381"/>
      <c r="L494" s="381"/>
    </row>
    <row r="495" spans="1:12" ht="28.5" customHeight="1" x14ac:dyDescent="0.25">
      <c r="A495" s="383"/>
      <c r="B495" s="381"/>
      <c r="C495" s="381"/>
      <c r="D495" s="381"/>
      <c r="E495" s="381"/>
      <c r="F495" s="381"/>
      <c r="G495" s="381"/>
      <c r="H495" s="381"/>
      <c r="I495" s="381"/>
      <c r="J495" s="381"/>
      <c r="K495" s="381"/>
      <c r="L495" s="381"/>
    </row>
    <row r="496" spans="1:12" ht="28.5" customHeight="1" x14ac:dyDescent="0.25">
      <c r="A496" s="383"/>
      <c r="B496" s="381"/>
      <c r="C496" s="381"/>
      <c r="D496" s="381"/>
      <c r="E496" s="381"/>
      <c r="F496" s="381"/>
      <c r="G496" s="381"/>
      <c r="H496" s="381"/>
      <c r="I496" s="381"/>
      <c r="J496" s="381"/>
      <c r="K496" s="381"/>
      <c r="L496" s="381"/>
    </row>
    <row r="497" spans="1:12" ht="28.5" customHeight="1" x14ac:dyDescent="0.25">
      <c r="A497" s="383"/>
      <c r="B497" s="381"/>
      <c r="C497" s="381"/>
      <c r="D497" s="381"/>
      <c r="E497" s="381"/>
      <c r="F497" s="381"/>
      <c r="G497" s="381"/>
      <c r="H497" s="381"/>
      <c r="I497" s="381"/>
      <c r="J497" s="381"/>
      <c r="K497" s="381"/>
      <c r="L497" s="381"/>
    </row>
    <row r="498" spans="1:12" ht="28.5" customHeight="1" x14ac:dyDescent="0.25">
      <c r="A498" s="383"/>
      <c r="B498" s="381"/>
      <c r="C498" s="381"/>
      <c r="D498" s="381"/>
      <c r="E498" s="381"/>
      <c r="F498" s="381"/>
      <c r="G498" s="381"/>
      <c r="H498" s="381"/>
      <c r="I498" s="381"/>
      <c r="J498" s="381"/>
      <c r="K498" s="381"/>
      <c r="L498" s="381"/>
    </row>
    <row r="499" spans="1:12" ht="28.5" customHeight="1" x14ac:dyDescent="0.25">
      <c r="A499" s="383"/>
      <c r="B499" s="381"/>
      <c r="C499" s="381"/>
      <c r="D499" s="381"/>
      <c r="E499" s="381"/>
      <c r="F499" s="381"/>
      <c r="G499" s="381"/>
      <c r="H499" s="381"/>
      <c r="I499" s="381"/>
      <c r="J499" s="381"/>
      <c r="K499" s="381"/>
      <c r="L499" s="381"/>
    </row>
    <row r="500" spans="1:12" ht="28.5" customHeight="1" x14ac:dyDescent="0.25">
      <c r="A500" s="383"/>
      <c r="B500" s="381"/>
      <c r="C500" s="381"/>
      <c r="D500" s="381"/>
      <c r="E500" s="381"/>
      <c r="F500" s="381"/>
      <c r="G500" s="381"/>
      <c r="H500" s="381"/>
      <c r="I500" s="381"/>
      <c r="J500" s="381"/>
      <c r="K500" s="381"/>
      <c r="L500" s="381"/>
    </row>
    <row r="501" spans="1:12" ht="28.5" customHeight="1" x14ac:dyDescent="0.25">
      <c r="A501" s="383"/>
      <c r="B501" s="381"/>
      <c r="C501" s="381"/>
      <c r="D501" s="381"/>
      <c r="E501" s="381"/>
      <c r="F501" s="381"/>
      <c r="G501" s="381"/>
      <c r="H501" s="381"/>
      <c r="I501" s="381"/>
      <c r="J501" s="381"/>
      <c r="K501" s="381"/>
      <c r="L501" s="381"/>
    </row>
    <row r="502" spans="1:12" ht="28.5" customHeight="1" x14ac:dyDescent="0.25">
      <c r="A502" s="383"/>
      <c r="B502" s="381"/>
      <c r="C502" s="381"/>
      <c r="D502" s="381"/>
      <c r="E502" s="381"/>
      <c r="F502" s="381"/>
      <c r="G502" s="381"/>
      <c r="H502" s="381"/>
      <c r="I502" s="381"/>
      <c r="J502" s="381"/>
      <c r="K502" s="381"/>
      <c r="L502" s="381"/>
    </row>
    <row r="503" spans="1:12" ht="28.5" customHeight="1" x14ac:dyDescent="0.25">
      <c r="A503" s="383"/>
      <c r="B503" s="381"/>
      <c r="C503" s="381"/>
      <c r="D503" s="381"/>
      <c r="E503" s="381"/>
      <c r="F503" s="381"/>
      <c r="G503" s="381"/>
      <c r="H503" s="381"/>
      <c r="I503" s="381"/>
      <c r="J503" s="381"/>
      <c r="K503" s="381"/>
      <c r="L503" s="381"/>
    </row>
    <row r="504" spans="1:12" ht="28.5" customHeight="1" x14ac:dyDescent="0.25">
      <c r="A504" s="383"/>
      <c r="B504" s="381"/>
      <c r="C504" s="381"/>
      <c r="D504" s="381"/>
      <c r="E504" s="381"/>
      <c r="F504" s="381"/>
      <c r="G504" s="381"/>
      <c r="H504" s="381"/>
      <c r="I504" s="381"/>
      <c r="J504" s="381"/>
      <c r="K504" s="381"/>
      <c r="L504" s="381"/>
    </row>
    <row r="505" spans="1:12" ht="28.5" customHeight="1" x14ac:dyDescent="0.25">
      <c r="A505" s="383"/>
      <c r="B505" s="381"/>
      <c r="C505" s="381"/>
      <c r="D505" s="381"/>
      <c r="E505" s="381"/>
      <c r="F505" s="381"/>
      <c r="G505" s="381"/>
      <c r="H505" s="381"/>
      <c r="I505" s="381"/>
      <c r="J505" s="381"/>
      <c r="K505" s="381"/>
      <c r="L505" s="381"/>
    </row>
    <row r="506" spans="1:12" ht="28.5" customHeight="1" x14ac:dyDescent="0.25">
      <c r="A506" s="383"/>
      <c r="B506" s="381"/>
      <c r="C506" s="381"/>
      <c r="D506" s="381"/>
      <c r="E506" s="381"/>
      <c r="F506" s="381"/>
      <c r="G506" s="381"/>
      <c r="H506" s="381"/>
      <c r="I506" s="381"/>
      <c r="J506" s="381"/>
      <c r="K506" s="381"/>
      <c r="L506" s="381"/>
    </row>
    <row r="507" spans="1:12" ht="28.5" customHeight="1" x14ac:dyDescent="0.25">
      <c r="A507" s="383"/>
      <c r="B507" s="381"/>
      <c r="C507" s="381"/>
      <c r="D507" s="381"/>
      <c r="E507" s="381"/>
      <c r="F507" s="381"/>
      <c r="G507" s="381"/>
      <c r="H507" s="381"/>
      <c r="I507" s="381"/>
      <c r="J507" s="381"/>
      <c r="K507" s="381"/>
      <c r="L507" s="381"/>
    </row>
    <row r="508" spans="1:12" ht="28.5" customHeight="1" x14ac:dyDescent="0.25">
      <c r="A508" s="383"/>
      <c r="B508" s="381"/>
      <c r="C508" s="381"/>
      <c r="D508" s="381"/>
      <c r="E508" s="381"/>
      <c r="F508" s="381"/>
      <c r="G508" s="381"/>
      <c r="H508" s="381"/>
      <c r="I508" s="381"/>
      <c r="J508" s="381"/>
      <c r="K508" s="381"/>
      <c r="L508" s="381"/>
    </row>
    <row r="509" spans="1:12" ht="28.5" customHeight="1" x14ac:dyDescent="0.25">
      <c r="A509" s="383"/>
      <c r="B509" s="381"/>
      <c r="C509" s="381"/>
      <c r="D509" s="381"/>
      <c r="E509" s="381"/>
      <c r="F509" s="381"/>
      <c r="G509" s="381"/>
      <c r="H509" s="381"/>
      <c r="I509" s="381"/>
      <c r="J509" s="381"/>
      <c r="K509" s="381"/>
      <c r="L509" s="381"/>
    </row>
    <row r="510" spans="1:12" ht="28.5" customHeight="1" x14ac:dyDescent="0.25">
      <c r="A510" s="383"/>
      <c r="B510" s="381"/>
      <c r="C510" s="381"/>
      <c r="D510" s="381"/>
      <c r="E510" s="381"/>
      <c r="F510" s="381"/>
      <c r="G510" s="381"/>
      <c r="H510" s="381"/>
      <c r="I510" s="381"/>
      <c r="J510" s="381"/>
      <c r="K510" s="381"/>
      <c r="L510" s="381"/>
    </row>
    <row r="511" spans="1:12" ht="28.5" customHeight="1" x14ac:dyDescent="0.25">
      <c r="A511" s="383"/>
      <c r="B511" s="381"/>
      <c r="C511" s="381"/>
      <c r="D511" s="381"/>
      <c r="E511" s="381"/>
      <c r="F511" s="381"/>
      <c r="G511" s="381"/>
      <c r="H511" s="381"/>
      <c r="I511" s="381"/>
      <c r="J511" s="381"/>
      <c r="K511" s="381"/>
      <c r="L511" s="381"/>
    </row>
    <row r="512" spans="1:12" ht="28.5" customHeight="1" x14ac:dyDescent="0.25">
      <c r="A512" s="383"/>
      <c r="B512" s="381"/>
      <c r="C512" s="381"/>
      <c r="D512" s="381"/>
      <c r="E512" s="381"/>
      <c r="F512" s="381"/>
      <c r="G512" s="381"/>
      <c r="H512" s="381"/>
      <c r="I512" s="381"/>
      <c r="J512" s="381"/>
      <c r="K512" s="381"/>
      <c r="L512" s="381"/>
    </row>
    <row r="513" spans="1:12" ht="28.5" customHeight="1" x14ac:dyDescent="0.25">
      <c r="A513" s="383"/>
      <c r="B513" s="381"/>
      <c r="C513" s="381"/>
      <c r="D513" s="381"/>
      <c r="E513" s="381"/>
      <c r="F513" s="381"/>
      <c r="G513" s="381"/>
      <c r="H513" s="381"/>
      <c r="I513" s="381"/>
      <c r="J513" s="381"/>
      <c r="K513" s="381"/>
      <c r="L513" s="381"/>
    </row>
    <row r="514" spans="1:12" ht="28.5" customHeight="1" x14ac:dyDescent="0.25">
      <c r="A514" s="383"/>
      <c r="B514" s="381"/>
      <c r="C514" s="381"/>
      <c r="D514" s="381"/>
      <c r="E514" s="381"/>
      <c r="F514" s="381"/>
      <c r="G514" s="381"/>
      <c r="H514" s="381"/>
      <c r="I514" s="381"/>
      <c r="J514" s="381"/>
      <c r="K514" s="381"/>
      <c r="L514" s="381"/>
    </row>
    <row r="515" spans="1:12" ht="28.5" customHeight="1" x14ac:dyDescent="0.25">
      <c r="A515" s="383"/>
      <c r="B515" s="381"/>
      <c r="C515" s="381"/>
      <c r="D515" s="381"/>
      <c r="E515" s="381"/>
      <c r="F515" s="381"/>
      <c r="G515" s="381"/>
      <c r="H515" s="381"/>
      <c r="I515" s="381"/>
      <c r="J515" s="381"/>
      <c r="K515" s="381"/>
      <c r="L515" s="381"/>
    </row>
    <row r="516" spans="1:12" ht="28.5" customHeight="1" x14ac:dyDescent="0.25">
      <c r="A516" s="383"/>
      <c r="B516" s="381"/>
      <c r="C516" s="381"/>
      <c r="D516" s="381"/>
      <c r="E516" s="381"/>
      <c r="F516" s="381"/>
      <c r="G516" s="381"/>
      <c r="H516" s="381"/>
      <c r="I516" s="381"/>
      <c r="J516" s="381"/>
      <c r="K516" s="381"/>
      <c r="L516" s="381"/>
    </row>
    <row r="517" spans="1:12" ht="28.5" customHeight="1" x14ac:dyDescent="0.25">
      <c r="A517" s="383"/>
      <c r="B517" s="381"/>
      <c r="C517" s="381"/>
      <c r="D517" s="381"/>
      <c r="E517" s="381"/>
      <c r="F517" s="381"/>
      <c r="G517" s="381"/>
      <c r="H517" s="381"/>
      <c r="I517" s="381"/>
      <c r="J517" s="381"/>
      <c r="K517" s="381"/>
      <c r="L517" s="381"/>
    </row>
    <row r="518" spans="1:12" ht="28.5" customHeight="1" x14ac:dyDescent="0.25">
      <c r="A518" s="383"/>
      <c r="B518" s="381"/>
      <c r="C518" s="381"/>
      <c r="D518" s="381"/>
      <c r="E518" s="381"/>
      <c r="F518" s="381"/>
      <c r="G518" s="381"/>
      <c r="H518" s="381"/>
      <c r="I518" s="381"/>
      <c r="J518" s="381"/>
      <c r="K518" s="381"/>
      <c r="L518" s="381"/>
    </row>
    <row r="519" spans="1:12" ht="28.5" customHeight="1" x14ac:dyDescent="0.25">
      <c r="A519" s="383"/>
      <c r="B519" s="381"/>
      <c r="C519" s="381"/>
      <c r="D519" s="381"/>
      <c r="E519" s="381"/>
      <c r="F519" s="381"/>
      <c r="G519" s="381"/>
      <c r="H519" s="381"/>
      <c r="I519" s="381"/>
      <c r="J519" s="381"/>
      <c r="K519" s="381"/>
      <c r="L519" s="381"/>
    </row>
    <row r="520" spans="1:12" ht="28.5" customHeight="1" x14ac:dyDescent="0.25">
      <c r="A520" s="383"/>
      <c r="B520" s="381"/>
      <c r="C520" s="381"/>
      <c r="D520" s="381"/>
      <c r="E520" s="381"/>
      <c r="F520" s="381"/>
      <c r="G520" s="381"/>
      <c r="H520" s="381"/>
      <c r="I520" s="381"/>
      <c r="J520" s="381"/>
      <c r="K520" s="381"/>
      <c r="L520" s="381"/>
    </row>
    <row r="521" spans="1:12" ht="28.5" customHeight="1" x14ac:dyDescent="0.25">
      <c r="A521" s="383"/>
      <c r="B521" s="381"/>
      <c r="C521" s="381"/>
      <c r="D521" s="381"/>
      <c r="E521" s="381"/>
      <c r="F521" s="381"/>
      <c r="G521" s="381"/>
      <c r="H521" s="381"/>
      <c r="I521" s="381"/>
      <c r="J521" s="381"/>
      <c r="K521" s="381"/>
      <c r="L521" s="381"/>
    </row>
    <row r="522" spans="1:12" ht="28.5" customHeight="1" x14ac:dyDescent="0.25">
      <c r="A522" s="383"/>
      <c r="B522" s="381"/>
      <c r="C522" s="381"/>
      <c r="D522" s="381"/>
      <c r="E522" s="381"/>
      <c r="F522" s="381"/>
      <c r="G522" s="381"/>
      <c r="H522" s="381"/>
      <c r="I522" s="381"/>
      <c r="J522" s="381"/>
      <c r="K522" s="381"/>
      <c r="L522" s="381"/>
    </row>
    <row r="523" spans="1:12" ht="28.5" customHeight="1" x14ac:dyDescent="0.25">
      <c r="A523" s="383"/>
      <c r="B523" s="381"/>
      <c r="C523" s="381"/>
      <c r="D523" s="381"/>
      <c r="E523" s="381"/>
      <c r="F523" s="381"/>
      <c r="G523" s="381"/>
      <c r="H523" s="381"/>
      <c r="I523" s="381"/>
      <c r="J523" s="381"/>
      <c r="K523" s="381"/>
      <c r="L523" s="381"/>
    </row>
    <row r="524" spans="1:12" ht="28.5" customHeight="1" x14ac:dyDescent="0.25">
      <c r="A524" s="383"/>
      <c r="B524" s="381"/>
      <c r="C524" s="381"/>
      <c r="D524" s="381"/>
      <c r="E524" s="381"/>
      <c r="F524" s="381"/>
      <c r="G524" s="381"/>
      <c r="H524" s="381"/>
      <c r="I524" s="381"/>
      <c r="J524" s="381"/>
      <c r="K524" s="381"/>
      <c r="L524" s="381"/>
    </row>
    <row r="525" spans="1:12" ht="28.5" customHeight="1" x14ac:dyDescent="0.25">
      <c r="A525" s="383"/>
      <c r="B525" s="381"/>
      <c r="C525" s="381"/>
      <c r="D525" s="381"/>
      <c r="E525" s="381"/>
      <c r="F525" s="381"/>
      <c r="G525" s="381"/>
      <c r="H525" s="381"/>
      <c r="I525" s="381"/>
      <c r="J525" s="381"/>
      <c r="K525" s="381"/>
      <c r="L525" s="381"/>
    </row>
    <row r="526" spans="1:12" ht="28.5" customHeight="1" x14ac:dyDescent="0.25">
      <c r="A526" s="383"/>
      <c r="B526" s="381"/>
      <c r="C526" s="381"/>
      <c r="D526" s="381"/>
      <c r="E526" s="381"/>
      <c r="F526" s="381"/>
      <c r="G526" s="381"/>
      <c r="H526" s="381"/>
      <c r="I526" s="381"/>
      <c r="J526" s="381"/>
      <c r="K526" s="381"/>
      <c r="L526" s="381"/>
    </row>
    <row r="527" spans="1:12" ht="28.5" customHeight="1" x14ac:dyDescent="0.25">
      <c r="A527" s="383"/>
      <c r="B527" s="381"/>
      <c r="C527" s="381"/>
      <c r="D527" s="381"/>
      <c r="E527" s="381"/>
      <c r="F527" s="381"/>
      <c r="G527" s="381"/>
      <c r="H527" s="381"/>
      <c r="I527" s="381"/>
      <c r="J527" s="381"/>
      <c r="K527" s="381"/>
      <c r="L527" s="381"/>
    </row>
    <row r="528" spans="1:12" ht="28.5" customHeight="1" x14ac:dyDescent="0.25">
      <c r="A528" s="383"/>
      <c r="B528" s="381"/>
      <c r="C528" s="381"/>
      <c r="D528" s="381"/>
      <c r="E528" s="381"/>
      <c r="F528" s="381"/>
      <c r="G528" s="381"/>
      <c r="H528" s="381"/>
      <c r="I528" s="381"/>
      <c r="J528" s="381"/>
      <c r="K528" s="381"/>
      <c r="L528" s="381"/>
    </row>
    <row r="529" spans="1:12" ht="28.5" customHeight="1" x14ac:dyDescent="0.25">
      <c r="A529" s="383"/>
      <c r="B529" s="381"/>
      <c r="C529" s="381"/>
      <c r="D529" s="381"/>
      <c r="E529" s="381"/>
      <c r="F529" s="381"/>
      <c r="G529" s="381"/>
      <c r="H529" s="381"/>
      <c r="I529" s="381"/>
      <c r="J529" s="381"/>
      <c r="K529" s="381"/>
      <c r="L529" s="381"/>
    </row>
    <row r="530" spans="1:12" ht="28.5" customHeight="1" x14ac:dyDescent="0.25">
      <c r="A530" s="383"/>
      <c r="B530" s="381"/>
      <c r="C530" s="381"/>
      <c r="D530" s="381"/>
      <c r="E530" s="381"/>
      <c r="F530" s="381"/>
      <c r="G530" s="381"/>
      <c r="H530" s="381"/>
      <c r="I530" s="381"/>
      <c r="J530" s="381"/>
      <c r="K530" s="381"/>
      <c r="L530" s="381"/>
    </row>
    <row r="531" spans="1:12" ht="28.5" customHeight="1" x14ac:dyDescent="0.25">
      <c r="A531" s="383"/>
      <c r="B531" s="381"/>
      <c r="C531" s="381"/>
      <c r="D531" s="381"/>
      <c r="E531" s="381"/>
      <c r="F531" s="381"/>
      <c r="G531" s="381"/>
      <c r="H531" s="381"/>
      <c r="I531" s="381"/>
      <c r="J531" s="381"/>
      <c r="K531" s="381"/>
      <c r="L531" s="381"/>
    </row>
    <row r="532" spans="1:12" ht="28.5" customHeight="1" x14ac:dyDescent="0.25">
      <c r="A532" s="383"/>
      <c r="B532" s="381"/>
      <c r="C532" s="381"/>
      <c r="D532" s="381"/>
      <c r="E532" s="381"/>
      <c r="F532" s="381"/>
      <c r="G532" s="381"/>
      <c r="H532" s="381"/>
      <c r="I532" s="381"/>
      <c r="J532" s="381"/>
      <c r="K532" s="381"/>
      <c r="L532" s="381"/>
    </row>
    <row r="533" spans="1:12" ht="28.5" customHeight="1" x14ac:dyDescent="0.25">
      <c r="A533" s="383"/>
      <c r="B533" s="381"/>
      <c r="C533" s="381"/>
      <c r="D533" s="381"/>
      <c r="E533" s="381"/>
      <c r="F533" s="381"/>
      <c r="G533" s="381"/>
      <c r="H533" s="381"/>
      <c r="I533" s="381"/>
      <c r="J533" s="381"/>
      <c r="K533" s="381"/>
      <c r="L533" s="381"/>
    </row>
    <row r="534" spans="1:12" ht="28.5" customHeight="1" x14ac:dyDescent="0.25">
      <c r="A534" s="383"/>
      <c r="B534" s="381"/>
      <c r="C534" s="381"/>
      <c r="D534" s="381"/>
      <c r="E534" s="381"/>
      <c r="F534" s="381"/>
      <c r="G534" s="381"/>
      <c r="H534" s="381"/>
      <c r="I534" s="381"/>
      <c r="J534" s="381"/>
      <c r="K534" s="381"/>
      <c r="L534" s="381"/>
    </row>
    <row r="535" spans="1:12" ht="28.5" customHeight="1" x14ac:dyDescent="0.25">
      <c r="A535" s="383"/>
      <c r="B535" s="381"/>
      <c r="C535" s="381"/>
      <c r="D535" s="381"/>
      <c r="E535" s="381"/>
      <c r="F535" s="381"/>
      <c r="G535" s="381"/>
      <c r="H535" s="381"/>
      <c r="I535" s="381"/>
      <c r="J535" s="381"/>
      <c r="K535" s="381"/>
      <c r="L535" s="381"/>
    </row>
    <row r="536" spans="1:12" ht="28.5" customHeight="1" x14ac:dyDescent="0.25">
      <c r="A536" s="383"/>
      <c r="B536" s="381"/>
      <c r="C536" s="381"/>
      <c r="D536" s="381"/>
      <c r="E536" s="381"/>
      <c r="F536" s="381"/>
      <c r="G536" s="381"/>
      <c r="H536" s="381"/>
      <c r="I536" s="381"/>
      <c r="J536" s="381"/>
      <c r="K536" s="381"/>
      <c r="L536" s="381"/>
    </row>
    <row r="537" spans="1:12" ht="28.5" customHeight="1" x14ac:dyDescent="0.25">
      <c r="A537" s="383"/>
      <c r="B537" s="381"/>
      <c r="C537" s="381"/>
      <c r="D537" s="381"/>
      <c r="E537" s="381"/>
      <c r="F537" s="381"/>
      <c r="G537" s="381"/>
      <c r="H537" s="381"/>
      <c r="I537" s="381"/>
      <c r="J537" s="381"/>
      <c r="K537" s="381"/>
      <c r="L537" s="381"/>
    </row>
    <row r="538" spans="1:12" ht="28.5" customHeight="1" x14ac:dyDescent="0.25">
      <c r="A538" s="383"/>
      <c r="B538" s="381"/>
      <c r="C538" s="381"/>
      <c r="D538" s="381"/>
      <c r="E538" s="381"/>
      <c r="F538" s="381"/>
      <c r="G538" s="381"/>
      <c r="H538" s="381"/>
      <c r="I538" s="381"/>
      <c r="J538" s="381"/>
      <c r="K538" s="381"/>
      <c r="L538" s="381"/>
    </row>
    <row r="539" spans="1:12" ht="28.5" customHeight="1" x14ac:dyDescent="0.25">
      <c r="A539" s="383"/>
      <c r="B539" s="381"/>
      <c r="C539" s="381"/>
      <c r="D539" s="381"/>
      <c r="E539" s="381"/>
      <c r="F539" s="381"/>
      <c r="G539" s="381"/>
      <c r="H539" s="381"/>
      <c r="I539" s="381"/>
      <c r="J539" s="381"/>
      <c r="K539" s="381"/>
      <c r="L539" s="381"/>
    </row>
    <row r="540" spans="1:12" ht="28.5" customHeight="1" x14ac:dyDescent="0.25">
      <c r="A540" s="383"/>
      <c r="B540" s="381"/>
      <c r="C540" s="381"/>
      <c r="D540" s="381"/>
      <c r="E540" s="381"/>
      <c r="F540" s="381"/>
      <c r="G540" s="381"/>
      <c r="H540" s="381"/>
      <c r="I540" s="381"/>
      <c r="J540" s="381"/>
      <c r="K540" s="381"/>
      <c r="L540" s="381"/>
    </row>
    <row r="541" spans="1:12" ht="28.5" customHeight="1" x14ac:dyDescent="0.25">
      <c r="A541" s="383"/>
      <c r="B541" s="381"/>
      <c r="C541" s="381"/>
      <c r="D541" s="381"/>
      <c r="E541" s="381"/>
      <c r="F541" s="381"/>
      <c r="G541" s="381"/>
      <c r="H541" s="381"/>
      <c r="I541" s="381"/>
      <c r="J541" s="381"/>
      <c r="K541" s="381"/>
      <c r="L541" s="381"/>
    </row>
    <row r="542" spans="1:12" ht="28.5" customHeight="1" x14ac:dyDescent="0.25">
      <c r="A542" s="383"/>
      <c r="B542" s="381"/>
      <c r="C542" s="381"/>
      <c r="D542" s="381"/>
      <c r="E542" s="381"/>
      <c r="F542" s="381"/>
      <c r="G542" s="381"/>
      <c r="H542" s="381"/>
      <c r="I542" s="381"/>
      <c r="J542" s="381"/>
      <c r="K542" s="381"/>
      <c r="L542" s="381"/>
    </row>
    <row r="543" spans="1:12" ht="28.5" customHeight="1" x14ac:dyDescent="0.25">
      <c r="A543" s="383"/>
      <c r="B543" s="381"/>
      <c r="C543" s="381"/>
      <c r="D543" s="381"/>
      <c r="E543" s="381"/>
      <c r="F543" s="381"/>
      <c r="G543" s="381"/>
      <c r="H543" s="381"/>
      <c r="I543" s="381"/>
      <c r="J543" s="381"/>
      <c r="K543" s="381"/>
      <c r="L543" s="381"/>
    </row>
    <row r="544" spans="1:12" ht="28.5" customHeight="1" x14ac:dyDescent="0.25">
      <c r="A544" s="383"/>
      <c r="B544" s="381"/>
      <c r="C544" s="381"/>
      <c r="D544" s="381"/>
      <c r="E544" s="381"/>
      <c r="F544" s="381"/>
      <c r="G544" s="381"/>
      <c r="H544" s="381"/>
      <c r="I544" s="381"/>
      <c r="J544" s="381"/>
      <c r="K544" s="381"/>
      <c r="L544" s="381"/>
    </row>
    <row r="545" spans="1:12" ht="28.5" customHeight="1" x14ac:dyDescent="0.25">
      <c r="A545" s="383"/>
      <c r="B545" s="381"/>
      <c r="C545" s="381"/>
      <c r="D545" s="381"/>
      <c r="E545" s="381"/>
      <c r="F545" s="381"/>
      <c r="G545" s="381"/>
      <c r="H545" s="381"/>
      <c r="I545" s="381"/>
      <c r="J545" s="381"/>
      <c r="K545" s="381"/>
      <c r="L545" s="381"/>
    </row>
    <row r="546" spans="1:12" ht="28.5" customHeight="1" x14ac:dyDescent="0.25">
      <c r="A546" s="383"/>
      <c r="B546" s="381"/>
      <c r="C546" s="381"/>
      <c r="D546" s="381"/>
      <c r="E546" s="381"/>
      <c r="F546" s="381"/>
      <c r="G546" s="381"/>
      <c r="H546" s="381"/>
      <c r="I546" s="381"/>
      <c r="J546" s="381"/>
      <c r="K546" s="381"/>
      <c r="L546" s="381"/>
    </row>
    <row r="547" spans="1:12" ht="28.5" customHeight="1" x14ac:dyDescent="0.25">
      <c r="A547" s="383"/>
      <c r="B547" s="381"/>
      <c r="C547" s="381"/>
      <c r="D547" s="381"/>
      <c r="E547" s="381"/>
      <c r="F547" s="381"/>
      <c r="G547" s="381"/>
      <c r="H547" s="381"/>
      <c r="I547" s="381"/>
      <c r="J547" s="381"/>
      <c r="K547" s="381"/>
      <c r="L547" s="381"/>
    </row>
    <row r="548" spans="1:12" ht="28.5" customHeight="1" x14ac:dyDescent="0.25">
      <c r="A548" s="383"/>
      <c r="B548" s="381"/>
      <c r="C548" s="381"/>
      <c r="D548" s="381"/>
      <c r="E548" s="381"/>
      <c r="F548" s="381"/>
      <c r="G548" s="381"/>
      <c r="H548" s="381"/>
      <c r="I548" s="381"/>
      <c r="J548" s="381"/>
      <c r="K548" s="381"/>
      <c r="L548" s="381"/>
    </row>
    <row r="549" spans="1:12" ht="28.5" customHeight="1" x14ac:dyDescent="0.25">
      <c r="A549" s="383"/>
      <c r="B549" s="381"/>
      <c r="C549" s="381"/>
      <c r="D549" s="381"/>
      <c r="E549" s="381"/>
      <c r="F549" s="381"/>
      <c r="G549" s="381"/>
      <c r="H549" s="381"/>
      <c r="I549" s="381"/>
      <c r="J549" s="381"/>
      <c r="K549" s="381"/>
      <c r="L549" s="381"/>
    </row>
    <row r="550" spans="1:12" ht="28.5" customHeight="1" x14ac:dyDescent="0.25">
      <c r="A550" s="383"/>
      <c r="B550" s="381"/>
      <c r="C550" s="381"/>
      <c r="D550" s="381"/>
      <c r="E550" s="381"/>
      <c r="F550" s="381"/>
      <c r="G550" s="381"/>
      <c r="H550" s="381"/>
      <c r="I550" s="381"/>
      <c r="J550" s="381"/>
      <c r="K550" s="381"/>
      <c r="L550" s="381"/>
    </row>
    <row r="551" spans="1:12" ht="28.5" customHeight="1" x14ac:dyDescent="0.25">
      <c r="A551" s="383"/>
      <c r="B551" s="381"/>
      <c r="C551" s="381"/>
      <c r="D551" s="381"/>
      <c r="E551" s="381"/>
      <c r="F551" s="381"/>
      <c r="G551" s="381"/>
      <c r="H551" s="381"/>
      <c r="I551" s="381"/>
      <c r="J551" s="381"/>
      <c r="K551" s="381"/>
      <c r="L551" s="381"/>
    </row>
    <row r="552" spans="1:12" ht="28.5" customHeight="1" x14ac:dyDescent="0.25">
      <c r="A552" s="383"/>
      <c r="B552" s="381"/>
      <c r="C552" s="381"/>
      <c r="D552" s="381"/>
      <c r="E552" s="381"/>
      <c r="F552" s="381"/>
      <c r="G552" s="381"/>
      <c r="H552" s="381"/>
      <c r="I552" s="381"/>
      <c r="J552" s="381"/>
      <c r="K552" s="381"/>
      <c r="L552" s="381"/>
    </row>
    <row r="553" spans="1:12" ht="28.5" customHeight="1" x14ac:dyDescent="0.25">
      <c r="A553" s="383"/>
      <c r="B553" s="381"/>
      <c r="C553" s="381"/>
      <c r="D553" s="381"/>
      <c r="E553" s="381"/>
      <c r="F553" s="381"/>
      <c r="G553" s="381"/>
      <c r="H553" s="381"/>
      <c r="I553" s="381"/>
      <c r="J553" s="381"/>
      <c r="K553" s="381"/>
      <c r="L553" s="381"/>
    </row>
    <row r="554" spans="1:12" ht="28.5" customHeight="1" x14ac:dyDescent="0.25">
      <c r="A554" s="383"/>
      <c r="B554" s="381"/>
      <c r="C554" s="381"/>
      <c r="D554" s="381"/>
      <c r="E554" s="381"/>
      <c r="F554" s="381"/>
      <c r="G554" s="381"/>
      <c r="H554" s="381"/>
      <c r="I554" s="381"/>
      <c r="J554" s="381"/>
      <c r="K554" s="381"/>
      <c r="L554" s="381"/>
    </row>
    <row r="555" spans="1:12" ht="28.5" customHeight="1" x14ac:dyDescent="0.25">
      <c r="A555" s="383"/>
      <c r="B555" s="381"/>
      <c r="C555" s="381"/>
      <c r="D555" s="381"/>
      <c r="E555" s="381"/>
      <c r="F555" s="381"/>
      <c r="G555" s="381"/>
      <c r="H555" s="381"/>
      <c r="I555" s="381"/>
      <c r="J555" s="381"/>
      <c r="K555" s="381"/>
      <c r="L555" s="381"/>
    </row>
    <row r="556" spans="1:12" ht="28.5" customHeight="1" x14ac:dyDescent="0.25">
      <c r="A556" s="383"/>
      <c r="B556" s="381"/>
      <c r="C556" s="381"/>
      <c r="D556" s="381"/>
      <c r="E556" s="381"/>
      <c r="F556" s="381"/>
      <c r="G556" s="381"/>
      <c r="H556" s="381"/>
      <c r="I556" s="381"/>
      <c r="J556" s="381"/>
      <c r="K556" s="381"/>
      <c r="L556" s="381"/>
    </row>
    <row r="557" spans="1:12" ht="28.5" customHeight="1" x14ac:dyDescent="0.25">
      <c r="A557" s="383"/>
      <c r="B557" s="381"/>
      <c r="C557" s="381"/>
      <c r="D557" s="381"/>
      <c r="E557" s="381"/>
      <c r="F557" s="381"/>
      <c r="G557" s="381"/>
      <c r="H557" s="381"/>
      <c r="I557" s="381"/>
      <c r="J557" s="381"/>
      <c r="K557" s="381"/>
      <c r="L557" s="381"/>
    </row>
    <row r="558" spans="1:12" ht="28.5" customHeight="1" x14ac:dyDescent="0.25">
      <c r="A558" s="383"/>
      <c r="B558" s="381"/>
      <c r="C558" s="381"/>
      <c r="D558" s="381"/>
      <c r="E558" s="381"/>
      <c r="F558" s="381"/>
      <c r="G558" s="381"/>
      <c r="H558" s="381"/>
      <c r="I558" s="381"/>
      <c r="J558" s="381"/>
      <c r="K558" s="381"/>
      <c r="L558" s="381"/>
    </row>
    <row r="559" spans="1:12" ht="28.5" customHeight="1" x14ac:dyDescent="0.25">
      <c r="A559" s="383"/>
      <c r="B559" s="381"/>
      <c r="C559" s="381"/>
      <c r="D559" s="381"/>
      <c r="E559" s="381"/>
      <c r="F559" s="381"/>
      <c r="G559" s="381"/>
      <c r="H559" s="381"/>
      <c r="I559" s="381"/>
      <c r="J559" s="381"/>
      <c r="K559" s="381"/>
      <c r="L559" s="381"/>
    </row>
    <row r="560" spans="1:12" ht="28.5" customHeight="1" x14ac:dyDescent="0.25">
      <c r="A560" s="383"/>
      <c r="B560" s="381"/>
      <c r="C560" s="381"/>
      <c r="D560" s="381"/>
      <c r="E560" s="381"/>
      <c r="F560" s="381"/>
      <c r="G560" s="381"/>
      <c r="H560" s="381"/>
      <c r="I560" s="381"/>
      <c r="J560" s="381"/>
      <c r="K560" s="381"/>
      <c r="L560" s="381"/>
    </row>
    <row r="561" spans="1:12" ht="28.5" customHeight="1" x14ac:dyDescent="0.25">
      <c r="A561" s="383"/>
      <c r="B561" s="381"/>
      <c r="C561" s="381"/>
      <c r="D561" s="381"/>
      <c r="E561" s="381"/>
      <c r="F561" s="381"/>
      <c r="G561" s="381"/>
      <c r="H561" s="381"/>
      <c r="I561" s="381"/>
      <c r="J561" s="381"/>
      <c r="K561" s="381"/>
      <c r="L561" s="381"/>
    </row>
    <row r="562" spans="1:12" ht="28.5" customHeight="1" x14ac:dyDescent="0.25">
      <c r="A562" s="383"/>
      <c r="B562" s="381"/>
      <c r="C562" s="381"/>
      <c r="D562" s="381"/>
      <c r="E562" s="381"/>
      <c r="F562" s="381"/>
      <c r="G562" s="381"/>
      <c r="H562" s="381"/>
      <c r="I562" s="381"/>
      <c r="J562" s="381"/>
      <c r="K562" s="381"/>
      <c r="L562" s="381"/>
    </row>
    <row r="563" spans="1:12" ht="28.5" customHeight="1" x14ac:dyDescent="0.25">
      <c r="A563" s="383"/>
      <c r="B563" s="381"/>
      <c r="C563" s="381"/>
      <c r="D563" s="381"/>
      <c r="E563" s="381"/>
      <c r="F563" s="381"/>
      <c r="G563" s="381"/>
      <c r="H563" s="381"/>
      <c r="I563" s="381"/>
      <c r="J563" s="381"/>
      <c r="K563" s="381"/>
      <c r="L563" s="381"/>
    </row>
    <row r="564" spans="1:12" ht="28.5" customHeight="1" x14ac:dyDescent="0.25">
      <c r="A564" s="383"/>
      <c r="B564" s="381"/>
      <c r="C564" s="381"/>
      <c r="D564" s="381"/>
      <c r="E564" s="381"/>
      <c r="F564" s="381"/>
      <c r="G564" s="381"/>
      <c r="H564" s="381"/>
      <c r="I564" s="381"/>
      <c r="J564" s="381"/>
      <c r="K564" s="381"/>
      <c r="L564" s="381"/>
    </row>
    <row r="565" spans="1:12" ht="28.5" customHeight="1" x14ac:dyDescent="0.25">
      <c r="A565" s="383"/>
      <c r="B565" s="381"/>
      <c r="C565" s="381"/>
      <c r="D565" s="381"/>
      <c r="E565" s="381"/>
      <c r="F565" s="381"/>
      <c r="G565" s="381"/>
      <c r="H565" s="381"/>
      <c r="I565" s="381"/>
      <c r="J565" s="381"/>
      <c r="K565" s="381"/>
      <c r="L565" s="381"/>
    </row>
    <row r="566" spans="1:12" ht="28.5" customHeight="1" x14ac:dyDescent="0.25">
      <c r="A566" s="383"/>
      <c r="B566" s="381"/>
      <c r="C566" s="381"/>
      <c r="D566" s="381"/>
      <c r="E566" s="381"/>
      <c r="F566" s="381"/>
      <c r="G566" s="381"/>
      <c r="H566" s="381"/>
      <c r="I566" s="381"/>
      <c r="J566" s="381"/>
      <c r="K566" s="381"/>
      <c r="L566" s="381"/>
    </row>
    <row r="567" spans="1:12" ht="28.5" customHeight="1" x14ac:dyDescent="0.25">
      <c r="A567" s="383"/>
      <c r="B567" s="381"/>
      <c r="C567" s="381"/>
      <c r="D567" s="381"/>
      <c r="E567" s="381"/>
      <c r="F567" s="381"/>
      <c r="G567" s="381"/>
      <c r="H567" s="381"/>
      <c r="I567" s="381"/>
      <c r="J567" s="381"/>
      <c r="K567" s="381"/>
      <c r="L567" s="381"/>
    </row>
    <row r="568" spans="1:12" ht="28.5" customHeight="1" x14ac:dyDescent="0.25">
      <c r="A568" s="383"/>
      <c r="B568" s="381"/>
      <c r="C568" s="381"/>
      <c r="D568" s="381"/>
      <c r="E568" s="381"/>
      <c r="F568" s="381"/>
      <c r="G568" s="381"/>
      <c r="H568" s="381"/>
      <c r="I568" s="381"/>
      <c r="J568" s="381"/>
      <c r="K568" s="381"/>
      <c r="L568" s="381"/>
    </row>
    <row r="569" spans="1:12" ht="28.5" customHeight="1" x14ac:dyDescent="0.25">
      <c r="A569" s="383"/>
      <c r="B569" s="381"/>
      <c r="C569" s="381"/>
      <c r="D569" s="381"/>
      <c r="E569" s="381"/>
      <c r="F569" s="381"/>
      <c r="G569" s="381"/>
      <c r="H569" s="381"/>
      <c r="I569" s="381"/>
      <c r="J569" s="381"/>
      <c r="K569" s="381"/>
      <c r="L569" s="381"/>
    </row>
    <row r="570" spans="1:12" ht="28.5" customHeight="1" x14ac:dyDescent="0.25">
      <c r="A570" s="383"/>
      <c r="B570" s="381"/>
      <c r="C570" s="381"/>
      <c r="D570" s="381"/>
      <c r="E570" s="381"/>
      <c r="F570" s="381"/>
      <c r="G570" s="381"/>
      <c r="H570" s="381"/>
      <c r="I570" s="381"/>
      <c r="J570" s="381"/>
      <c r="K570" s="381"/>
      <c r="L570" s="381"/>
    </row>
    <row r="571" spans="1:12" ht="28.5" customHeight="1" x14ac:dyDescent="0.25">
      <c r="A571" s="383"/>
      <c r="B571" s="381"/>
      <c r="C571" s="381"/>
      <c r="D571" s="381"/>
      <c r="E571" s="381"/>
      <c r="F571" s="381"/>
      <c r="G571" s="381"/>
      <c r="H571" s="381"/>
      <c r="I571" s="381"/>
      <c r="J571" s="381"/>
      <c r="K571" s="381"/>
      <c r="L571" s="381"/>
    </row>
    <row r="572" spans="1:12" ht="28.5" customHeight="1" x14ac:dyDescent="0.25">
      <c r="A572" s="383"/>
      <c r="B572" s="381"/>
      <c r="C572" s="381"/>
      <c r="D572" s="381"/>
      <c r="E572" s="381"/>
      <c r="F572" s="381"/>
      <c r="G572" s="381"/>
      <c r="H572" s="381"/>
      <c r="I572" s="381"/>
      <c r="J572" s="381"/>
      <c r="K572" s="381"/>
      <c r="L572" s="381"/>
    </row>
    <row r="573" spans="1:12" ht="28.5" customHeight="1" x14ac:dyDescent="0.25">
      <c r="A573" s="383"/>
      <c r="B573" s="381"/>
      <c r="C573" s="381"/>
      <c r="D573" s="381"/>
      <c r="E573" s="381"/>
      <c r="F573" s="381"/>
      <c r="G573" s="381"/>
      <c r="H573" s="381"/>
      <c r="I573" s="381"/>
      <c r="J573" s="381"/>
      <c r="K573" s="381"/>
      <c r="L573" s="381"/>
    </row>
    <row r="574" spans="1:12" ht="28.5" customHeight="1" x14ac:dyDescent="0.25">
      <c r="A574" s="383"/>
      <c r="B574" s="381"/>
      <c r="C574" s="381"/>
      <c r="D574" s="381"/>
      <c r="E574" s="381"/>
      <c r="F574" s="381"/>
      <c r="G574" s="381"/>
      <c r="H574" s="381"/>
      <c r="I574" s="381"/>
      <c r="J574" s="381"/>
      <c r="K574" s="381"/>
      <c r="L574" s="381"/>
    </row>
    <row r="575" spans="1:12" ht="28.5" customHeight="1" x14ac:dyDescent="0.25">
      <c r="A575" s="383"/>
      <c r="B575" s="381"/>
      <c r="C575" s="381"/>
      <c r="D575" s="381"/>
      <c r="E575" s="381"/>
      <c r="F575" s="381"/>
      <c r="G575" s="381"/>
      <c r="H575" s="381"/>
      <c r="I575" s="381"/>
      <c r="J575" s="381"/>
      <c r="K575" s="381"/>
      <c r="L575" s="381"/>
    </row>
    <row r="576" spans="1:12" ht="28.5" customHeight="1" x14ac:dyDescent="0.25">
      <c r="A576" s="383"/>
      <c r="B576" s="381"/>
      <c r="C576" s="381"/>
      <c r="D576" s="381"/>
      <c r="E576" s="381"/>
      <c r="F576" s="381"/>
      <c r="G576" s="381"/>
      <c r="H576" s="381"/>
      <c r="I576" s="381"/>
      <c r="J576" s="381"/>
      <c r="K576" s="381"/>
      <c r="L576" s="381"/>
    </row>
    <row r="577" spans="1:12" ht="28.5" customHeight="1" x14ac:dyDescent="0.25">
      <c r="A577" s="383"/>
      <c r="B577" s="381"/>
      <c r="C577" s="381"/>
      <c r="D577" s="381"/>
      <c r="E577" s="381"/>
      <c r="F577" s="381"/>
      <c r="G577" s="381"/>
      <c r="H577" s="381"/>
      <c r="I577" s="381"/>
      <c r="J577" s="381"/>
      <c r="K577" s="381"/>
      <c r="L577" s="381"/>
    </row>
    <row r="578" spans="1:12" ht="28.5" customHeight="1" x14ac:dyDescent="0.25">
      <c r="A578" s="383"/>
      <c r="B578" s="381"/>
      <c r="C578" s="381"/>
      <c r="D578" s="381"/>
      <c r="E578" s="381"/>
      <c r="F578" s="381"/>
      <c r="G578" s="381"/>
      <c r="H578" s="381"/>
      <c r="I578" s="381"/>
      <c r="J578" s="381"/>
      <c r="K578" s="381"/>
      <c r="L578" s="381"/>
    </row>
    <row r="579" spans="1:12" ht="28.5" customHeight="1" x14ac:dyDescent="0.25">
      <c r="A579" s="383"/>
      <c r="B579" s="381"/>
      <c r="C579" s="381"/>
      <c r="D579" s="381"/>
      <c r="E579" s="381"/>
      <c r="F579" s="381"/>
      <c r="G579" s="381"/>
      <c r="H579" s="381"/>
      <c r="I579" s="381"/>
      <c r="J579" s="381"/>
      <c r="K579" s="381"/>
      <c r="L579" s="381"/>
    </row>
    <row r="580" spans="1:12" ht="28.5" customHeight="1" x14ac:dyDescent="0.25">
      <c r="A580" s="383"/>
      <c r="B580" s="381"/>
      <c r="C580" s="381"/>
      <c r="D580" s="381"/>
      <c r="E580" s="381"/>
      <c r="F580" s="381"/>
      <c r="G580" s="381"/>
      <c r="H580" s="381"/>
      <c r="I580" s="381"/>
      <c r="J580" s="381"/>
      <c r="K580" s="381"/>
      <c r="L580" s="381"/>
    </row>
    <row r="581" spans="1:12" ht="28.5" customHeight="1" x14ac:dyDescent="0.25">
      <c r="A581" s="383"/>
      <c r="B581" s="381"/>
      <c r="C581" s="381"/>
      <c r="D581" s="381"/>
      <c r="E581" s="381"/>
      <c r="F581" s="381"/>
      <c r="G581" s="381"/>
      <c r="H581" s="381"/>
      <c r="I581" s="381"/>
      <c r="J581" s="381"/>
      <c r="K581" s="381"/>
      <c r="L581" s="381"/>
    </row>
    <row r="582" spans="1:12" ht="28.5" customHeight="1" x14ac:dyDescent="0.25">
      <c r="A582" s="383"/>
      <c r="B582" s="381"/>
      <c r="C582" s="381"/>
      <c r="D582" s="381"/>
      <c r="E582" s="381"/>
      <c r="F582" s="381"/>
      <c r="G582" s="381"/>
      <c r="H582" s="381"/>
      <c r="I582" s="381"/>
      <c r="J582" s="381"/>
      <c r="K582" s="381"/>
      <c r="L582" s="381"/>
    </row>
    <row r="583" spans="1:12" ht="28.5" customHeight="1" x14ac:dyDescent="0.25">
      <c r="A583" s="383"/>
      <c r="B583" s="381"/>
      <c r="C583" s="381"/>
      <c r="D583" s="381"/>
      <c r="E583" s="381"/>
      <c r="F583" s="381"/>
      <c r="G583" s="381"/>
      <c r="H583" s="381"/>
      <c r="I583" s="381"/>
      <c r="J583" s="381"/>
      <c r="K583" s="381"/>
      <c r="L583" s="381"/>
    </row>
    <row r="584" spans="1:12" ht="28.5" customHeight="1" x14ac:dyDescent="0.25">
      <c r="A584" s="383"/>
      <c r="B584" s="381"/>
      <c r="C584" s="381"/>
      <c r="D584" s="381"/>
      <c r="E584" s="381"/>
      <c r="F584" s="381"/>
      <c r="G584" s="381"/>
      <c r="H584" s="381"/>
      <c r="I584" s="381"/>
      <c r="J584" s="381"/>
      <c r="K584" s="381"/>
      <c r="L584" s="381"/>
    </row>
    <row r="585" spans="1:12" ht="28.5" customHeight="1" x14ac:dyDescent="0.25">
      <c r="A585" s="383"/>
      <c r="B585" s="381"/>
      <c r="C585" s="381"/>
      <c r="D585" s="381"/>
      <c r="E585" s="381"/>
      <c r="F585" s="381"/>
      <c r="G585" s="381"/>
      <c r="H585" s="381"/>
      <c r="I585" s="381"/>
      <c r="J585" s="381"/>
      <c r="K585" s="381"/>
      <c r="L585" s="381"/>
    </row>
    <row r="586" spans="1:12" ht="28.5" customHeight="1" x14ac:dyDescent="0.25">
      <c r="A586" s="383"/>
      <c r="B586" s="381"/>
      <c r="C586" s="381"/>
      <c r="D586" s="381"/>
      <c r="E586" s="381"/>
      <c r="F586" s="381"/>
      <c r="G586" s="381"/>
      <c r="H586" s="381"/>
      <c r="I586" s="381"/>
      <c r="J586" s="381"/>
      <c r="K586" s="381"/>
      <c r="L586" s="381"/>
    </row>
    <row r="587" spans="1:12" ht="28.5" customHeight="1" x14ac:dyDescent="0.25">
      <c r="A587" s="383"/>
      <c r="B587" s="381"/>
      <c r="C587" s="381"/>
      <c r="D587" s="381"/>
      <c r="E587" s="381"/>
      <c r="F587" s="381"/>
      <c r="G587" s="381"/>
      <c r="H587" s="381"/>
      <c r="I587" s="381"/>
      <c r="J587" s="381"/>
      <c r="K587" s="381"/>
      <c r="L587" s="381"/>
    </row>
    <row r="588" spans="1:12" ht="28.5" customHeight="1" x14ac:dyDescent="0.25">
      <c r="A588" s="383"/>
      <c r="B588" s="381"/>
      <c r="C588" s="381"/>
      <c r="D588" s="381"/>
      <c r="E588" s="381"/>
      <c r="F588" s="381"/>
      <c r="G588" s="381"/>
      <c r="H588" s="381"/>
      <c r="I588" s="381"/>
      <c r="J588" s="381"/>
      <c r="K588" s="381"/>
      <c r="L588" s="381"/>
    </row>
    <row r="589" spans="1:12" ht="28.5" customHeight="1" x14ac:dyDescent="0.25">
      <c r="A589" s="383"/>
      <c r="B589" s="381"/>
      <c r="C589" s="381"/>
      <c r="D589" s="381"/>
      <c r="E589" s="381"/>
      <c r="F589" s="381"/>
      <c r="G589" s="381"/>
      <c r="H589" s="381"/>
      <c r="I589" s="381"/>
      <c r="J589" s="381"/>
      <c r="K589" s="381"/>
      <c r="L589" s="381"/>
    </row>
    <row r="590" spans="1:12" ht="28.5" customHeight="1" x14ac:dyDescent="0.25">
      <c r="A590" s="383"/>
      <c r="B590" s="381"/>
      <c r="C590" s="381"/>
      <c r="D590" s="381"/>
      <c r="E590" s="381"/>
      <c r="F590" s="381"/>
      <c r="G590" s="381"/>
      <c r="H590" s="381"/>
      <c r="I590" s="381"/>
      <c r="J590" s="381"/>
      <c r="K590" s="381"/>
      <c r="L590" s="381"/>
    </row>
    <row r="591" spans="1:12" ht="28.5" customHeight="1" x14ac:dyDescent="0.25">
      <c r="A591" s="383"/>
      <c r="B591" s="381"/>
      <c r="C591" s="381"/>
      <c r="D591" s="381"/>
      <c r="E591" s="381"/>
      <c r="F591" s="381"/>
      <c r="G591" s="381"/>
      <c r="H591" s="381"/>
      <c r="I591" s="381"/>
      <c r="J591" s="381"/>
      <c r="K591" s="381"/>
      <c r="L591" s="381"/>
    </row>
    <row r="592" spans="1:12" ht="28.5" customHeight="1" x14ac:dyDescent="0.25">
      <c r="A592" s="383"/>
      <c r="B592" s="381"/>
      <c r="C592" s="381"/>
      <c r="D592" s="381"/>
      <c r="E592" s="381"/>
      <c r="F592" s="381"/>
      <c r="G592" s="381"/>
      <c r="H592" s="381"/>
      <c r="I592" s="381"/>
      <c r="J592" s="381"/>
      <c r="K592" s="381"/>
      <c r="L592" s="381"/>
    </row>
    <row r="593" spans="1:12" ht="28.5" customHeight="1" x14ac:dyDescent="0.25">
      <c r="A593" s="383"/>
      <c r="B593" s="381"/>
      <c r="C593" s="381"/>
      <c r="D593" s="381"/>
      <c r="E593" s="381"/>
      <c r="F593" s="381"/>
      <c r="G593" s="381"/>
      <c r="H593" s="381"/>
      <c r="I593" s="381"/>
      <c r="J593" s="381"/>
      <c r="K593" s="381"/>
      <c r="L593" s="381"/>
    </row>
    <row r="594" spans="1:12" ht="28.5" customHeight="1" x14ac:dyDescent="0.25">
      <c r="A594" s="383"/>
      <c r="B594" s="381"/>
      <c r="C594" s="381"/>
      <c r="D594" s="381"/>
      <c r="E594" s="381"/>
      <c r="F594" s="381"/>
      <c r="G594" s="381"/>
      <c r="H594" s="381"/>
      <c r="I594" s="381"/>
      <c r="J594" s="381"/>
      <c r="K594" s="381"/>
      <c r="L594" s="381"/>
    </row>
    <row r="595" spans="1:12" ht="28.5" customHeight="1" x14ac:dyDescent="0.25">
      <c r="A595" s="383"/>
      <c r="B595" s="381"/>
      <c r="C595" s="381"/>
      <c r="D595" s="381"/>
      <c r="E595" s="381"/>
      <c r="F595" s="381"/>
      <c r="G595" s="381"/>
      <c r="H595" s="381"/>
      <c r="I595" s="381"/>
      <c r="J595" s="381"/>
      <c r="K595" s="381"/>
      <c r="L595" s="381"/>
    </row>
    <row r="596" spans="1:12" ht="28.5" customHeight="1" x14ac:dyDescent="0.25">
      <c r="A596" s="383"/>
      <c r="B596" s="381"/>
      <c r="C596" s="381"/>
      <c r="D596" s="381"/>
      <c r="E596" s="381"/>
      <c r="F596" s="381"/>
      <c r="G596" s="381"/>
      <c r="H596" s="381"/>
      <c r="I596" s="381"/>
      <c r="J596" s="381"/>
      <c r="K596" s="381"/>
      <c r="L596" s="381"/>
    </row>
    <row r="597" spans="1:12" ht="28.5" customHeight="1" x14ac:dyDescent="0.25">
      <c r="A597" s="383"/>
      <c r="B597" s="381"/>
      <c r="C597" s="381"/>
      <c r="D597" s="381"/>
      <c r="E597" s="381"/>
      <c r="F597" s="381"/>
      <c r="G597" s="381"/>
      <c r="H597" s="381"/>
      <c r="I597" s="381"/>
      <c r="J597" s="381"/>
      <c r="K597" s="381"/>
      <c r="L597" s="381"/>
    </row>
    <row r="598" spans="1:12" ht="28.5" customHeight="1" x14ac:dyDescent="0.25">
      <c r="A598" s="383"/>
      <c r="B598" s="381"/>
      <c r="C598" s="381"/>
      <c r="D598" s="381"/>
      <c r="E598" s="381"/>
      <c r="F598" s="381"/>
      <c r="G598" s="381"/>
      <c r="H598" s="381"/>
      <c r="I598" s="381"/>
      <c r="J598" s="381"/>
      <c r="K598" s="381"/>
      <c r="L598" s="381"/>
    </row>
    <row r="599" spans="1:12" ht="28.5" customHeight="1" x14ac:dyDescent="0.25">
      <c r="A599" s="383"/>
      <c r="B599" s="381"/>
      <c r="C599" s="381"/>
      <c r="D599" s="381"/>
      <c r="E599" s="381"/>
      <c r="F599" s="381"/>
      <c r="G599" s="381"/>
      <c r="H599" s="381"/>
      <c r="I599" s="381"/>
      <c r="J599" s="381"/>
      <c r="K599" s="381"/>
      <c r="L599" s="381"/>
    </row>
    <row r="600" spans="1:12" ht="28.5" customHeight="1" x14ac:dyDescent="0.25">
      <c r="A600" s="383"/>
      <c r="B600" s="381"/>
      <c r="C600" s="381"/>
      <c r="D600" s="381"/>
      <c r="E600" s="381"/>
      <c r="F600" s="381"/>
      <c r="G600" s="381"/>
      <c r="H600" s="381"/>
      <c r="I600" s="381"/>
      <c r="J600" s="381"/>
      <c r="K600" s="381"/>
      <c r="L600" s="381"/>
    </row>
    <row r="601" spans="1:12" ht="28.5" customHeight="1" x14ac:dyDescent="0.25">
      <c r="A601" s="383"/>
      <c r="B601" s="381"/>
      <c r="C601" s="381"/>
      <c r="D601" s="381"/>
      <c r="E601" s="381"/>
      <c r="F601" s="381"/>
      <c r="G601" s="381"/>
      <c r="H601" s="381"/>
      <c r="I601" s="381"/>
      <c r="J601" s="381"/>
      <c r="K601" s="381"/>
      <c r="L601" s="381"/>
    </row>
    <row r="602" spans="1:12" ht="28.5" customHeight="1" x14ac:dyDescent="0.25">
      <c r="A602" s="383"/>
      <c r="B602" s="381"/>
      <c r="C602" s="381"/>
      <c r="D602" s="381"/>
      <c r="E602" s="381"/>
      <c r="F602" s="381"/>
      <c r="G602" s="381"/>
      <c r="H602" s="381"/>
      <c r="I602" s="381"/>
      <c r="J602" s="381"/>
      <c r="K602" s="381"/>
      <c r="L602" s="381"/>
    </row>
    <row r="603" spans="1:12" ht="28.5" customHeight="1" x14ac:dyDescent="0.25">
      <c r="A603" s="383"/>
      <c r="B603" s="381"/>
      <c r="C603" s="381"/>
      <c r="D603" s="381"/>
      <c r="E603" s="381"/>
      <c r="F603" s="381"/>
      <c r="G603" s="381"/>
      <c r="H603" s="381"/>
      <c r="I603" s="381"/>
      <c r="J603" s="381"/>
      <c r="K603" s="381"/>
      <c r="L603" s="381"/>
    </row>
    <row r="604" spans="1:12" ht="28.5" customHeight="1" x14ac:dyDescent="0.25">
      <c r="A604" s="383"/>
      <c r="B604" s="381"/>
      <c r="C604" s="381"/>
      <c r="D604" s="381"/>
      <c r="E604" s="381"/>
      <c r="F604" s="381"/>
      <c r="G604" s="381"/>
      <c r="H604" s="381"/>
      <c r="I604" s="381"/>
      <c r="J604" s="381"/>
      <c r="K604" s="381"/>
      <c r="L604" s="381"/>
    </row>
    <row r="605" spans="1:12" ht="28.5" customHeight="1" x14ac:dyDescent="0.25">
      <c r="A605" s="383"/>
      <c r="B605" s="381"/>
      <c r="C605" s="381"/>
      <c r="D605" s="381"/>
      <c r="E605" s="381"/>
      <c r="F605" s="381"/>
      <c r="G605" s="381"/>
      <c r="H605" s="381"/>
      <c r="I605" s="381"/>
      <c r="J605" s="381"/>
      <c r="K605" s="381"/>
      <c r="L605" s="381"/>
    </row>
    <row r="606" spans="1:12" ht="28.5" customHeight="1" x14ac:dyDescent="0.25">
      <c r="A606" s="383"/>
      <c r="B606" s="381"/>
      <c r="C606" s="381"/>
      <c r="D606" s="381"/>
      <c r="E606" s="381"/>
      <c r="F606" s="381"/>
      <c r="G606" s="381"/>
      <c r="H606" s="381"/>
      <c r="I606" s="381"/>
      <c r="J606" s="381"/>
      <c r="K606" s="381"/>
      <c r="L606" s="381"/>
    </row>
    <row r="607" spans="1:12" ht="28.5" customHeight="1" x14ac:dyDescent="0.25">
      <c r="A607" s="383"/>
      <c r="B607" s="381"/>
      <c r="C607" s="381"/>
      <c r="D607" s="381"/>
      <c r="E607" s="381"/>
      <c r="F607" s="381"/>
      <c r="G607" s="381"/>
      <c r="H607" s="381"/>
      <c r="I607" s="381"/>
      <c r="J607" s="381"/>
      <c r="K607" s="381"/>
      <c r="L607" s="381"/>
    </row>
    <row r="608" spans="1:12" ht="28.5" customHeight="1" x14ac:dyDescent="0.25">
      <c r="A608" s="383"/>
      <c r="B608" s="381"/>
      <c r="C608" s="381"/>
      <c r="D608" s="381"/>
      <c r="E608" s="381"/>
      <c r="F608" s="381"/>
      <c r="G608" s="381"/>
      <c r="H608" s="381"/>
      <c r="I608" s="381"/>
      <c r="J608" s="381"/>
      <c r="K608" s="381"/>
      <c r="L608" s="381"/>
    </row>
    <row r="609" spans="1:12" ht="28.5" customHeight="1" x14ac:dyDescent="0.25">
      <c r="A609" s="383"/>
      <c r="B609" s="381"/>
      <c r="C609" s="381"/>
      <c r="D609" s="381"/>
      <c r="E609" s="381"/>
      <c r="F609" s="381"/>
      <c r="G609" s="381"/>
      <c r="H609" s="381"/>
      <c r="I609" s="381"/>
      <c r="J609" s="381"/>
      <c r="K609" s="381"/>
      <c r="L609" s="381"/>
    </row>
    <row r="610" spans="1:12" ht="28.5" customHeight="1" x14ac:dyDescent="0.25">
      <c r="A610" s="383"/>
      <c r="B610" s="381"/>
      <c r="C610" s="381"/>
      <c r="D610" s="381"/>
      <c r="E610" s="381"/>
      <c r="F610" s="381"/>
      <c r="G610" s="381"/>
      <c r="H610" s="381"/>
      <c r="I610" s="381"/>
      <c r="J610" s="381"/>
      <c r="K610" s="381"/>
      <c r="L610" s="381"/>
    </row>
    <row r="611" spans="1:12" ht="28.5" customHeight="1" x14ac:dyDescent="0.25">
      <c r="A611" s="383"/>
      <c r="B611" s="381"/>
      <c r="C611" s="381"/>
      <c r="D611" s="381"/>
      <c r="E611" s="381"/>
      <c r="F611" s="381"/>
      <c r="G611" s="381"/>
      <c r="H611" s="381"/>
      <c r="I611" s="381"/>
      <c r="J611" s="381"/>
      <c r="K611" s="381"/>
      <c r="L611" s="381"/>
    </row>
    <row r="612" spans="1:12" ht="28.5" customHeight="1" x14ac:dyDescent="0.25">
      <c r="A612" s="383"/>
      <c r="B612" s="381"/>
      <c r="C612" s="381"/>
      <c r="D612" s="381"/>
      <c r="E612" s="381"/>
      <c r="F612" s="381"/>
      <c r="G612" s="381"/>
      <c r="H612" s="381"/>
      <c r="I612" s="381"/>
      <c r="J612" s="381"/>
      <c r="K612" s="381"/>
      <c r="L612" s="381"/>
    </row>
    <row r="613" spans="1:12" ht="28.5" customHeight="1" x14ac:dyDescent="0.25">
      <c r="A613" s="383"/>
      <c r="B613" s="381"/>
      <c r="C613" s="381"/>
      <c r="D613" s="381"/>
      <c r="E613" s="381"/>
      <c r="F613" s="381"/>
      <c r="G613" s="381"/>
      <c r="H613" s="381"/>
      <c r="I613" s="381"/>
      <c r="J613" s="381"/>
      <c r="K613" s="381"/>
      <c r="L613" s="381"/>
    </row>
    <row r="614" spans="1:12" ht="28.5" customHeight="1" x14ac:dyDescent="0.25">
      <c r="A614" s="383"/>
      <c r="B614" s="381"/>
      <c r="C614" s="381"/>
      <c r="D614" s="381"/>
      <c r="E614" s="381"/>
      <c r="F614" s="381"/>
      <c r="G614" s="381"/>
      <c r="H614" s="381"/>
      <c r="I614" s="381"/>
      <c r="J614" s="381"/>
      <c r="K614" s="381"/>
      <c r="L614" s="381"/>
    </row>
    <row r="615" spans="1:12" ht="28.5" customHeight="1" x14ac:dyDescent="0.25">
      <c r="A615" s="383"/>
      <c r="B615" s="381"/>
      <c r="C615" s="381"/>
      <c r="D615" s="381"/>
      <c r="E615" s="381"/>
      <c r="F615" s="381"/>
      <c r="G615" s="381"/>
      <c r="H615" s="381"/>
      <c r="I615" s="381"/>
      <c r="J615" s="381"/>
      <c r="K615" s="381"/>
      <c r="L615" s="381"/>
    </row>
    <row r="616" spans="1:12" ht="28.5" customHeight="1" x14ac:dyDescent="0.25">
      <c r="A616" s="383"/>
      <c r="B616" s="381"/>
      <c r="C616" s="381"/>
      <c r="D616" s="381"/>
      <c r="E616" s="381"/>
      <c r="F616" s="381"/>
      <c r="G616" s="381"/>
      <c r="H616" s="381"/>
      <c r="I616" s="381"/>
      <c r="J616" s="381"/>
      <c r="K616" s="381"/>
      <c r="L616" s="381"/>
    </row>
    <row r="617" spans="1:12" ht="28.5" customHeight="1" x14ac:dyDescent="0.25">
      <c r="A617" s="383"/>
      <c r="B617" s="381"/>
      <c r="C617" s="381"/>
      <c r="D617" s="381"/>
      <c r="E617" s="381"/>
      <c r="F617" s="381"/>
      <c r="G617" s="381"/>
      <c r="H617" s="381"/>
      <c r="I617" s="381"/>
      <c r="J617" s="381"/>
      <c r="K617" s="381"/>
      <c r="L617" s="381"/>
    </row>
    <row r="618" spans="1:12" ht="28.5" customHeight="1" x14ac:dyDescent="0.25">
      <c r="A618" s="383"/>
      <c r="B618" s="381"/>
      <c r="C618" s="381"/>
      <c r="D618" s="381"/>
      <c r="E618" s="381"/>
      <c r="F618" s="381"/>
      <c r="G618" s="381"/>
      <c r="H618" s="381"/>
      <c r="I618" s="381"/>
      <c r="J618" s="381"/>
      <c r="K618" s="381"/>
      <c r="L618" s="381"/>
    </row>
    <row r="619" spans="1:12" ht="28.5" customHeight="1" x14ac:dyDescent="0.25">
      <c r="A619" s="383"/>
      <c r="B619" s="381"/>
      <c r="C619" s="381"/>
      <c r="D619" s="381"/>
      <c r="E619" s="381"/>
      <c r="F619" s="381"/>
      <c r="G619" s="381"/>
      <c r="H619" s="381"/>
      <c r="I619" s="381"/>
      <c r="J619" s="381"/>
      <c r="K619" s="381"/>
      <c r="L619" s="381"/>
    </row>
    <row r="620" spans="1:12" ht="28.5" customHeight="1" x14ac:dyDescent="0.25">
      <c r="A620" s="383"/>
      <c r="B620" s="381"/>
      <c r="C620" s="381"/>
      <c r="D620" s="381"/>
      <c r="E620" s="381"/>
      <c r="F620" s="381"/>
      <c r="G620" s="381"/>
      <c r="H620" s="381"/>
      <c r="I620" s="381"/>
      <c r="J620" s="381"/>
      <c r="K620" s="381"/>
      <c r="L620" s="381"/>
    </row>
    <row r="621" spans="1:12" ht="28.5" customHeight="1" x14ac:dyDescent="0.25">
      <c r="A621" s="383"/>
      <c r="B621" s="381"/>
      <c r="C621" s="381"/>
      <c r="D621" s="381"/>
      <c r="E621" s="381"/>
      <c r="F621" s="381"/>
      <c r="G621" s="381"/>
      <c r="H621" s="381"/>
      <c r="I621" s="381"/>
      <c r="J621" s="381"/>
      <c r="K621" s="381"/>
      <c r="L621" s="381"/>
    </row>
    <row r="622" spans="1:12" ht="28.5" customHeight="1" x14ac:dyDescent="0.25">
      <c r="A622" s="383"/>
      <c r="B622" s="381"/>
      <c r="C622" s="381"/>
      <c r="D622" s="381"/>
      <c r="E622" s="381"/>
      <c r="F622" s="381"/>
      <c r="G622" s="381"/>
      <c r="H622" s="381"/>
      <c r="I622" s="381"/>
      <c r="J622" s="381"/>
      <c r="K622" s="381"/>
      <c r="L622" s="381"/>
    </row>
    <row r="623" spans="1:12" ht="28.5" customHeight="1" x14ac:dyDescent="0.25">
      <c r="A623" s="383"/>
      <c r="B623" s="381"/>
      <c r="C623" s="381"/>
      <c r="D623" s="381"/>
      <c r="E623" s="381"/>
      <c r="F623" s="381"/>
      <c r="G623" s="381"/>
      <c r="H623" s="381"/>
      <c r="I623" s="381"/>
      <c r="J623" s="381"/>
      <c r="K623" s="381"/>
      <c r="L623" s="381"/>
    </row>
    <row r="624" spans="1:12" ht="28.5" customHeight="1" x14ac:dyDescent="0.25">
      <c r="A624" s="383"/>
      <c r="B624" s="381"/>
      <c r="C624" s="381"/>
      <c r="D624" s="381"/>
      <c r="E624" s="381"/>
      <c r="F624" s="381"/>
      <c r="G624" s="381"/>
      <c r="H624" s="381"/>
      <c r="I624" s="381"/>
      <c r="J624" s="381"/>
      <c r="K624" s="381"/>
      <c r="L624" s="381"/>
    </row>
    <row r="625" spans="1:12" ht="28.5" customHeight="1" x14ac:dyDescent="0.25">
      <c r="A625" s="383"/>
      <c r="B625" s="381"/>
      <c r="C625" s="381"/>
      <c r="D625" s="381"/>
      <c r="E625" s="381"/>
      <c r="F625" s="381"/>
      <c r="G625" s="381"/>
      <c r="H625" s="381"/>
      <c r="I625" s="381"/>
      <c r="J625" s="381"/>
      <c r="K625" s="381"/>
      <c r="L625" s="381"/>
    </row>
    <row r="626" spans="1:12" ht="28.5" customHeight="1" x14ac:dyDescent="0.25">
      <c r="A626" s="383"/>
      <c r="B626" s="381"/>
      <c r="C626" s="381"/>
      <c r="D626" s="381"/>
      <c r="E626" s="381"/>
      <c r="F626" s="381"/>
      <c r="G626" s="381"/>
      <c r="H626" s="381"/>
      <c r="I626" s="381"/>
      <c r="J626" s="381"/>
      <c r="K626" s="381"/>
      <c r="L626" s="381"/>
    </row>
    <row r="627" spans="1:12" ht="28.5" customHeight="1" x14ac:dyDescent="0.25">
      <c r="A627" s="383"/>
      <c r="B627" s="381"/>
      <c r="C627" s="381"/>
      <c r="D627" s="381"/>
      <c r="E627" s="381"/>
      <c r="F627" s="381"/>
      <c r="G627" s="381"/>
      <c r="H627" s="381"/>
      <c r="I627" s="381"/>
      <c r="J627" s="381"/>
      <c r="K627" s="381"/>
      <c r="L627" s="381"/>
    </row>
    <row r="628" spans="1:12" ht="28.5" customHeight="1" x14ac:dyDescent="0.25">
      <c r="A628" s="383"/>
      <c r="B628" s="381"/>
      <c r="C628" s="381"/>
      <c r="D628" s="381"/>
      <c r="E628" s="381"/>
      <c r="F628" s="381"/>
      <c r="G628" s="381"/>
      <c r="H628" s="381"/>
      <c r="I628" s="381"/>
      <c r="J628" s="381"/>
      <c r="K628" s="381"/>
      <c r="L628" s="381"/>
    </row>
    <row r="629" spans="1:12" ht="28.5" customHeight="1" x14ac:dyDescent="0.25">
      <c r="A629" s="383"/>
      <c r="B629" s="381"/>
      <c r="C629" s="381"/>
      <c r="D629" s="381"/>
      <c r="E629" s="381"/>
      <c r="F629" s="381"/>
      <c r="G629" s="381"/>
      <c r="H629" s="381"/>
      <c r="I629" s="381"/>
      <c r="J629" s="381"/>
      <c r="K629" s="381"/>
      <c r="L629" s="381"/>
    </row>
    <row r="630" spans="1:12" ht="28.5" customHeight="1" x14ac:dyDescent="0.25">
      <c r="A630" s="383"/>
      <c r="B630" s="381"/>
      <c r="C630" s="381"/>
      <c r="D630" s="381"/>
      <c r="E630" s="381"/>
      <c r="F630" s="381"/>
      <c r="G630" s="381"/>
      <c r="H630" s="381"/>
      <c r="I630" s="381"/>
      <c r="J630" s="381"/>
      <c r="K630" s="381"/>
      <c r="L630" s="381"/>
    </row>
    <row r="631" spans="1:12" ht="28.5" customHeight="1" x14ac:dyDescent="0.25">
      <c r="A631" s="383"/>
      <c r="B631" s="381"/>
      <c r="C631" s="381"/>
      <c r="D631" s="381"/>
      <c r="E631" s="381"/>
      <c r="F631" s="381"/>
      <c r="G631" s="381"/>
      <c r="H631" s="381"/>
      <c r="I631" s="381"/>
      <c r="J631" s="381"/>
      <c r="K631" s="381"/>
      <c r="L631" s="381"/>
    </row>
    <row r="632" spans="1:12" ht="28.5" customHeight="1" x14ac:dyDescent="0.25">
      <c r="A632" s="383"/>
      <c r="B632" s="381"/>
      <c r="C632" s="381"/>
      <c r="D632" s="381"/>
      <c r="E632" s="381"/>
      <c r="F632" s="381"/>
      <c r="G632" s="381"/>
      <c r="H632" s="381"/>
      <c r="I632" s="381"/>
      <c r="J632" s="381"/>
      <c r="K632" s="381"/>
      <c r="L632" s="381"/>
    </row>
    <row r="633" spans="1:12" ht="28.5" customHeight="1" x14ac:dyDescent="0.25">
      <c r="A633" s="383"/>
      <c r="B633" s="381"/>
      <c r="C633" s="381"/>
      <c r="D633" s="381"/>
      <c r="E633" s="381"/>
      <c r="F633" s="381"/>
      <c r="G633" s="381"/>
      <c r="H633" s="381"/>
      <c r="I633" s="381"/>
      <c r="J633" s="381"/>
      <c r="K633" s="381"/>
      <c r="L633" s="381"/>
    </row>
    <row r="634" spans="1:12" ht="28.5" customHeight="1" x14ac:dyDescent="0.25">
      <c r="A634" s="383"/>
      <c r="B634" s="381"/>
      <c r="C634" s="381"/>
      <c r="D634" s="381"/>
      <c r="E634" s="381"/>
      <c r="F634" s="381"/>
      <c r="G634" s="381"/>
      <c r="H634" s="381"/>
      <c r="I634" s="381"/>
      <c r="J634" s="381"/>
      <c r="K634" s="381"/>
      <c r="L634" s="381"/>
    </row>
    <row r="635" spans="1:12" ht="28.5" customHeight="1" x14ac:dyDescent="0.25">
      <c r="A635" s="383"/>
      <c r="B635" s="381"/>
      <c r="C635" s="381"/>
      <c r="D635" s="381"/>
      <c r="E635" s="381"/>
      <c r="F635" s="381"/>
      <c r="G635" s="381"/>
      <c r="H635" s="381"/>
      <c r="I635" s="381"/>
      <c r="J635" s="381"/>
      <c r="K635" s="381"/>
      <c r="L635" s="381"/>
    </row>
    <row r="636" spans="1:12" ht="28.5" customHeight="1" x14ac:dyDescent="0.25">
      <c r="A636" s="383"/>
      <c r="B636" s="381"/>
      <c r="C636" s="381"/>
      <c r="D636" s="381"/>
      <c r="E636" s="381"/>
      <c r="F636" s="381"/>
      <c r="G636" s="381"/>
      <c r="H636" s="381"/>
      <c r="I636" s="381"/>
      <c r="J636" s="381"/>
      <c r="K636" s="381"/>
      <c r="L636" s="381"/>
    </row>
    <row r="637" spans="1:12" ht="28.5" customHeight="1" x14ac:dyDescent="0.25">
      <c r="A637" s="383"/>
      <c r="B637" s="381"/>
      <c r="C637" s="381"/>
      <c r="D637" s="381"/>
      <c r="E637" s="381"/>
      <c r="F637" s="381"/>
      <c r="G637" s="381"/>
      <c r="H637" s="381"/>
      <c r="I637" s="381"/>
      <c r="J637" s="381"/>
      <c r="K637" s="381"/>
      <c r="L637" s="381"/>
    </row>
    <row r="638" spans="1:12" ht="28.5" customHeight="1" x14ac:dyDescent="0.25">
      <c r="A638" s="383"/>
      <c r="B638" s="381"/>
      <c r="C638" s="381"/>
      <c r="D638" s="381"/>
      <c r="E638" s="381"/>
      <c r="F638" s="381"/>
      <c r="G638" s="381"/>
      <c r="H638" s="381"/>
      <c r="I638" s="381"/>
      <c r="J638" s="381"/>
      <c r="K638" s="381"/>
      <c r="L638" s="381"/>
    </row>
    <row r="639" spans="1:12" ht="28.5" customHeight="1" x14ac:dyDescent="0.25">
      <c r="A639" s="383"/>
      <c r="B639" s="381"/>
      <c r="C639" s="381"/>
      <c r="D639" s="381"/>
      <c r="E639" s="381"/>
      <c r="F639" s="381"/>
      <c r="G639" s="381"/>
      <c r="H639" s="381"/>
      <c r="I639" s="381"/>
      <c r="J639" s="381"/>
      <c r="K639" s="381"/>
      <c r="L639" s="381"/>
    </row>
    <row r="640" spans="1:12" ht="28.5" customHeight="1" x14ac:dyDescent="0.25">
      <c r="A640" s="383"/>
      <c r="B640" s="381"/>
      <c r="C640" s="381"/>
      <c r="D640" s="381"/>
      <c r="E640" s="381"/>
      <c r="F640" s="381"/>
      <c r="G640" s="381"/>
      <c r="H640" s="381"/>
      <c r="I640" s="381"/>
      <c r="J640" s="381"/>
      <c r="K640" s="381"/>
      <c r="L640" s="381"/>
    </row>
    <row r="641" spans="1:12" ht="28.5" customHeight="1" x14ac:dyDescent="0.25">
      <c r="A641" s="383"/>
      <c r="B641" s="381"/>
      <c r="C641" s="381"/>
      <c r="D641" s="381"/>
      <c r="E641" s="381"/>
      <c r="F641" s="381"/>
      <c r="G641" s="381"/>
      <c r="H641" s="381"/>
      <c r="I641" s="381"/>
      <c r="J641" s="381"/>
      <c r="K641" s="381"/>
      <c r="L641" s="381"/>
    </row>
    <row r="642" spans="1:12" ht="28.5" customHeight="1" x14ac:dyDescent="0.25">
      <c r="A642" s="383"/>
      <c r="B642" s="381"/>
      <c r="C642" s="381"/>
      <c r="D642" s="381"/>
      <c r="E642" s="381"/>
      <c r="F642" s="381"/>
      <c r="G642" s="381"/>
      <c r="H642" s="381"/>
      <c r="I642" s="381"/>
      <c r="J642" s="381"/>
      <c r="K642" s="381"/>
      <c r="L642" s="381"/>
    </row>
    <row r="643" spans="1:12" ht="28.5" customHeight="1" x14ac:dyDescent="0.25">
      <c r="A643" s="383"/>
      <c r="B643" s="381"/>
      <c r="C643" s="381"/>
      <c r="D643" s="381"/>
      <c r="E643" s="381"/>
      <c r="F643" s="381"/>
      <c r="H643" s="381"/>
      <c r="I643" s="381"/>
      <c r="J643" s="381"/>
      <c r="K643" s="381"/>
      <c r="L643" s="381"/>
    </row>
    <row r="644" spans="1:12" ht="28.5" customHeight="1" x14ac:dyDescent="0.25">
      <c r="A644" s="383"/>
      <c r="B644" s="381"/>
      <c r="C644" s="381"/>
      <c r="D644" s="381"/>
      <c r="E644" s="381"/>
      <c r="F644" s="381"/>
    </row>
  </sheetData>
  <mergeCells count="100">
    <mergeCell ref="Q50:S50"/>
    <mergeCell ref="G66:T66"/>
    <mergeCell ref="F66:F67"/>
    <mergeCell ref="A66:A67"/>
    <mergeCell ref="B66:B67"/>
    <mergeCell ref="C66:C67"/>
    <mergeCell ref="D66:D67"/>
    <mergeCell ref="E66:E67"/>
    <mergeCell ref="Z34:AB34"/>
    <mergeCell ref="AC50:AE50"/>
    <mergeCell ref="W50:Y50"/>
    <mergeCell ref="Z50:AB50"/>
    <mergeCell ref="T50:V50"/>
    <mergeCell ref="A65:T65"/>
    <mergeCell ref="AC34:AE34"/>
    <mergeCell ref="A18:A19"/>
    <mergeCell ref="B18:D18"/>
    <mergeCell ref="E18:G18"/>
    <mergeCell ref="H18:J18"/>
    <mergeCell ref="B34:D34"/>
    <mergeCell ref="E34:G34"/>
    <mergeCell ref="H34:J34"/>
    <mergeCell ref="K34:M34"/>
    <mergeCell ref="A33:AE33"/>
    <mergeCell ref="A34:A35"/>
    <mergeCell ref="T34:V34"/>
    <mergeCell ref="W34:Y34"/>
    <mergeCell ref="N34:P34"/>
    <mergeCell ref="Q34:S34"/>
    <mergeCell ref="A17:J17"/>
    <mergeCell ref="E100:F100"/>
    <mergeCell ref="E109:F109"/>
    <mergeCell ref="D114:F114"/>
    <mergeCell ref="E115:F115"/>
    <mergeCell ref="A49:O49"/>
    <mergeCell ref="B50:D50"/>
    <mergeCell ref="E50:G50"/>
    <mergeCell ref="H50:J50"/>
    <mergeCell ref="K50:M50"/>
    <mergeCell ref="N50:P50"/>
    <mergeCell ref="A50:A51"/>
    <mergeCell ref="E101:F101"/>
    <mergeCell ref="A81:T81"/>
    <mergeCell ref="G82:T82"/>
    <mergeCell ref="B114:C114"/>
    <mergeCell ref="A1:J1"/>
    <mergeCell ref="A2:A3"/>
    <mergeCell ref="B2:D2"/>
    <mergeCell ref="E2:G2"/>
    <mergeCell ref="H2:J2"/>
    <mergeCell ref="E118:F118"/>
    <mergeCell ref="E116:F116"/>
    <mergeCell ref="E107:F107"/>
    <mergeCell ref="A98:A99"/>
    <mergeCell ref="E111:F111"/>
    <mergeCell ref="E105:F105"/>
    <mergeCell ref="E106:F106"/>
    <mergeCell ref="A114:A115"/>
    <mergeCell ref="E110:F110"/>
    <mergeCell ref="B98:C98"/>
    <mergeCell ref="A82:A83"/>
    <mergeCell ref="B82:B83"/>
    <mergeCell ref="C82:C83"/>
    <mergeCell ref="D82:D83"/>
    <mergeCell ref="E117:F117"/>
    <mergeCell ref="E108:F108"/>
    <mergeCell ref="A97:F97"/>
    <mergeCell ref="E99:F99"/>
    <mergeCell ref="F82:F83"/>
    <mergeCell ref="E102:F102"/>
    <mergeCell ref="D98:F98"/>
    <mergeCell ref="E103:F103"/>
    <mergeCell ref="E104:F104"/>
    <mergeCell ref="A113:F113"/>
    <mergeCell ref="E82:E83"/>
    <mergeCell ref="E124:F124"/>
    <mergeCell ref="A129:G129"/>
    <mergeCell ref="E130:G130"/>
    <mergeCell ref="A130:A131"/>
    <mergeCell ref="B130:D130"/>
    <mergeCell ref="E127:F127"/>
    <mergeCell ref="A146:Y146"/>
    <mergeCell ref="A162:Y162"/>
    <mergeCell ref="E126:F126"/>
    <mergeCell ref="E125:F125"/>
    <mergeCell ref="D202:E202"/>
    <mergeCell ref="A180:A181"/>
    <mergeCell ref="F180:G180"/>
    <mergeCell ref="A202:A203"/>
    <mergeCell ref="B180:C180"/>
    <mergeCell ref="D180:E180"/>
    <mergeCell ref="B202:C202"/>
    <mergeCell ref="A201:G201"/>
    <mergeCell ref="F202:G202"/>
    <mergeCell ref="A179:G179"/>
    <mergeCell ref="E119:F119"/>
    <mergeCell ref="E120:F120"/>
    <mergeCell ref="E121:F121"/>
    <mergeCell ref="E122:F122"/>
    <mergeCell ref="E123:F123"/>
  </mergeCells>
  <hyperlinks>
    <hyperlink ref="A1:J1" location="'فهرست '!A27" display="شاخص‌ قيمت كالاها و خدمات مصرفي به تفکیک مناطق جغرافیای (100=1395)" xr:uid="{00000000-0004-0000-0600-000000000000}"/>
    <hyperlink ref="A17:J17" location="'فهرست '!A28" display="درصد تغييرات شاخص قیمت کالاها و خدمات مصرفی به تفکیک گروه های اصلی و مناطق جغرافیایی     (در صد)" xr:uid="{00000000-0004-0000-0600-000001000000}"/>
    <hyperlink ref="A33:O33" location="'فهرست '!A28" display="شاخص‌ قيمت كالاها و خدمات مصرفي به تفکیک دهک های هزینه ای خانوارو گروه های اصلی (100=1400)" xr:uid="{00000000-0004-0000-0600-000002000000}"/>
    <hyperlink ref="A49:O49" location="'فهرست '!A29" display=" درصد تغييرات شاخص‌ قيمت كالاها و خدمات مصرفي به تفکیک دهک های هزینه ای خانوار و گروه های اصلی " xr:uid="{00000000-0004-0000-0600-000003000000}"/>
    <hyperlink ref="A97:F97" location="'فهرست '!A33" display=" شاخص قیمت کالاهای صادراتی و در صد تغییرات آن (نرخ تورم سالانه کالاهای صادراتی )1395-100)" xr:uid="{00000000-0004-0000-0600-000004000000}"/>
    <hyperlink ref="A113:F113" location="'فهرست '!A34" display="شاخص قیمت کالاهای وارداتی و در صد تغییرات آن(نرخ تورم سالامه کالاهای وارداتی" xr:uid="{00000000-0004-0000-0600-000005000000}"/>
    <hyperlink ref="A153:F153" location="'فهرست '!A37" display="11- درصد تغییرات متوسط قیمت اقلام خوراکی منتخب در مناطق شهری کل کشور نسبت به دوره قبل" xr:uid="{00000000-0004-0000-0600-000006000000}"/>
    <hyperlink ref="A65:O65" location="'فهرست '!A31" display="شاخص قیمت تولیدکننده بر حسب گروه‌های اصلی و اختصاصی (100=1390)" xr:uid="{00000000-0004-0000-0600-000007000000}"/>
    <hyperlink ref="A81:I81" location="'فهرست '!A32" display="درصد تغيير شاخص قیمت تولید کننده (نرخ تورم) (100= 1390)                                                                               (درصد)                                                      " xr:uid="{00000000-0004-0000-0600-000008000000}"/>
  </hyperlinks>
  <pageMargins left="0.7" right="0.7" top="0.75" bottom="0.75" header="0.3" footer="0.3"/>
  <pageSetup paperSize="9" orientation="portrait" r:id="rId1"/>
  <ignoredErrors>
    <ignoredError sqref="C188 G185:G186"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4"/>
  <sheetViews>
    <sheetView rightToLeft="1" workbookViewId="0">
      <selection activeCell="F4" sqref="F4"/>
    </sheetView>
  </sheetViews>
  <sheetFormatPr defaultColWidth="9" defaultRowHeight="27" customHeight="1" x14ac:dyDescent="0.25"/>
  <cols>
    <col min="1" max="1" width="15.42578125" style="378" customWidth="1"/>
    <col min="2" max="2" width="13.42578125" style="370" customWidth="1"/>
    <col min="3" max="3" width="16" style="370" customWidth="1"/>
    <col min="4" max="4" width="33.28515625" style="370" customWidth="1"/>
    <col min="5" max="5" width="11.140625" style="370" customWidth="1"/>
    <col min="6" max="6" width="14.28515625" style="370" customWidth="1"/>
    <col min="7" max="7" width="19.85546875" style="370" customWidth="1"/>
    <col min="8" max="9" width="14" style="370" bestFit="1" customWidth="1"/>
    <col min="10" max="10" width="13.28515625" style="370" bestFit="1" customWidth="1"/>
    <col min="11" max="16384" width="9" style="370"/>
  </cols>
  <sheetData>
    <row r="1" spans="1:28" ht="27" customHeight="1" x14ac:dyDescent="0.25">
      <c r="A1" s="317" t="s">
        <v>840</v>
      </c>
      <c r="B1" s="317"/>
      <c r="C1" s="317"/>
      <c r="D1" s="317"/>
      <c r="E1" s="101"/>
      <c r="F1" s="101"/>
      <c r="G1" s="101"/>
      <c r="H1" s="101"/>
      <c r="I1" s="101"/>
      <c r="J1" s="101"/>
      <c r="K1" s="101"/>
      <c r="L1" s="101"/>
      <c r="M1" s="101"/>
      <c r="N1" s="101"/>
      <c r="O1" s="101"/>
      <c r="P1" s="101"/>
      <c r="Q1" s="101"/>
      <c r="R1" s="101"/>
      <c r="S1" s="101"/>
      <c r="T1" s="101"/>
      <c r="U1" s="101"/>
      <c r="V1" s="101"/>
      <c r="W1" s="101"/>
      <c r="X1" s="101"/>
      <c r="Y1" s="101"/>
      <c r="Z1" s="101"/>
      <c r="AA1" s="101"/>
      <c r="AB1" s="101"/>
    </row>
    <row r="2" spans="1:28" ht="58.5" customHeight="1" x14ac:dyDescent="0.25">
      <c r="A2" s="244" t="s">
        <v>0</v>
      </c>
      <c r="B2" s="244" t="s">
        <v>71</v>
      </c>
      <c r="C2" s="244" t="s">
        <v>72</v>
      </c>
      <c r="D2" s="244" t="s">
        <v>73</v>
      </c>
      <c r="E2" s="101"/>
      <c r="F2" s="101"/>
      <c r="G2" s="101"/>
      <c r="H2" s="101"/>
      <c r="I2" s="101"/>
      <c r="J2" s="101"/>
      <c r="K2" s="101"/>
      <c r="L2" s="101"/>
      <c r="M2" s="101"/>
      <c r="N2" s="101"/>
      <c r="O2" s="101"/>
      <c r="P2" s="101"/>
      <c r="Q2" s="101"/>
      <c r="R2" s="101"/>
      <c r="S2" s="101"/>
      <c r="T2" s="101"/>
      <c r="U2" s="101"/>
      <c r="V2" s="101"/>
      <c r="W2" s="101"/>
      <c r="X2" s="101"/>
      <c r="Y2" s="101"/>
      <c r="Z2" s="101"/>
      <c r="AA2" s="101"/>
      <c r="AB2" s="101"/>
    </row>
    <row r="3" spans="1:28" ht="27" customHeight="1" x14ac:dyDescent="0.25">
      <c r="A3" s="193">
        <v>1394</v>
      </c>
      <c r="B3" s="4">
        <v>3231</v>
      </c>
      <c r="C3" s="4">
        <v>1434</v>
      </c>
      <c r="D3" s="4">
        <v>1729</v>
      </c>
      <c r="E3" s="101"/>
      <c r="F3" s="101"/>
      <c r="G3" s="101"/>
      <c r="H3" s="101"/>
      <c r="I3" s="101"/>
      <c r="J3" s="101"/>
      <c r="K3" s="101"/>
      <c r="L3" s="101"/>
      <c r="M3" s="101"/>
      <c r="N3" s="101"/>
      <c r="O3" s="101"/>
      <c r="P3" s="101"/>
      <c r="Q3" s="101"/>
      <c r="R3" s="101"/>
      <c r="S3" s="101"/>
      <c r="T3" s="101"/>
      <c r="U3" s="101"/>
      <c r="V3" s="101"/>
      <c r="W3" s="101"/>
      <c r="X3" s="101"/>
      <c r="Y3" s="101"/>
      <c r="Z3" s="101"/>
      <c r="AA3" s="101"/>
      <c r="AB3" s="101"/>
    </row>
    <row r="4" spans="1:28" ht="27" customHeight="1" x14ac:dyDescent="0.25">
      <c r="A4" s="193">
        <v>1395</v>
      </c>
      <c r="B4" s="4">
        <v>3762</v>
      </c>
      <c r="C4" s="4">
        <v>2131</v>
      </c>
      <c r="D4" s="4">
        <v>1629</v>
      </c>
      <c r="E4" s="101"/>
      <c r="F4" s="101"/>
      <c r="G4" s="101"/>
      <c r="H4" s="101"/>
      <c r="I4" s="101"/>
      <c r="J4" s="101"/>
      <c r="K4" s="101"/>
      <c r="L4" s="101"/>
      <c r="M4" s="101"/>
      <c r="N4" s="101"/>
      <c r="O4" s="101"/>
      <c r="P4" s="101"/>
      <c r="Q4" s="101"/>
      <c r="R4" s="101"/>
      <c r="S4" s="101"/>
      <c r="T4" s="101"/>
      <c r="U4" s="101"/>
      <c r="V4" s="101"/>
      <c r="W4" s="101"/>
      <c r="X4" s="101"/>
      <c r="Y4" s="101"/>
      <c r="Z4" s="101"/>
      <c r="AA4" s="101"/>
      <c r="AB4" s="101"/>
    </row>
    <row r="5" spans="1:28" ht="27" customHeight="1" x14ac:dyDescent="0.25">
      <c r="A5" s="193">
        <v>1396</v>
      </c>
      <c r="B5" s="4">
        <v>3849</v>
      </c>
      <c r="C5" s="4">
        <v>2144</v>
      </c>
      <c r="D5" s="4">
        <v>1720</v>
      </c>
      <c r="E5" s="101"/>
      <c r="F5" s="101"/>
      <c r="G5" s="101"/>
      <c r="H5" s="101"/>
      <c r="I5" s="101"/>
      <c r="J5" s="101"/>
      <c r="K5" s="101"/>
      <c r="L5" s="101"/>
      <c r="M5" s="101"/>
      <c r="N5" s="101"/>
      <c r="O5" s="101"/>
      <c r="P5" s="101"/>
      <c r="Q5" s="101"/>
      <c r="R5" s="101"/>
      <c r="S5" s="101"/>
      <c r="T5" s="101"/>
      <c r="U5" s="101"/>
      <c r="V5" s="101"/>
      <c r="W5" s="101"/>
      <c r="X5" s="101"/>
      <c r="Y5" s="101"/>
      <c r="Z5" s="101"/>
      <c r="AA5" s="101"/>
      <c r="AB5" s="101"/>
    </row>
    <row r="6" spans="1:28" ht="27" customHeight="1" x14ac:dyDescent="0.25">
      <c r="A6" s="204" t="s">
        <v>570</v>
      </c>
      <c r="B6" s="4">
        <v>3963</v>
      </c>
      <c r="C6" s="4">
        <v>2313</v>
      </c>
      <c r="D6" s="4">
        <v>1650</v>
      </c>
      <c r="E6" s="101"/>
      <c r="F6" s="101"/>
      <c r="G6" s="101"/>
      <c r="H6" s="101"/>
      <c r="I6" s="101"/>
      <c r="J6" s="101"/>
      <c r="K6" s="101"/>
      <c r="L6" s="101"/>
      <c r="M6" s="101"/>
      <c r="N6" s="101"/>
      <c r="O6" s="101"/>
      <c r="P6" s="101"/>
      <c r="Q6" s="101"/>
      <c r="R6" s="101"/>
      <c r="S6" s="101"/>
      <c r="T6" s="101"/>
      <c r="U6" s="101"/>
      <c r="V6" s="101"/>
      <c r="W6" s="101"/>
      <c r="X6" s="101"/>
      <c r="Y6" s="101"/>
      <c r="Z6" s="101"/>
      <c r="AA6" s="101"/>
      <c r="AB6" s="101"/>
    </row>
    <row r="7" spans="1:28" ht="27" customHeight="1" x14ac:dyDescent="0.25">
      <c r="A7" s="204" t="s">
        <v>569</v>
      </c>
      <c r="B7" s="4">
        <v>3909</v>
      </c>
      <c r="C7" s="4">
        <v>2225</v>
      </c>
      <c r="D7" s="4">
        <v>1655</v>
      </c>
      <c r="E7" s="101"/>
      <c r="F7" s="101"/>
      <c r="G7" s="101"/>
      <c r="H7" s="101"/>
      <c r="I7" s="101"/>
      <c r="J7" s="101"/>
      <c r="K7" s="101"/>
      <c r="L7" s="101"/>
      <c r="M7" s="101"/>
      <c r="N7" s="101"/>
      <c r="O7" s="101"/>
      <c r="P7" s="101"/>
      <c r="Q7" s="101"/>
      <c r="R7" s="101"/>
      <c r="S7" s="101"/>
      <c r="T7" s="101"/>
      <c r="U7" s="101"/>
      <c r="V7" s="101"/>
      <c r="W7" s="101"/>
      <c r="X7" s="101"/>
      <c r="Y7" s="101"/>
      <c r="Z7" s="101"/>
      <c r="AA7" s="101"/>
      <c r="AB7" s="101"/>
    </row>
    <row r="8" spans="1:28" ht="27" customHeight="1" x14ac:dyDescent="0.25">
      <c r="A8" s="193" t="s">
        <v>568</v>
      </c>
      <c r="B8" s="86">
        <v>3880</v>
      </c>
      <c r="C8" s="86">
        <v>2154</v>
      </c>
      <c r="D8" s="86">
        <v>1737</v>
      </c>
      <c r="E8" s="101"/>
      <c r="F8" s="101"/>
      <c r="G8" s="101"/>
      <c r="H8" s="101"/>
      <c r="I8" s="101"/>
      <c r="J8" s="101"/>
      <c r="K8" s="101"/>
      <c r="L8" s="101"/>
      <c r="M8" s="101"/>
      <c r="N8" s="101"/>
      <c r="O8" s="101"/>
      <c r="P8" s="101"/>
      <c r="Q8" s="101"/>
      <c r="R8" s="101"/>
      <c r="S8" s="101"/>
      <c r="T8" s="101"/>
      <c r="U8" s="101"/>
      <c r="V8" s="101"/>
      <c r="W8" s="101"/>
      <c r="X8" s="101"/>
      <c r="Y8" s="101"/>
      <c r="Z8" s="101"/>
      <c r="AA8" s="101"/>
      <c r="AB8" s="101"/>
    </row>
    <row r="9" spans="1:28" ht="27" customHeight="1" x14ac:dyDescent="0.25">
      <c r="A9" s="193" t="s">
        <v>567</v>
      </c>
      <c r="B9" s="86">
        <v>3867</v>
      </c>
      <c r="C9" s="86">
        <v>2182</v>
      </c>
      <c r="D9" s="86">
        <v>1721</v>
      </c>
      <c r="E9" s="101"/>
      <c r="F9" s="101"/>
      <c r="G9" s="101"/>
      <c r="H9" s="101"/>
      <c r="I9" s="101"/>
      <c r="J9" s="101"/>
      <c r="K9" s="101"/>
      <c r="L9" s="101"/>
      <c r="M9" s="101"/>
      <c r="N9" s="101"/>
      <c r="O9" s="101"/>
      <c r="P9" s="101"/>
      <c r="Q9" s="101"/>
      <c r="R9" s="101"/>
      <c r="S9" s="101"/>
      <c r="T9" s="101"/>
      <c r="U9" s="101"/>
      <c r="V9" s="101"/>
      <c r="W9" s="101"/>
      <c r="X9" s="101"/>
      <c r="Y9" s="101"/>
      <c r="Z9" s="101"/>
      <c r="AA9" s="101"/>
      <c r="AB9" s="101"/>
    </row>
    <row r="10" spans="1:28" ht="27" customHeight="1" x14ac:dyDescent="0.25">
      <c r="A10" s="193" t="s">
        <v>566</v>
      </c>
      <c r="B10" s="86">
        <v>3836</v>
      </c>
      <c r="C10" s="86">
        <v>2122</v>
      </c>
      <c r="D10" s="86">
        <v>1705</v>
      </c>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row>
    <row r="11" spans="1:28" ht="27" customHeight="1" x14ac:dyDescent="0.25">
      <c r="A11" s="193" t="s">
        <v>565</v>
      </c>
      <c r="B11" s="86">
        <v>3811.7</v>
      </c>
      <c r="C11" s="86">
        <v>2119.1999999999998</v>
      </c>
      <c r="D11" s="86">
        <v>1716.6</v>
      </c>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row>
    <row r="12" spans="1:28" ht="27" customHeight="1" x14ac:dyDescent="0.25">
      <c r="A12" s="193" t="s">
        <v>11</v>
      </c>
      <c r="B12" s="4">
        <v>3804.5</v>
      </c>
      <c r="C12" s="4">
        <v>2210.4</v>
      </c>
      <c r="D12" s="4">
        <v>1717.7</v>
      </c>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row>
    <row r="13" spans="1:28" ht="27" customHeight="1" x14ac:dyDescent="0.25">
      <c r="A13" s="193" t="s">
        <v>20</v>
      </c>
      <c r="B13" s="86">
        <v>3794</v>
      </c>
      <c r="C13" s="86">
        <v>1883</v>
      </c>
      <c r="D13" s="86">
        <v>1742</v>
      </c>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row>
    <row r="14" spans="1:28" ht="27" customHeight="1" x14ac:dyDescent="0.25">
      <c r="A14" s="194" t="s">
        <v>12</v>
      </c>
      <c r="B14" s="52" t="s">
        <v>775</v>
      </c>
      <c r="C14" s="52" t="s">
        <v>775</v>
      </c>
      <c r="D14" s="52" t="s">
        <v>775</v>
      </c>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row>
    <row r="15" spans="1:28" ht="27" customHeight="1" x14ac:dyDescent="0.25">
      <c r="A15" s="17"/>
      <c r="B15" s="121"/>
      <c r="C15" s="121"/>
      <c r="D15" s="12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row>
    <row r="16" spans="1:28" s="390" customFormat="1" ht="27" customHeight="1" x14ac:dyDescent="0.25">
      <c r="A16" s="309" t="s">
        <v>408</v>
      </c>
      <c r="B16" s="309"/>
      <c r="C16" s="309"/>
      <c r="D16" s="309"/>
    </row>
    <row r="17" spans="1:28" ht="57" customHeight="1" x14ac:dyDescent="0.25">
      <c r="A17" s="244" t="s">
        <v>0</v>
      </c>
      <c r="B17" s="244" t="s">
        <v>71</v>
      </c>
      <c r="C17" s="244" t="s">
        <v>74</v>
      </c>
      <c r="D17" s="244" t="s">
        <v>73</v>
      </c>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row>
    <row r="18" spans="1:28" ht="27" customHeight="1" x14ac:dyDescent="0.25">
      <c r="A18" s="193">
        <v>1394</v>
      </c>
      <c r="B18" s="86">
        <v>5.5</v>
      </c>
      <c r="C18" s="86">
        <v>6.8</v>
      </c>
      <c r="D18" s="86">
        <v>1.6</v>
      </c>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row>
    <row r="19" spans="1:28" ht="27" customHeight="1" x14ac:dyDescent="0.25">
      <c r="A19" s="193">
        <v>1395</v>
      </c>
      <c r="B19" s="86">
        <v>16.399999999999999</v>
      </c>
      <c r="C19" s="86">
        <v>48.6</v>
      </c>
      <c r="D19" s="86">
        <v>-5.8</v>
      </c>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row>
    <row r="20" spans="1:28" ht="27" customHeight="1" x14ac:dyDescent="0.25">
      <c r="A20" s="193">
        <v>1396</v>
      </c>
      <c r="B20" s="86">
        <v>2.2999999999999998</v>
      </c>
      <c r="C20" s="86">
        <v>0.6</v>
      </c>
      <c r="D20" s="86">
        <v>5.6</v>
      </c>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row>
    <row r="21" spans="1:28" ht="27" customHeight="1" x14ac:dyDescent="0.25">
      <c r="A21" s="204" t="s">
        <v>570</v>
      </c>
      <c r="B21" s="86">
        <v>8.8000000000000007</v>
      </c>
      <c r="C21" s="86">
        <v>12.1</v>
      </c>
      <c r="D21" s="86">
        <v>3.1</v>
      </c>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row>
    <row r="22" spans="1:28" ht="27" customHeight="1" x14ac:dyDescent="0.25">
      <c r="A22" s="204" t="s">
        <v>569</v>
      </c>
      <c r="B22" s="86">
        <v>-1.4</v>
      </c>
      <c r="C22" s="86">
        <v>-3.8</v>
      </c>
      <c r="D22" s="86">
        <v>0.3</v>
      </c>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row>
    <row r="23" spans="1:28" ht="27" customHeight="1" x14ac:dyDescent="0.25">
      <c r="A23" s="193" t="s">
        <v>568</v>
      </c>
      <c r="B23" s="86">
        <v>-0.7</v>
      </c>
      <c r="C23" s="86">
        <v>-3.2</v>
      </c>
      <c r="D23" s="86">
        <v>5</v>
      </c>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row>
    <row r="24" spans="1:28" ht="27" customHeight="1" x14ac:dyDescent="0.25">
      <c r="A24" s="193" t="s">
        <v>567</v>
      </c>
      <c r="B24" s="86">
        <v>-0.3</v>
      </c>
      <c r="C24" s="86">
        <v>1.3</v>
      </c>
      <c r="D24" s="86">
        <v>-0.9</v>
      </c>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row>
    <row r="25" spans="1:28" ht="27" customHeight="1" x14ac:dyDescent="0.25">
      <c r="A25" s="193" t="s">
        <v>566</v>
      </c>
      <c r="B25" s="86">
        <v>-0.8</v>
      </c>
      <c r="C25" s="86">
        <v>-2.7</v>
      </c>
      <c r="D25" s="86">
        <v>-0.9</v>
      </c>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row>
    <row r="26" spans="1:28" ht="27" customHeight="1" x14ac:dyDescent="0.25">
      <c r="A26" s="193" t="s">
        <v>565</v>
      </c>
      <c r="B26" s="86">
        <v>-0.6</v>
      </c>
      <c r="C26" s="86">
        <v>-0.1</v>
      </c>
      <c r="D26" s="86">
        <v>0.7</v>
      </c>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row>
    <row r="27" spans="1:28" ht="27" customHeight="1" x14ac:dyDescent="0.25">
      <c r="A27" s="193" t="s">
        <v>11</v>
      </c>
      <c r="B27" s="86">
        <v>-0.2</v>
      </c>
      <c r="C27" s="86">
        <v>4.3</v>
      </c>
      <c r="D27" s="86">
        <v>0.1</v>
      </c>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row>
    <row r="28" spans="1:28" ht="27" customHeight="1" x14ac:dyDescent="0.25">
      <c r="A28" s="193" t="s">
        <v>20</v>
      </c>
      <c r="B28" s="86">
        <v>-0.3</v>
      </c>
      <c r="C28" s="86">
        <v>-14.8</v>
      </c>
      <c r="D28" s="86">
        <v>1.4</v>
      </c>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row>
    <row r="29" spans="1:28" ht="27" customHeight="1" x14ac:dyDescent="0.25">
      <c r="A29" s="194" t="s">
        <v>12</v>
      </c>
      <c r="B29" s="52" t="s">
        <v>775</v>
      </c>
      <c r="C29" s="52" t="s">
        <v>775</v>
      </c>
      <c r="D29" s="52" t="s">
        <v>775</v>
      </c>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row>
    <row r="30" spans="1:28" ht="27" customHeight="1" x14ac:dyDescent="0.25">
      <c r="A30" s="17"/>
      <c r="B30" s="121"/>
      <c r="C30" s="121"/>
      <c r="D30" s="12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row>
    <row r="31" spans="1:28" s="157" customFormat="1" ht="27" customHeight="1" x14ac:dyDescent="0.25">
      <c r="A31" s="303" t="s">
        <v>841</v>
      </c>
      <c r="B31" s="303"/>
      <c r="C31" s="303"/>
      <c r="D31" s="303"/>
      <c r="E31" s="303"/>
      <c r="F31" s="303"/>
      <c r="G31" s="303"/>
      <c r="H31" s="303"/>
      <c r="I31" s="303"/>
      <c r="J31" s="156"/>
      <c r="K31" s="156"/>
      <c r="L31" s="156"/>
      <c r="M31" s="156"/>
      <c r="N31" s="156"/>
      <c r="O31" s="156"/>
      <c r="P31" s="156"/>
      <c r="Q31" s="156"/>
      <c r="R31" s="156"/>
      <c r="S31" s="156"/>
      <c r="T31" s="156"/>
      <c r="U31" s="156"/>
      <c r="V31" s="156"/>
      <c r="W31" s="156"/>
      <c r="X31" s="156"/>
      <c r="Y31" s="156"/>
      <c r="Z31" s="156"/>
      <c r="AA31" s="156"/>
      <c r="AB31" s="156"/>
    </row>
    <row r="32" spans="1:28" ht="27" customHeight="1" x14ac:dyDescent="0.25">
      <c r="A32" s="295" t="s">
        <v>0</v>
      </c>
      <c r="B32" s="295" t="s">
        <v>75</v>
      </c>
      <c r="C32" s="295" t="s">
        <v>80</v>
      </c>
      <c r="D32" s="295"/>
      <c r="E32" s="295"/>
      <c r="F32" s="295"/>
      <c r="G32" s="295"/>
      <c r="H32" s="295"/>
      <c r="I32" s="295" t="s">
        <v>66</v>
      </c>
      <c r="J32" s="101"/>
      <c r="K32" s="101"/>
      <c r="L32" s="101"/>
      <c r="M32" s="101"/>
      <c r="N32" s="101"/>
      <c r="O32" s="101"/>
      <c r="P32" s="101"/>
      <c r="Q32" s="101"/>
      <c r="R32" s="101"/>
      <c r="S32" s="101"/>
      <c r="T32" s="101"/>
      <c r="U32" s="101"/>
      <c r="V32" s="101"/>
      <c r="W32" s="101"/>
      <c r="X32" s="101"/>
      <c r="Y32" s="101"/>
      <c r="Z32" s="101"/>
      <c r="AA32" s="101"/>
      <c r="AB32" s="101"/>
    </row>
    <row r="33" spans="1:28" ht="32.25" customHeight="1" x14ac:dyDescent="0.25">
      <c r="A33" s="295"/>
      <c r="B33" s="295"/>
      <c r="C33" s="244" t="s">
        <v>76</v>
      </c>
      <c r="D33" s="244" t="s">
        <v>77</v>
      </c>
      <c r="E33" s="244" t="s">
        <v>46</v>
      </c>
      <c r="F33" s="244" t="s">
        <v>78</v>
      </c>
      <c r="G33" s="244" t="s">
        <v>540</v>
      </c>
      <c r="H33" s="244" t="s">
        <v>79</v>
      </c>
      <c r="I33" s="295"/>
      <c r="J33" s="101"/>
      <c r="K33" s="101"/>
      <c r="L33" s="101"/>
      <c r="M33" s="101"/>
      <c r="N33" s="101"/>
      <c r="O33" s="101"/>
      <c r="P33" s="101"/>
      <c r="Q33" s="101"/>
      <c r="R33" s="101"/>
      <c r="S33" s="101"/>
      <c r="T33" s="101"/>
      <c r="U33" s="101"/>
      <c r="V33" s="101"/>
      <c r="W33" s="101"/>
      <c r="X33" s="101"/>
      <c r="Y33" s="101"/>
      <c r="Z33" s="101"/>
      <c r="AA33" s="101"/>
      <c r="AB33" s="101"/>
    </row>
    <row r="34" spans="1:28" ht="27" customHeight="1" x14ac:dyDescent="0.25">
      <c r="A34" s="193">
        <v>1400</v>
      </c>
      <c r="B34" s="5">
        <v>728.9</v>
      </c>
      <c r="C34" s="5">
        <v>164.7</v>
      </c>
      <c r="D34" s="5">
        <v>23.6</v>
      </c>
      <c r="E34" s="5">
        <v>12.1</v>
      </c>
      <c r="F34" s="5">
        <v>66.099999999999994</v>
      </c>
      <c r="G34" s="5">
        <v>336.5</v>
      </c>
      <c r="H34" s="5">
        <v>23.7</v>
      </c>
      <c r="I34" s="4" t="s">
        <v>775</v>
      </c>
      <c r="J34" s="101"/>
      <c r="K34" s="101"/>
      <c r="L34" s="101"/>
      <c r="M34" s="101"/>
      <c r="N34" s="101"/>
      <c r="O34" s="101"/>
      <c r="P34" s="101"/>
      <c r="Q34" s="101"/>
      <c r="R34" s="101"/>
      <c r="S34" s="101"/>
      <c r="T34" s="101"/>
      <c r="U34" s="101"/>
      <c r="V34" s="101"/>
      <c r="W34" s="101"/>
      <c r="X34" s="101"/>
      <c r="Y34" s="101"/>
      <c r="Z34" s="101"/>
      <c r="AA34" s="101"/>
      <c r="AB34" s="101"/>
    </row>
    <row r="35" spans="1:28" ht="27" customHeight="1" x14ac:dyDescent="0.25">
      <c r="A35" s="193">
        <v>1401</v>
      </c>
      <c r="B35" s="5">
        <v>741.5</v>
      </c>
      <c r="C35" s="5">
        <v>170</v>
      </c>
      <c r="D35" s="5">
        <v>25.3</v>
      </c>
      <c r="E35" s="5">
        <v>13.4</v>
      </c>
      <c r="F35" s="5">
        <v>62.8</v>
      </c>
      <c r="G35" s="5">
        <v>338.5</v>
      </c>
      <c r="H35" s="5">
        <v>23.6</v>
      </c>
      <c r="I35" s="4" t="s">
        <v>775</v>
      </c>
      <c r="J35" s="101"/>
      <c r="K35" s="101"/>
      <c r="L35" s="101"/>
      <c r="M35" s="101"/>
      <c r="N35" s="101"/>
      <c r="O35" s="101"/>
      <c r="P35" s="101"/>
      <c r="Q35" s="101"/>
      <c r="R35" s="101"/>
      <c r="S35" s="101"/>
      <c r="T35" s="101"/>
      <c r="U35" s="101"/>
      <c r="V35" s="101"/>
      <c r="W35" s="101"/>
      <c r="X35" s="101"/>
      <c r="Y35" s="101"/>
      <c r="Z35" s="101"/>
      <c r="AA35" s="101"/>
      <c r="AB35" s="101"/>
    </row>
    <row r="36" spans="1:28" ht="27" customHeight="1" x14ac:dyDescent="0.25">
      <c r="A36" s="193">
        <v>1402</v>
      </c>
      <c r="B36" s="5">
        <v>748.1</v>
      </c>
      <c r="C36" s="5">
        <v>160.9</v>
      </c>
      <c r="D36" s="5">
        <v>24.6</v>
      </c>
      <c r="E36" s="5">
        <v>13.9</v>
      </c>
      <c r="F36" s="5">
        <v>67</v>
      </c>
      <c r="G36" s="5">
        <v>361.5</v>
      </c>
      <c r="H36" s="5">
        <v>21.8</v>
      </c>
      <c r="I36" s="4" t="s">
        <v>775</v>
      </c>
      <c r="J36" s="101"/>
      <c r="K36" s="101"/>
      <c r="L36" s="101"/>
      <c r="M36" s="101"/>
      <c r="N36" s="101"/>
      <c r="O36" s="101"/>
      <c r="P36" s="101"/>
      <c r="Q36" s="101"/>
      <c r="R36" s="101"/>
      <c r="S36" s="101"/>
      <c r="T36" s="101"/>
      <c r="U36" s="101"/>
      <c r="V36" s="101"/>
      <c r="W36" s="101"/>
      <c r="X36" s="101"/>
      <c r="Y36" s="101"/>
      <c r="Z36" s="101"/>
      <c r="AA36" s="101"/>
      <c r="AB36" s="101"/>
    </row>
    <row r="37" spans="1:28" ht="27" customHeight="1" x14ac:dyDescent="0.25">
      <c r="A37" s="193" t="s">
        <v>623</v>
      </c>
      <c r="B37" s="86">
        <v>758.3</v>
      </c>
      <c r="C37" s="86">
        <v>191.1</v>
      </c>
      <c r="D37" s="86">
        <v>27.3</v>
      </c>
      <c r="E37" s="86">
        <v>16.2</v>
      </c>
      <c r="F37" s="86">
        <v>62.3</v>
      </c>
      <c r="G37" s="86">
        <v>344.4</v>
      </c>
      <c r="H37" s="86">
        <v>24.4</v>
      </c>
      <c r="I37" s="4" t="s">
        <v>775</v>
      </c>
      <c r="J37" s="101"/>
      <c r="K37" s="101"/>
      <c r="L37" s="101"/>
      <c r="M37" s="101"/>
      <c r="N37" s="101"/>
      <c r="O37" s="101"/>
      <c r="P37" s="101"/>
      <c r="Q37" s="101"/>
      <c r="R37" s="101"/>
      <c r="S37" s="101"/>
      <c r="T37" s="101"/>
      <c r="U37" s="101"/>
      <c r="V37" s="101"/>
      <c r="W37" s="101"/>
      <c r="X37" s="101"/>
      <c r="Y37" s="101"/>
      <c r="Z37" s="101"/>
      <c r="AA37" s="101"/>
      <c r="AB37" s="101"/>
    </row>
    <row r="38" spans="1:28" ht="27" customHeight="1" x14ac:dyDescent="0.25">
      <c r="A38" s="193" t="s">
        <v>640</v>
      </c>
      <c r="B38" s="86">
        <v>821.9</v>
      </c>
      <c r="C38" s="86">
        <v>326.2</v>
      </c>
      <c r="D38" s="86">
        <v>41.8</v>
      </c>
      <c r="E38" s="86">
        <v>23.2</v>
      </c>
      <c r="F38" s="86">
        <v>49.2</v>
      </c>
      <c r="G38" s="86">
        <v>238.9</v>
      </c>
      <c r="H38" s="86">
        <v>23.6</v>
      </c>
      <c r="I38" s="4" t="s">
        <v>775</v>
      </c>
      <c r="J38" s="101"/>
      <c r="K38" s="101"/>
      <c r="L38" s="101"/>
      <c r="M38" s="101"/>
      <c r="N38" s="101"/>
      <c r="O38" s="101"/>
      <c r="P38" s="101"/>
      <c r="Q38" s="101"/>
      <c r="R38" s="101"/>
      <c r="S38" s="101"/>
      <c r="T38" s="101"/>
      <c r="U38" s="101"/>
      <c r="V38" s="101"/>
      <c r="W38" s="101"/>
      <c r="X38" s="101"/>
      <c r="Y38" s="101"/>
      <c r="Z38" s="101"/>
      <c r="AA38" s="101"/>
      <c r="AB38" s="101"/>
    </row>
    <row r="39" spans="1:28" ht="27" customHeight="1" x14ac:dyDescent="0.25">
      <c r="A39" s="193" t="s">
        <v>645</v>
      </c>
      <c r="B39" s="86">
        <v>724.7</v>
      </c>
      <c r="C39" s="86">
        <v>113.5</v>
      </c>
      <c r="D39" s="86">
        <v>18.600000000000001</v>
      </c>
      <c r="E39" s="86">
        <v>9</v>
      </c>
      <c r="F39" s="86">
        <v>70.599999999999994</v>
      </c>
      <c r="G39" s="86">
        <v>390.1</v>
      </c>
      <c r="H39" s="86">
        <v>22.1</v>
      </c>
      <c r="I39" s="4" t="s">
        <v>775</v>
      </c>
      <c r="J39" s="101"/>
      <c r="K39" s="101"/>
      <c r="L39" s="101"/>
      <c r="M39" s="101"/>
      <c r="N39" s="101"/>
      <c r="O39" s="101"/>
      <c r="P39" s="101"/>
      <c r="Q39" s="101"/>
      <c r="R39" s="101"/>
      <c r="S39" s="101"/>
      <c r="T39" s="101"/>
      <c r="U39" s="101"/>
      <c r="V39" s="101"/>
      <c r="W39" s="101"/>
      <c r="X39" s="101"/>
      <c r="Y39" s="101"/>
      <c r="Z39" s="101"/>
      <c r="AA39" s="101"/>
      <c r="AB39" s="101"/>
    </row>
    <row r="40" spans="1:28" ht="27" customHeight="1" x14ac:dyDescent="0.25">
      <c r="A40" s="193" t="s">
        <v>747</v>
      </c>
      <c r="B40" s="86">
        <v>682.2</v>
      </c>
      <c r="C40" s="86">
        <v>50.2</v>
      </c>
      <c r="D40" s="5">
        <v>14.2</v>
      </c>
      <c r="E40" s="86">
        <v>3.9</v>
      </c>
      <c r="F40" s="86">
        <v>73.2</v>
      </c>
      <c r="G40" s="86">
        <v>448.5</v>
      </c>
      <c r="H40" s="86">
        <v>21.8</v>
      </c>
      <c r="I40" s="4" t="s">
        <v>775</v>
      </c>
      <c r="J40" s="101"/>
      <c r="K40" s="101"/>
      <c r="L40" s="101"/>
      <c r="M40" s="101"/>
      <c r="N40" s="101"/>
      <c r="O40" s="101"/>
      <c r="P40" s="101"/>
      <c r="Q40" s="101"/>
      <c r="R40" s="101"/>
      <c r="S40" s="101"/>
      <c r="T40" s="101"/>
      <c r="U40" s="101"/>
      <c r="V40" s="101"/>
      <c r="W40" s="101"/>
      <c r="X40" s="101"/>
      <c r="Y40" s="101"/>
      <c r="Z40" s="101"/>
      <c r="AA40" s="101"/>
      <c r="AB40" s="101"/>
    </row>
    <row r="41" spans="1:28" ht="27" customHeight="1" x14ac:dyDescent="0.25">
      <c r="A41" s="193" t="s">
        <v>751</v>
      </c>
      <c r="B41" s="86">
        <v>760.9</v>
      </c>
      <c r="C41" s="86">
        <v>174.6</v>
      </c>
      <c r="D41" s="86">
        <v>25.2</v>
      </c>
      <c r="E41" s="86">
        <v>16.100000000000001</v>
      </c>
      <c r="F41" s="86">
        <v>72.099999999999994</v>
      </c>
      <c r="G41" s="86">
        <v>355.70000000000005</v>
      </c>
      <c r="H41" s="86">
        <v>22.3</v>
      </c>
      <c r="I41" s="4" t="s">
        <v>775</v>
      </c>
      <c r="J41" s="101"/>
      <c r="K41" s="101"/>
      <c r="L41" s="101"/>
      <c r="M41" s="101"/>
      <c r="N41" s="101"/>
      <c r="O41" s="101"/>
      <c r="P41" s="101"/>
      <c r="Q41" s="101"/>
      <c r="R41" s="101"/>
      <c r="S41" s="101"/>
      <c r="T41" s="101"/>
      <c r="U41" s="101"/>
      <c r="V41" s="101"/>
      <c r="W41" s="101"/>
      <c r="X41" s="101"/>
      <c r="Y41" s="101"/>
      <c r="Z41" s="101"/>
      <c r="AA41" s="101"/>
      <c r="AB41" s="101"/>
    </row>
    <row r="42" spans="1:28" ht="27" customHeight="1" x14ac:dyDescent="0.25">
      <c r="A42" s="193" t="s">
        <v>776</v>
      </c>
      <c r="B42" s="86">
        <v>828.5</v>
      </c>
      <c r="C42" s="86">
        <v>311.7</v>
      </c>
      <c r="D42" s="86">
        <v>41.1</v>
      </c>
      <c r="E42" s="86">
        <v>27.2</v>
      </c>
      <c r="F42" s="86">
        <v>51.7</v>
      </c>
      <c r="G42" s="86">
        <v>246.4</v>
      </c>
      <c r="H42" s="5">
        <v>21</v>
      </c>
      <c r="I42" s="4" t="s">
        <v>775</v>
      </c>
      <c r="J42" s="101"/>
      <c r="K42" s="101"/>
      <c r="L42" s="101"/>
      <c r="M42" s="101"/>
      <c r="N42" s="101"/>
      <c r="O42" s="101"/>
      <c r="P42" s="101"/>
      <c r="Q42" s="101"/>
      <c r="R42" s="101"/>
      <c r="S42" s="101"/>
      <c r="T42" s="101"/>
      <c r="U42" s="101"/>
      <c r="V42" s="101"/>
      <c r="W42" s="101"/>
      <c r="X42" s="101"/>
      <c r="Y42" s="101"/>
      <c r="Z42" s="101"/>
      <c r="AA42" s="101"/>
      <c r="AB42" s="101"/>
    </row>
    <row r="43" spans="1:28" ht="27" customHeight="1" x14ac:dyDescent="0.25">
      <c r="A43" s="193" t="s">
        <v>788</v>
      </c>
      <c r="B43" s="86">
        <v>731.1</v>
      </c>
      <c r="C43" s="86">
        <v>130.69999999999999</v>
      </c>
      <c r="D43" s="86">
        <v>20</v>
      </c>
      <c r="E43" s="86">
        <v>12.3</v>
      </c>
      <c r="F43" s="86">
        <v>76.7</v>
      </c>
      <c r="G43" s="86">
        <v>388.3</v>
      </c>
      <c r="H43" s="86">
        <v>19.7</v>
      </c>
      <c r="I43" s="86" t="s">
        <v>775</v>
      </c>
      <c r="J43" s="101"/>
      <c r="K43" s="101"/>
      <c r="L43" s="101"/>
      <c r="M43" s="101"/>
      <c r="N43" s="101"/>
      <c r="O43" s="101"/>
      <c r="P43" s="101"/>
      <c r="Q43" s="101"/>
      <c r="R43" s="101"/>
      <c r="S43" s="101"/>
      <c r="T43" s="101"/>
      <c r="U43" s="101"/>
      <c r="V43" s="101"/>
      <c r="W43" s="101"/>
      <c r="X43" s="101"/>
      <c r="Y43" s="101"/>
      <c r="Z43" s="101"/>
      <c r="AA43" s="101"/>
      <c r="AB43" s="101"/>
    </row>
    <row r="44" spans="1:28" ht="27" customHeight="1" x14ac:dyDescent="0.25">
      <c r="A44" s="194" t="s">
        <v>813</v>
      </c>
      <c r="B44" s="86">
        <v>701.4</v>
      </c>
      <c r="C44" s="86">
        <v>50.5</v>
      </c>
      <c r="D44" s="86">
        <v>14.2</v>
      </c>
      <c r="E44" s="5">
        <v>4</v>
      </c>
      <c r="F44" s="86">
        <v>83.4</v>
      </c>
      <c r="G44" s="86">
        <v>429.8</v>
      </c>
      <c r="H44" s="86">
        <v>18.7</v>
      </c>
      <c r="I44" s="86" t="s">
        <v>775</v>
      </c>
      <c r="J44" s="101"/>
      <c r="K44" s="101"/>
      <c r="L44" s="101"/>
      <c r="M44" s="101"/>
      <c r="N44" s="101"/>
      <c r="O44" s="101"/>
      <c r="P44" s="101"/>
      <c r="Q44" s="101"/>
      <c r="R44" s="101"/>
      <c r="S44" s="101"/>
      <c r="T44" s="101"/>
      <c r="U44" s="101"/>
      <c r="V44" s="101"/>
      <c r="W44" s="101"/>
      <c r="X44" s="101"/>
      <c r="Y44" s="101"/>
      <c r="Z44" s="101"/>
      <c r="AA44" s="101"/>
      <c r="AB44" s="101"/>
    </row>
    <row r="45" spans="1:28" ht="27" customHeight="1" x14ac:dyDescent="0.25">
      <c r="A45" s="194" t="s">
        <v>851</v>
      </c>
      <c r="B45" s="52">
        <v>779.3</v>
      </c>
      <c r="C45" s="52">
        <v>190.9</v>
      </c>
      <c r="D45" s="52">
        <v>27.2</v>
      </c>
      <c r="E45" s="52">
        <v>18.899999999999999</v>
      </c>
      <c r="F45" s="52">
        <v>64.8</v>
      </c>
      <c r="G45" s="52">
        <v>333.1</v>
      </c>
      <c r="H45" s="52">
        <v>19.5</v>
      </c>
      <c r="I45" s="52" t="s">
        <v>775</v>
      </c>
      <c r="J45" s="101"/>
      <c r="K45" s="101"/>
      <c r="L45" s="101"/>
      <c r="M45" s="101"/>
      <c r="N45" s="101"/>
      <c r="O45" s="101"/>
      <c r="P45" s="101"/>
      <c r="Q45" s="101"/>
      <c r="R45" s="101"/>
      <c r="S45" s="101"/>
      <c r="T45" s="101"/>
      <c r="U45" s="101"/>
      <c r="V45" s="101"/>
      <c r="W45" s="101"/>
      <c r="X45" s="101"/>
      <c r="Y45" s="101"/>
      <c r="Z45" s="101"/>
      <c r="AA45" s="101"/>
      <c r="AB45" s="101"/>
    </row>
    <row r="46" spans="1:28" ht="27" customHeight="1" x14ac:dyDescent="0.25">
      <c r="A46" s="17"/>
      <c r="B46" s="18"/>
      <c r="C46" s="18"/>
      <c r="D46" s="18"/>
      <c r="E46" s="18"/>
      <c r="F46" s="18"/>
      <c r="G46" s="18"/>
      <c r="H46" s="18"/>
      <c r="I46" s="23"/>
      <c r="J46" s="121"/>
      <c r="K46" s="101"/>
      <c r="L46" s="101"/>
      <c r="M46" s="101"/>
      <c r="N46" s="101"/>
      <c r="O46" s="101"/>
      <c r="P46" s="101"/>
      <c r="Q46" s="101"/>
      <c r="R46" s="101"/>
      <c r="S46" s="101"/>
      <c r="T46" s="101"/>
      <c r="U46" s="101"/>
      <c r="V46" s="101"/>
      <c r="W46" s="101"/>
      <c r="X46" s="101"/>
      <c r="Y46" s="101"/>
      <c r="Z46" s="101"/>
      <c r="AA46" s="101"/>
      <c r="AB46" s="101"/>
    </row>
    <row r="47" spans="1:28" ht="27" customHeight="1" x14ac:dyDescent="0.25">
      <c r="A47" s="310" t="s">
        <v>756</v>
      </c>
      <c r="B47" s="310"/>
      <c r="C47" s="310"/>
      <c r="D47" s="310"/>
      <c r="E47" s="310"/>
      <c r="F47" s="310"/>
      <c r="G47" s="310"/>
      <c r="H47" s="310"/>
      <c r="I47" s="310"/>
      <c r="J47" s="101"/>
      <c r="K47" s="101"/>
      <c r="L47" s="101"/>
      <c r="M47" s="101"/>
      <c r="N47" s="101"/>
      <c r="O47" s="101"/>
      <c r="P47" s="101"/>
      <c r="Q47" s="101"/>
      <c r="R47" s="101"/>
      <c r="S47" s="101"/>
      <c r="T47" s="101"/>
      <c r="U47" s="101"/>
      <c r="V47" s="101"/>
      <c r="W47" s="101"/>
      <c r="X47" s="101"/>
      <c r="Y47" s="101"/>
      <c r="Z47" s="101"/>
      <c r="AA47" s="101"/>
      <c r="AB47" s="101"/>
    </row>
    <row r="48" spans="1:28" ht="27" customHeight="1" x14ac:dyDescent="0.25">
      <c r="A48" s="295" t="s">
        <v>0</v>
      </c>
      <c r="B48" s="244"/>
      <c r="C48" s="295" t="s">
        <v>81</v>
      </c>
      <c r="D48" s="295"/>
      <c r="E48" s="295"/>
      <c r="F48" s="295"/>
      <c r="G48" s="295"/>
      <c r="H48" s="295"/>
      <c r="I48" s="244"/>
      <c r="J48" s="101"/>
      <c r="K48" s="101"/>
      <c r="L48" s="101"/>
      <c r="M48" s="101"/>
      <c r="N48" s="101"/>
      <c r="O48" s="101"/>
      <c r="P48" s="101"/>
      <c r="Q48" s="101"/>
      <c r="R48" s="101"/>
      <c r="S48" s="101"/>
      <c r="T48" s="101"/>
      <c r="U48" s="101"/>
      <c r="V48" s="101"/>
      <c r="W48" s="101"/>
      <c r="X48" s="101"/>
      <c r="Y48" s="101"/>
      <c r="Z48" s="101"/>
      <c r="AA48" s="101"/>
      <c r="AB48" s="101"/>
    </row>
    <row r="49" spans="1:28" ht="36.75" customHeight="1" x14ac:dyDescent="0.25">
      <c r="A49" s="295"/>
      <c r="B49" s="244" t="s">
        <v>75</v>
      </c>
      <c r="C49" s="244" t="s">
        <v>76</v>
      </c>
      <c r="D49" s="244" t="s">
        <v>77</v>
      </c>
      <c r="E49" s="244" t="s">
        <v>46</v>
      </c>
      <c r="F49" s="244" t="s">
        <v>78</v>
      </c>
      <c r="G49" s="244" t="s">
        <v>540</v>
      </c>
      <c r="H49" s="244" t="s">
        <v>79</v>
      </c>
      <c r="I49" s="244" t="s">
        <v>66</v>
      </c>
      <c r="J49" s="101"/>
      <c r="K49" s="101"/>
      <c r="L49" s="101"/>
      <c r="M49" s="101"/>
      <c r="N49" s="101"/>
      <c r="O49" s="101"/>
      <c r="P49" s="101"/>
      <c r="Q49" s="101"/>
      <c r="R49" s="101"/>
      <c r="S49" s="101"/>
      <c r="T49" s="101"/>
      <c r="U49" s="101"/>
      <c r="V49" s="101"/>
      <c r="W49" s="101"/>
      <c r="X49" s="101"/>
      <c r="Y49" s="101"/>
      <c r="Z49" s="101"/>
      <c r="AA49" s="101"/>
      <c r="AB49" s="101"/>
    </row>
    <row r="50" spans="1:28" ht="27" customHeight="1" x14ac:dyDescent="0.25">
      <c r="A50" s="193">
        <v>1400</v>
      </c>
      <c r="B50" s="5">
        <v>1.6313441160066828</v>
      </c>
      <c r="C50" s="5">
        <v>-3.003533568904607</v>
      </c>
      <c r="D50" s="5">
        <v>10.280373831775714</v>
      </c>
      <c r="E50" s="5">
        <v>18.627450980392162</v>
      </c>
      <c r="F50" s="5">
        <v>4.2586750788643473</v>
      </c>
      <c r="G50" s="5">
        <v>5.5851898336994079</v>
      </c>
      <c r="H50" s="5">
        <v>6.756756756756757</v>
      </c>
      <c r="I50" s="86" t="s">
        <v>775</v>
      </c>
      <c r="J50" s="101"/>
      <c r="K50" s="101"/>
      <c r="L50" s="101"/>
      <c r="M50" s="101"/>
      <c r="N50" s="101"/>
      <c r="O50" s="101"/>
      <c r="P50" s="101"/>
      <c r="Q50" s="101"/>
      <c r="R50" s="101"/>
      <c r="S50" s="101"/>
      <c r="T50" s="101"/>
      <c r="U50" s="101"/>
      <c r="V50" s="101"/>
      <c r="W50" s="101"/>
      <c r="X50" s="101"/>
      <c r="Y50" s="101"/>
      <c r="Z50" s="101"/>
      <c r="AA50" s="101"/>
      <c r="AB50" s="101"/>
    </row>
    <row r="51" spans="1:28" ht="27" customHeight="1" x14ac:dyDescent="0.25">
      <c r="A51" s="193">
        <v>1401</v>
      </c>
      <c r="B51" s="5">
        <v>1.2839775986887005</v>
      </c>
      <c r="C51" s="5">
        <v>2.1021021021021022</v>
      </c>
      <c r="D51" s="5">
        <v>5.8577405857740672</v>
      </c>
      <c r="E51" s="5">
        <v>8.9430894308943056</v>
      </c>
      <c r="F51" s="5">
        <v>-4.9924357034795728</v>
      </c>
      <c r="G51" s="5">
        <v>0.56446821152702831</v>
      </c>
      <c r="H51" s="5">
        <v>-0.42194092827003321</v>
      </c>
      <c r="I51" s="86" t="s">
        <v>775</v>
      </c>
      <c r="J51" s="101"/>
      <c r="K51" s="101"/>
      <c r="L51" s="101"/>
      <c r="M51" s="101"/>
      <c r="N51" s="101"/>
      <c r="O51" s="101"/>
      <c r="P51" s="101"/>
      <c r="Q51" s="101"/>
      <c r="R51" s="101"/>
      <c r="S51" s="101"/>
      <c r="T51" s="101"/>
      <c r="U51" s="101"/>
      <c r="V51" s="101"/>
      <c r="W51" s="101"/>
      <c r="X51" s="101"/>
      <c r="Y51" s="101"/>
      <c r="Z51" s="101"/>
      <c r="AA51" s="101"/>
      <c r="AB51" s="101"/>
    </row>
    <row r="52" spans="1:28" ht="27" customHeight="1" x14ac:dyDescent="0.25">
      <c r="A52" s="193">
        <v>1402</v>
      </c>
      <c r="B52" s="5">
        <v>0.89008766014835106</v>
      </c>
      <c r="C52" s="5">
        <v>-5.3529411764705843</v>
      </c>
      <c r="D52" s="5">
        <v>-2.7667984189723294</v>
      </c>
      <c r="E52" s="5">
        <v>3.7313432835820892</v>
      </c>
      <c r="F52" s="5">
        <v>6.6878980891719797</v>
      </c>
      <c r="G52" s="5">
        <v>6.7946824224519951</v>
      </c>
      <c r="H52" s="5">
        <v>-7.6271186440677985</v>
      </c>
      <c r="I52" s="86" t="s">
        <v>775</v>
      </c>
      <c r="J52" s="101"/>
      <c r="K52" s="101"/>
      <c r="L52" s="101"/>
      <c r="M52" s="101"/>
      <c r="N52" s="101"/>
      <c r="O52" s="101"/>
      <c r="P52" s="101"/>
      <c r="Q52" s="101"/>
      <c r="R52" s="101"/>
      <c r="S52" s="101"/>
      <c r="T52" s="101"/>
      <c r="U52" s="101"/>
      <c r="V52" s="101"/>
      <c r="W52" s="101"/>
      <c r="X52" s="101"/>
      <c r="Y52" s="101"/>
      <c r="Z52" s="101"/>
      <c r="AA52" s="101"/>
      <c r="AB52" s="101"/>
    </row>
    <row r="53" spans="1:28" ht="27" customHeight="1" x14ac:dyDescent="0.25">
      <c r="A53" s="193" t="s">
        <v>623</v>
      </c>
      <c r="B53" s="5">
        <v>1</v>
      </c>
      <c r="C53" s="5">
        <v>-6</v>
      </c>
      <c r="D53" s="86">
        <v>0.7</v>
      </c>
      <c r="E53" s="86">
        <v>4.5</v>
      </c>
      <c r="F53" s="86">
        <v>-2.8</v>
      </c>
      <c r="G53" s="86">
        <v>5.5</v>
      </c>
      <c r="H53" s="86">
        <v>-3.2</v>
      </c>
      <c r="I53" s="86" t="s">
        <v>775</v>
      </c>
      <c r="J53" s="101"/>
      <c r="K53" s="101"/>
      <c r="L53" s="101"/>
      <c r="M53" s="101"/>
      <c r="N53" s="101"/>
      <c r="O53" s="101"/>
      <c r="P53" s="101"/>
      <c r="Q53" s="101"/>
      <c r="R53" s="101"/>
      <c r="S53" s="101"/>
      <c r="T53" s="101"/>
      <c r="U53" s="101"/>
      <c r="V53" s="101"/>
      <c r="W53" s="101"/>
      <c r="X53" s="101"/>
      <c r="Y53" s="101"/>
      <c r="Z53" s="101"/>
      <c r="AA53" s="101"/>
      <c r="AB53" s="101"/>
    </row>
    <row r="54" spans="1:28" ht="27" customHeight="1" x14ac:dyDescent="0.25">
      <c r="A54" s="193" t="s">
        <v>640</v>
      </c>
      <c r="B54" s="5">
        <v>1.1000000000000001</v>
      </c>
      <c r="C54" s="5">
        <v>5</v>
      </c>
      <c r="D54" s="5">
        <v>4.9000000000000004</v>
      </c>
      <c r="E54" s="5">
        <v>1.7</v>
      </c>
      <c r="F54" s="5">
        <v>-17.600000000000001</v>
      </c>
      <c r="G54" s="5">
        <v>-2.1</v>
      </c>
      <c r="H54" s="5">
        <v>-8.9</v>
      </c>
      <c r="I54" s="86" t="s">
        <v>775</v>
      </c>
      <c r="J54" s="101"/>
      <c r="K54" s="101"/>
      <c r="L54" s="101"/>
      <c r="M54" s="101"/>
      <c r="N54" s="101"/>
      <c r="O54" s="101"/>
      <c r="P54" s="101"/>
      <c r="Q54" s="101"/>
      <c r="R54" s="101"/>
      <c r="S54" s="101"/>
      <c r="T54" s="101"/>
      <c r="U54" s="101"/>
      <c r="V54" s="101"/>
      <c r="W54" s="101"/>
      <c r="X54" s="101"/>
      <c r="Y54" s="101"/>
      <c r="Z54" s="101"/>
      <c r="AA54" s="101"/>
      <c r="AB54" s="101"/>
    </row>
    <row r="55" spans="1:28" ht="27" customHeight="1" x14ac:dyDescent="0.25">
      <c r="A55" s="193" t="s">
        <v>645</v>
      </c>
      <c r="B55" s="5">
        <v>3.9</v>
      </c>
      <c r="C55" s="5">
        <v>-0.7</v>
      </c>
      <c r="D55" s="5">
        <v>3.3</v>
      </c>
      <c r="E55" s="5">
        <v>-9.1</v>
      </c>
      <c r="F55" s="5">
        <v>-4.2</v>
      </c>
      <c r="G55" s="5">
        <v>9.4</v>
      </c>
      <c r="H55" s="5">
        <v>-7.5</v>
      </c>
      <c r="I55" s="86" t="s">
        <v>775</v>
      </c>
      <c r="J55" s="101"/>
      <c r="K55" s="101"/>
      <c r="L55" s="101"/>
      <c r="M55" s="101"/>
      <c r="N55" s="101"/>
      <c r="O55" s="101"/>
      <c r="P55" s="101"/>
      <c r="Q55" s="101"/>
      <c r="R55" s="101"/>
      <c r="S55" s="101"/>
      <c r="T55" s="101"/>
      <c r="U55" s="101"/>
      <c r="V55" s="101"/>
      <c r="W55" s="101"/>
      <c r="X55" s="101"/>
      <c r="Y55" s="101"/>
      <c r="Z55" s="101"/>
      <c r="AA55" s="101"/>
      <c r="AB55" s="101"/>
    </row>
    <row r="56" spans="1:28" ht="27" customHeight="1" x14ac:dyDescent="0.25">
      <c r="A56" s="193" t="s">
        <v>747</v>
      </c>
      <c r="B56" s="5">
        <v>1.1000000000000001</v>
      </c>
      <c r="C56" s="5">
        <v>6.1</v>
      </c>
      <c r="D56" s="5">
        <v>6</v>
      </c>
      <c r="E56" s="5">
        <v>-7.1</v>
      </c>
      <c r="F56" s="5">
        <v>11.8</v>
      </c>
      <c r="G56" s="5">
        <v>10.1</v>
      </c>
      <c r="H56" s="5">
        <v>-6.4</v>
      </c>
      <c r="I56" s="86" t="s">
        <v>775</v>
      </c>
      <c r="J56" s="101"/>
      <c r="K56" s="101"/>
      <c r="L56" s="101"/>
      <c r="M56" s="101"/>
      <c r="N56" s="101"/>
      <c r="O56" s="101"/>
      <c r="P56" s="101"/>
      <c r="Q56" s="101"/>
      <c r="R56" s="101"/>
      <c r="S56" s="101"/>
      <c r="T56" s="101"/>
      <c r="U56" s="101"/>
      <c r="V56" s="101"/>
      <c r="W56" s="101"/>
      <c r="X56" s="101"/>
      <c r="Y56" s="101"/>
      <c r="Z56" s="101"/>
      <c r="AA56" s="101"/>
      <c r="AB56" s="101"/>
    </row>
    <row r="57" spans="1:28" ht="27" customHeight="1" x14ac:dyDescent="0.25">
      <c r="A57" s="193" t="s">
        <v>751</v>
      </c>
      <c r="B57" s="5">
        <v>0.3</v>
      </c>
      <c r="C57" s="5">
        <v>-9.1999999999999993</v>
      </c>
      <c r="D57" s="5">
        <v>-8.4</v>
      </c>
      <c r="E57" s="5">
        <v>-1.8</v>
      </c>
      <c r="F57" s="5">
        <v>15.7</v>
      </c>
      <c r="G57" s="5">
        <v>3.3</v>
      </c>
      <c r="H57" s="5">
        <v>-8.6</v>
      </c>
      <c r="I57" s="86" t="s">
        <v>775</v>
      </c>
      <c r="J57" s="101"/>
      <c r="K57" s="101"/>
      <c r="L57" s="101"/>
      <c r="M57" s="101"/>
      <c r="N57" s="101"/>
      <c r="O57" s="101"/>
      <c r="P57" s="101"/>
      <c r="Q57" s="101"/>
      <c r="R57" s="101"/>
      <c r="S57" s="101"/>
      <c r="T57" s="101"/>
      <c r="U57" s="101"/>
      <c r="V57" s="101"/>
      <c r="W57" s="101"/>
      <c r="X57" s="101"/>
      <c r="Y57" s="101"/>
      <c r="Z57" s="101"/>
      <c r="AA57" s="101"/>
      <c r="AB57" s="101"/>
    </row>
    <row r="58" spans="1:28" ht="27" customHeight="1" x14ac:dyDescent="0.25">
      <c r="A58" s="193" t="s">
        <v>776</v>
      </c>
      <c r="B58" s="5">
        <v>-0.8</v>
      </c>
      <c r="C58" s="5">
        <v>-6.3</v>
      </c>
      <c r="D58" s="5">
        <v>-4.2</v>
      </c>
      <c r="E58" s="5">
        <v>14.8</v>
      </c>
      <c r="F58" s="5">
        <v>5.0999999999999996</v>
      </c>
      <c r="G58" s="5">
        <v>1.7</v>
      </c>
      <c r="H58" s="5">
        <v>-6.7</v>
      </c>
      <c r="I58" s="86" t="s">
        <v>775</v>
      </c>
      <c r="J58" s="101"/>
      <c r="K58" s="101"/>
      <c r="L58" s="101"/>
      <c r="M58" s="101"/>
      <c r="N58" s="101"/>
      <c r="O58" s="101"/>
      <c r="P58" s="101"/>
      <c r="Q58" s="101"/>
      <c r="R58" s="101"/>
      <c r="S58" s="101"/>
      <c r="T58" s="101"/>
      <c r="U58" s="101"/>
      <c r="V58" s="101"/>
      <c r="W58" s="101"/>
      <c r="X58" s="101"/>
      <c r="Y58" s="101"/>
      <c r="Z58" s="101"/>
      <c r="AA58" s="101"/>
      <c r="AB58" s="101"/>
    </row>
    <row r="59" spans="1:28" ht="27" customHeight="1" x14ac:dyDescent="0.25">
      <c r="A59" s="193" t="s">
        <v>788</v>
      </c>
      <c r="B59" s="5">
        <v>0.9</v>
      </c>
      <c r="C59" s="5">
        <v>15.2</v>
      </c>
      <c r="D59" s="5">
        <v>7.5</v>
      </c>
      <c r="E59" s="5">
        <v>36.700000000000003</v>
      </c>
      <c r="F59" s="5">
        <v>8.6</v>
      </c>
      <c r="G59" s="5">
        <v>-0.5</v>
      </c>
      <c r="H59" s="5">
        <v>-10.9</v>
      </c>
      <c r="I59" s="5" t="s">
        <v>775</v>
      </c>
      <c r="J59" s="101"/>
      <c r="K59" s="101"/>
      <c r="L59" s="101"/>
      <c r="M59" s="101"/>
      <c r="N59" s="101"/>
      <c r="O59" s="101"/>
      <c r="P59" s="101"/>
      <c r="Q59" s="101"/>
      <c r="R59" s="101"/>
      <c r="S59" s="101"/>
      <c r="T59" s="101"/>
      <c r="U59" s="101"/>
      <c r="V59" s="101"/>
      <c r="W59" s="101"/>
      <c r="X59" s="101"/>
      <c r="Y59" s="101"/>
      <c r="Z59" s="101"/>
      <c r="AA59" s="101"/>
      <c r="AB59" s="101"/>
    </row>
    <row r="60" spans="1:28" ht="27" customHeight="1" x14ac:dyDescent="0.25">
      <c r="A60" s="194" t="s">
        <v>813</v>
      </c>
      <c r="B60" s="5">
        <v>2.8</v>
      </c>
      <c r="C60" s="5">
        <v>0.6</v>
      </c>
      <c r="D60" s="5">
        <v>0</v>
      </c>
      <c r="E60" s="5">
        <v>2.6</v>
      </c>
      <c r="F60" s="5">
        <v>13.9</v>
      </c>
      <c r="G60" s="5">
        <v>-4.2</v>
      </c>
      <c r="H60" s="5">
        <v>-14.2</v>
      </c>
      <c r="I60" s="5" t="s">
        <v>775</v>
      </c>
      <c r="J60" s="101"/>
      <c r="K60" s="101"/>
      <c r="L60" s="101"/>
      <c r="M60" s="101"/>
      <c r="N60" s="101"/>
      <c r="O60" s="101"/>
      <c r="P60" s="101"/>
      <c r="Q60" s="101"/>
      <c r="R60" s="101"/>
      <c r="S60" s="101"/>
      <c r="T60" s="101"/>
      <c r="U60" s="101"/>
      <c r="V60" s="101"/>
      <c r="W60" s="101"/>
      <c r="X60" s="101"/>
      <c r="Y60" s="101"/>
      <c r="Z60" s="101"/>
      <c r="AA60" s="101"/>
      <c r="AB60" s="101"/>
    </row>
    <row r="61" spans="1:28" ht="27" customHeight="1" x14ac:dyDescent="0.25">
      <c r="A61" s="194" t="s">
        <v>851</v>
      </c>
      <c r="B61" s="50">
        <v>2.4</v>
      </c>
      <c r="C61" s="50">
        <v>9.3000000000000007</v>
      </c>
      <c r="D61" s="50">
        <v>7.9</v>
      </c>
      <c r="E61" s="50">
        <v>17.399999999999999</v>
      </c>
      <c r="F61" s="50">
        <v>-10.1</v>
      </c>
      <c r="G61" s="50">
        <v>-6.4</v>
      </c>
      <c r="H61" s="50">
        <v>-12.6</v>
      </c>
      <c r="I61" s="50" t="s">
        <v>775</v>
      </c>
      <c r="J61" s="101"/>
      <c r="K61" s="101"/>
      <c r="L61" s="101"/>
      <c r="M61" s="101"/>
      <c r="N61" s="101"/>
      <c r="O61" s="101"/>
      <c r="P61" s="101"/>
      <c r="Q61" s="101"/>
      <c r="R61" s="101"/>
      <c r="S61" s="101"/>
      <c r="T61" s="101"/>
      <c r="U61" s="101"/>
      <c r="V61" s="101"/>
      <c r="W61" s="101"/>
      <c r="X61" s="101"/>
      <c r="Y61" s="101"/>
      <c r="Z61" s="101"/>
      <c r="AA61" s="101"/>
      <c r="AB61" s="101"/>
    </row>
    <row r="62" spans="1:28" ht="27" customHeight="1" x14ac:dyDescent="0.25">
      <c r="A62" s="364"/>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row>
    <row r="63" spans="1:28" s="157" customFormat="1" ht="27" customHeight="1" x14ac:dyDescent="0.25">
      <c r="A63" s="303" t="s">
        <v>755</v>
      </c>
      <c r="B63" s="303"/>
      <c r="C63" s="303"/>
      <c r="D63" s="303"/>
      <c r="E63" s="303"/>
      <c r="F63" s="303"/>
      <c r="G63" s="303"/>
      <c r="H63" s="303"/>
      <c r="I63" s="303"/>
      <c r="J63" s="156"/>
      <c r="K63" s="156"/>
      <c r="L63" s="156"/>
      <c r="M63" s="156"/>
      <c r="N63" s="156"/>
      <c r="O63" s="156"/>
      <c r="P63" s="156"/>
      <c r="Q63" s="156"/>
      <c r="R63" s="156"/>
      <c r="S63" s="156"/>
      <c r="T63" s="156"/>
      <c r="U63" s="156"/>
      <c r="V63" s="156"/>
      <c r="W63" s="156"/>
      <c r="X63" s="156"/>
      <c r="Y63" s="156"/>
      <c r="Z63" s="156"/>
      <c r="AA63" s="156"/>
      <c r="AB63" s="156"/>
    </row>
    <row r="64" spans="1:28" ht="27" customHeight="1" x14ac:dyDescent="0.25">
      <c r="A64" s="295" t="s">
        <v>0</v>
      </c>
      <c r="B64" s="295" t="s">
        <v>410</v>
      </c>
      <c r="C64" s="295"/>
      <c r="D64" s="295" t="s">
        <v>411</v>
      </c>
      <c r="E64" s="295"/>
      <c r="F64" s="295"/>
      <c r="G64" s="295"/>
      <c r="H64" s="295"/>
      <c r="I64" s="295"/>
      <c r="J64" s="101"/>
      <c r="K64" s="101"/>
      <c r="L64" s="101"/>
      <c r="M64" s="101"/>
      <c r="N64" s="101"/>
      <c r="O64" s="101"/>
      <c r="P64" s="101"/>
      <c r="Q64" s="101"/>
      <c r="R64" s="101"/>
      <c r="S64" s="101"/>
      <c r="T64" s="101"/>
      <c r="U64" s="101"/>
      <c r="V64" s="101"/>
      <c r="W64" s="101"/>
      <c r="X64" s="101"/>
      <c r="Y64" s="101"/>
      <c r="Z64" s="101"/>
      <c r="AA64" s="101"/>
      <c r="AB64" s="101"/>
    </row>
    <row r="65" spans="1:28" ht="27" customHeight="1" x14ac:dyDescent="0.25">
      <c r="A65" s="295"/>
      <c r="B65" s="295"/>
      <c r="C65" s="295"/>
      <c r="D65" s="295" t="s">
        <v>15</v>
      </c>
      <c r="E65" s="295"/>
      <c r="F65" s="295" t="s">
        <v>28</v>
      </c>
      <c r="G65" s="295"/>
      <c r="H65" s="295" t="s">
        <v>29</v>
      </c>
      <c r="I65" s="295"/>
      <c r="J65" s="101"/>
      <c r="K65" s="101"/>
      <c r="L65" s="101"/>
      <c r="M65" s="101"/>
      <c r="N65" s="101"/>
      <c r="O65" s="101"/>
      <c r="P65" s="101"/>
      <c r="Q65" s="101"/>
      <c r="R65" s="101"/>
      <c r="S65" s="101"/>
      <c r="T65" s="101"/>
      <c r="U65" s="101"/>
      <c r="V65" s="101"/>
      <c r="W65" s="101"/>
      <c r="X65" s="101"/>
      <c r="Y65" s="101"/>
      <c r="Z65" s="101"/>
      <c r="AA65" s="101"/>
      <c r="AB65" s="101"/>
    </row>
    <row r="66" spans="1:28" ht="27" customHeight="1" x14ac:dyDescent="0.25">
      <c r="A66" s="295"/>
      <c r="B66" s="244" t="s">
        <v>28</v>
      </c>
      <c r="C66" s="244" t="s">
        <v>29</v>
      </c>
      <c r="D66" s="244" t="s">
        <v>76</v>
      </c>
      <c r="E66" s="244" t="s">
        <v>83</v>
      </c>
      <c r="F66" s="244" t="s">
        <v>76</v>
      </c>
      <c r="G66" s="244" t="s">
        <v>83</v>
      </c>
      <c r="H66" s="244" t="s">
        <v>76</v>
      </c>
      <c r="I66" s="244" t="s">
        <v>83</v>
      </c>
      <c r="J66" s="101"/>
      <c r="K66" s="101"/>
      <c r="L66" s="101"/>
      <c r="M66" s="101"/>
      <c r="N66" s="101"/>
      <c r="O66" s="101"/>
      <c r="P66" s="101"/>
      <c r="Q66" s="101"/>
      <c r="R66" s="101"/>
      <c r="S66" s="101"/>
      <c r="T66" s="101"/>
      <c r="U66" s="101"/>
      <c r="V66" s="101"/>
      <c r="W66" s="101"/>
      <c r="X66" s="101"/>
      <c r="Y66" s="101"/>
      <c r="Z66" s="101"/>
      <c r="AA66" s="101"/>
      <c r="AB66" s="101"/>
    </row>
    <row r="67" spans="1:28" ht="27" customHeight="1" x14ac:dyDescent="0.25">
      <c r="A67" s="193">
        <v>1400</v>
      </c>
      <c r="B67" s="86">
        <v>17955</v>
      </c>
      <c r="C67" s="86">
        <v>6121</v>
      </c>
      <c r="D67" s="86">
        <v>5118</v>
      </c>
      <c r="E67" s="86">
        <v>1077</v>
      </c>
      <c r="F67" s="86">
        <v>4025</v>
      </c>
      <c r="G67" s="86">
        <v>972</v>
      </c>
      <c r="H67" s="86">
        <v>1093</v>
      </c>
      <c r="I67" s="86">
        <v>105</v>
      </c>
      <c r="J67" s="101"/>
      <c r="K67" s="101"/>
      <c r="L67" s="101"/>
      <c r="M67" s="101"/>
      <c r="N67" s="101"/>
      <c r="O67" s="101"/>
      <c r="P67" s="101"/>
      <c r="Q67" s="101"/>
      <c r="R67" s="101"/>
      <c r="S67" s="101"/>
      <c r="T67" s="101"/>
      <c r="U67" s="101"/>
      <c r="V67" s="101"/>
      <c r="W67" s="101"/>
      <c r="X67" s="101"/>
      <c r="Y67" s="101"/>
      <c r="Z67" s="101"/>
      <c r="AA67" s="101"/>
      <c r="AB67" s="101"/>
    </row>
    <row r="68" spans="1:28" ht="27" customHeight="1" x14ac:dyDescent="0.25">
      <c r="A68" s="193">
        <v>1401</v>
      </c>
      <c r="B68" s="86">
        <v>18300</v>
      </c>
      <c r="C68" s="86">
        <v>6299</v>
      </c>
      <c r="D68" s="86">
        <v>4972</v>
      </c>
      <c r="E68" s="86">
        <v>1036</v>
      </c>
      <c r="F68" s="86">
        <v>3958</v>
      </c>
      <c r="G68" s="86">
        <v>893</v>
      </c>
      <c r="H68" s="86">
        <v>1014</v>
      </c>
      <c r="I68" s="86">
        <v>143</v>
      </c>
      <c r="J68" s="101"/>
      <c r="K68" s="101"/>
      <c r="L68" s="101"/>
      <c r="M68" s="101"/>
      <c r="N68" s="101"/>
      <c r="O68" s="101"/>
      <c r="P68" s="101"/>
      <c r="Q68" s="101"/>
      <c r="R68" s="101"/>
      <c r="S68" s="101"/>
      <c r="T68" s="101"/>
      <c r="U68" s="101"/>
      <c r="V68" s="101"/>
      <c r="W68" s="101"/>
      <c r="X68" s="101"/>
      <c r="Y68" s="101"/>
      <c r="Z68" s="101"/>
      <c r="AA68" s="101"/>
      <c r="AB68" s="101"/>
    </row>
    <row r="69" spans="1:28" ht="27" customHeight="1" x14ac:dyDescent="0.25">
      <c r="A69" s="193">
        <v>1402</v>
      </c>
      <c r="B69" s="86">
        <v>18787</v>
      </c>
      <c r="C69" s="86">
        <v>6350</v>
      </c>
      <c r="D69" s="86">
        <v>5109</v>
      </c>
      <c r="E69" s="86">
        <v>1056</v>
      </c>
      <c r="F69" s="86">
        <v>4041</v>
      </c>
      <c r="G69" s="86">
        <v>951</v>
      </c>
      <c r="H69" s="86">
        <v>1068</v>
      </c>
      <c r="I69" s="86">
        <v>105</v>
      </c>
      <c r="J69" s="101"/>
      <c r="K69" s="101"/>
      <c r="L69" s="101"/>
      <c r="M69" s="101"/>
      <c r="N69" s="101"/>
      <c r="O69" s="101"/>
      <c r="P69" s="101"/>
      <c r="Q69" s="101"/>
      <c r="R69" s="101"/>
      <c r="S69" s="101"/>
      <c r="T69" s="101"/>
      <c r="U69" s="101"/>
      <c r="V69" s="101"/>
      <c r="W69" s="101"/>
      <c r="X69" s="101"/>
      <c r="Y69" s="101"/>
      <c r="Z69" s="101"/>
      <c r="AA69" s="101"/>
      <c r="AB69" s="101"/>
    </row>
    <row r="70" spans="1:28" ht="27" customHeight="1" x14ac:dyDescent="0.25">
      <c r="A70" s="193" t="s">
        <v>623</v>
      </c>
      <c r="B70" s="86">
        <v>18424</v>
      </c>
      <c r="C70" s="86">
        <v>6208</v>
      </c>
      <c r="D70" s="86">
        <v>3784</v>
      </c>
      <c r="E70" s="86">
        <v>825</v>
      </c>
      <c r="F70" s="86">
        <v>3021</v>
      </c>
      <c r="G70" s="86">
        <v>716</v>
      </c>
      <c r="H70" s="86">
        <v>763</v>
      </c>
      <c r="I70" s="86">
        <v>109</v>
      </c>
      <c r="J70" s="101"/>
      <c r="K70" s="101"/>
      <c r="L70" s="101"/>
      <c r="M70" s="101"/>
      <c r="N70" s="101"/>
      <c r="O70" s="101"/>
      <c r="P70" s="101"/>
      <c r="Q70" s="101"/>
      <c r="R70" s="101"/>
      <c r="S70" s="101"/>
      <c r="T70" s="101"/>
      <c r="U70" s="101"/>
      <c r="V70" s="101"/>
      <c r="W70" s="101"/>
      <c r="X70" s="101"/>
      <c r="Y70" s="101"/>
      <c r="Z70" s="101"/>
      <c r="AA70" s="101"/>
      <c r="AB70" s="101"/>
    </row>
    <row r="71" spans="1:28" ht="27" customHeight="1" x14ac:dyDescent="0.25">
      <c r="A71" s="194" t="s">
        <v>640</v>
      </c>
      <c r="B71" s="86">
        <v>18300</v>
      </c>
      <c r="C71" s="86">
        <v>6299</v>
      </c>
      <c r="D71" s="86">
        <v>4972</v>
      </c>
      <c r="E71" s="86">
        <v>1036</v>
      </c>
      <c r="F71" s="86">
        <v>3958</v>
      </c>
      <c r="G71" s="86">
        <v>893</v>
      </c>
      <c r="H71" s="86">
        <v>1014</v>
      </c>
      <c r="I71" s="86">
        <v>143</v>
      </c>
      <c r="J71" s="101"/>
      <c r="K71" s="101"/>
      <c r="L71" s="101"/>
      <c r="M71" s="101"/>
      <c r="N71" s="101"/>
      <c r="O71" s="101"/>
      <c r="P71" s="101"/>
      <c r="Q71" s="101"/>
      <c r="R71" s="101"/>
      <c r="S71" s="101"/>
      <c r="T71" s="101"/>
      <c r="U71" s="101"/>
      <c r="V71" s="101"/>
      <c r="W71" s="101"/>
      <c r="X71" s="101"/>
      <c r="Y71" s="101"/>
      <c r="Z71" s="101"/>
      <c r="AA71" s="101"/>
      <c r="AB71" s="101"/>
    </row>
    <row r="72" spans="1:28" ht="27" customHeight="1" x14ac:dyDescent="0.25">
      <c r="A72" s="193" t="s">
        <v>645</v>
      </c>
      <c r="B72" s="86">
        <v>18372</v>
      </c>
      <c r="C72" s="86">
        <v>6309</v>
      </c>
      <c r="D72" s="86">
        <v>1265</v>
      </c>
      <c r="E72" s="86">
        <v>266</v>
      </c>
      <c r="F72" s="86">
        <v>985</v>
      </c>
      <c r="G72" s="86">
        <v>231</v>
      </c>
      <c r="H72" s="86">
        <v>280</v>
      </c>
      <c r="I72" s="86">
        <v>35</v>
      </c>
      <c r="J72" s="101"/>
      <c r="K72" s="101"/>
      <c r="L72" s="101"/>
      <c r="M72" s="101"/>
      <c r="N72" s="101"/>
      <c r="O72" s="101"/>
      <c r="P72" s="101"/>
      <c r="Q72" s="101"/>
      <c r="R72" s="101"/>
      <c r="S72" s="101"/>
      <c r="T72" s="101"/>
      <c r="U72" s="101"/>
      <c r="V72" s="101"/>
      <c r="W72" s="101"/>
      <c r="X72" s="101"/>
      <c r="Y72" s="101"/>
      <c r="Z72" s="101"/>
      <c r="AA72" s="101"/>
      <c r="AB72" s="101"/>
    </row>
    <row r="73" spans="1:28" ht="27" customHeight="1" x14ac:dyDescent="0.25">
      <c r="A73" s="193" t="s">
        <v>748</v>
      </c>
      <c r="B73" s="86">
        <v>18486</v>
      </c>
      <c r="C73" s="86">
        <v>6319</v>
      </c>
      <c r="D73" s="86">
        <v>2688</v>
      </c>
      <c r="E73" s="86">
        <v>521</v>
      </c>
      <c r="F73" s="86">
        <v>2128</v>
      </c>
      <c r="G73" s="86">
        <v>442</v>
      </c>
      <c r="H73" s="86">
        <v>560</v>
      </c>
      <c r="I73" s="86">
        <v>79</v>
      </c>
      <c r="J73" s="101"/>
      <c r="K73" s="101"/>
      <c r="L73" s="101"/>
      <c r="M73" s="101"/>
      <c r="N73" s="101"/>
      <c r="O73" s="101"/>
      <c r="P73" s="101"/>
      <c r="Q73" s="101"/>
      <c r="R73" s="101"/>
      <c r="S73" s="101"/>
      <c r="T73" s="101"/>
      <c r="U73" s="101"/>
      <c r="V73" s="101"/>
      <c r="W73" s="101"/>
      <c r="X73" s="101"/>
      <c r="Y73" s="101"/>
      <c r="Z73" s="101"/>
      <c r="AA73" s="101"/>
      <c r="AB73" s="101"/>
    </row>
    <row r="74" spans="1:28" ht="27" customHeight="1" x14ac:dyDescent="0.25">
      <c r="A74" s="193" t="s">
        <v>751</v>
      </c>
      <c r="B74" s="86">
        <v>18576</v>
      </c>
      <c r="C74" s="86">
        <v>6334</v>
      </c>
      <c r="D74" s="86">
        <v>3865</v>
      </c>
      <c r="E74" s="86">
        <v>868</v>
      </c>
      <c r="F74" s="86">
        <v>3097</v>
      </c>
      <c r="G74" s="86">
        <v>774</v>
      </c>
      <c r="H74" s="86">
        <v>768</v>
      </c>
      <c r="I74" s="86">
        <v>94</v>
      </c>
      <c r="J74" s="101"/>
      <c r="K74" s="101"/>
      <c r="L74" s="101"/>
      <c r="M74" s="101"/>
      <c r="N74" s="101"/>
      <c r="O74" s="101"/>
      <c r="P74" s="101"/>
      <c r="Q74" s="101"/>
      <c r="R74" s="101"/>
      <c r="S74" s="101"/>
      <c r="T74" s="101"/>
      <c r="U74" s="101"/>
      <c r="V74" s="101"/>
      <c r="W74" s="101"/>
      <c r="X74" s="101"/>
      <c r="Y74" s="101"/>
      <c r="Z74" s="101"/>
      <c r="AA74" s="101"/>
      <c r="AB74" s="101"/>
    </row>
    <row r="75" spans="1:28" ht="27" customHeight="1" x14ac:dyDescent="0.25">
      <c r="A75" s="193" t="s">
        <v>776</v>
      </c>
      <c r="B75" s="86">
        <v>18787</v>
      </c>
      <c r="C75" s="86">
        <v>6350</v>
      </c>
      <c r="D75" s="86">
        <v>5109</v>
      </c>
      <c r="E75" s="86">
        <v>1056</v>
      </c>
      <c r="F75" s="86">
        <v>4041</v>
      </c>
      <c r="G75" s="86">
        <v>951</v>
      </c>
      <c r="H75" s="86">
        <v>1068</v>
      </c>
      <c r="I75" s="86">
        <v>105</v>
      </c>
      <c r="J75" s="101"/>
      <c r="K75" s="101"/>
      <c r="L75" s="101"/>
      <c r="M75" s="101"/>
      <c r="N75" s="101"/>
      <c r="O75" s="101"/>
      <c r="P75" s="101"/>
      <c r="Q75" s="101"/>
      <c r="R75" s="101"/>
      <c r="S75" s="101"/>
      <c r="T75" s="101"/>
      <c r="U75" s="101"/>
      <c r="V75" s="101"/>
      <c r="W75" s="101"/>
      <c r="X75" s="101"/>
      <c r="Y75" s="101"/>
      <c r="Z75" s="101"/>
      <c r="AA75" s="101"/>
      <c r="AB75" s="101"/>
    </row>
    <row r="76" spans="1:28" ht="27" customHeight="1" x14ac:dyDescent="0.25">
      <c r="A76" s="193" t="s">
        <v>645</v>
      </c>
      <c r="B76" s="86">
        <v>18856</v>
      </c>
      <c r="C76" s="86">
        <v>6358</v>
      </c>
      <c r="D76" s="86">
        <v>1284</v>
      </c>
      <c r="E76" s="86">
        <v>267</v>
      </c>
      <c r="F76" s="86">
        <v>1011</v>
      </c>
      <c r="G76" s="86">
        <v>237</v>
      </c>
      <c r="H76" s="86">
        <v>273</v>
      </c>
      <c r="I76" s="86">
        <v>30</v>
      </c>
      <c r="J76" s="101"/>
      <c r="K76" s="101"/>
      <c r="L76" s="101"/>
      <c r="M76" s="101"/>
      <c r="N76" s="101"/>
      <c r="O76" s="101"/>
      <c r="P76" s="101"/>
      <c r="Q76" s="101"/>
      <c r="R76" s="101"/>
      <c r="S76" s="101"/>
      <c r="T76" s="101"/>
      <c r="U76" s="101"/>
      <c r="V76" s="101"/>
      <c r="W76" s="101"/>
      <c r="X76" s="101"/>
      <c r="Y76" s="101"/>
      <c r="Z76" s="101"/>
      <c r="AA76" s="101"/>
      <c r="AB76" s="101"/>
    </row>
    <row r="77" spans="1:28" ht="27" customHeight="1" x14ac:dyDescent="0.25">
      <c r="A77" s="194" t="s">
        <v>816</v>
      </c>
      <c r="B77" s="86">
        <v>18934</v>
      </c>
      <c r="C77" s="86">
        <v>6409</v>
      </c>
      <c r="D77" s="86">
        <v>2705</v>
      </c>
      <c r="E77" s="86">
        <v>522</v>
      </c>
      <c r="F77" s="86">
        <v>2141</v>
      </c>
      <c r="G77" s="86">
        <v>455</v>
      </c>
      <c r="H77" s="86">
        <v>564</v>
      </c>
      <c r="I77" s="86">
        <v>67</v>
      </c>
      <c r="J77" s="101"/>
      <c r="K77" s="101"/>
      <c r="L77" s="101"/>
      <c r="M77" s="101"/>
      <c r="N77" s="101"/>
      <c r="O77" s="101"/>
      <c r="P77" s="101"/>
      <c r="Q77" s="101"/>
      <c r="R77" s="101"/>
      <c r="S77" s="101"/>
      <c r="T77" s="101"/>
      <c r="U77" s="101"/>
      <c r="V77" s="101"/>
      <c r="W77" s="101"/>
      <c r="X77" s="101"/>
      <c r="Y77" s="101"/>
      <c r="Z77" s="101"/>
      <c r="AA77" s="101"/>
      <c r="AB77" s="101"/>
    </row>
    <row r="78" spans="1:28" ht="27" customHeight="1" x14ac:dyDescent="0.25">
      <c r="A78" s="194" t="s">
        <v>851</v>
      </c>
      <c r="B78" s="52">
        <v>19025</v>
      </c>
      <c r="C78" s="52">
        <v>6458</v>
      </c>
      <c r="D78" s="52">
        <f t="shared" ref="D78" si="0">F78+H78</f>
        <v>3941</v>
      </c>
      <c r="E78" s="52">
        <f>G78+I78</f>
        <v>890</v>
      </c>
      <c r="F78" s="52">
        <v>3160</v>
      </c>
      <c r="G78" s="52">
        <f>3949-3160</f>
        <v>789</v>
      </c>
      <c r="H78" s="52">
        <v>781</v>
      </c>
      <c r="I78" s="52">
        <v>101</v>
      </c>
      <c r="J78" s="101"/>
      <c r="K78" s="101"/>
      <c r="L78" s="101"/>
      <c r="M78" s="101"/>
      <c r="N78" s="101"/>
      <c r="O78" s="101"/>
      <c r="P78" s="101"/>
      <c r="Q78" s="101"/>
      <c r="R78" s="101"/>
      <c r="S78" s="101"/>
      <c r="T78" s="101"/>
      <c r="U78" s="101"/>
      <c r="V78" s="101"/>
      <c r="W78" s="101"/>
      <c r="X78" s="101"/>
      <c r="Y78" s="101"/>
      <c r="Z78" s="101"/>
      <c r="AA78" s="101"/>
      <c r="AB78" s="101"/>
    </row>
    <row r="79" spans="1:28" ht="27" customHeight="1" x14ac:dyDescent="0.25">
      <c r="A79" s="17"/>
      <c r="B79" s="121"/>
      <c r="C79" s="121"/>
      <c r="D79" s="121"/>
      <c r="E79" s="121"/>
      <c r="F79" s="121"/>
      <c r="G79" s="121"/>
      <c r="H79" s="121"/>
      <c r="I79" s="121"/>
      <c r="J79" s="101"/>
      <c r="K79" s="101"/>
      <c r="L79" s="101"/>
      <c r="M79" s="101"/>
      <c r="N79" s="101"/>
      <c r="O79" s="101"/>
      <c r="P79" s="101"/>
      <c r="Q79" s="101"/>
      <c r="R79" s="101"/>
      <c r="S79" s="101"/>
      <c r="T79" s="101"/>
      <c r="U79" s="101"/>
      <c r="V79" s="101"/>
      <c r="W79" s="101"/>
      <c r="X79" s="101"/>
      <c r="Y79" s="101"/>
      <c r="Z79" s="101"/>
      <c r="AA79" s="101"/>
      <c r="AB79" s="101"/>
    </row>
    <row r="80" spans="1:28" s="157" customFormat="1" ht="27" customHeight="1" x14ac:dyDescent="0.25">
      <c r="A80" s="303" t="s">
        <v>409</v>
      </c>
      <c r="B80" s="303"/>
      <c r="C80" s="303"/>
      <c r="D80" s="303"/>
      <c r="E80" s="303"/>
      <c r="F80" s="303"/>
      <c r="G80" s="303"/>
      <c r="H80" s="303"/>
      <c r="I80" s="303"/>
      <c r="J80" s="156"/>
      <c r="K80" s="156"/>
      <c r="L80" s="156"/>
      <c r="M80" s="156"/>
      <c r="N80" s="156"/>
      <c r="O80" s="156"/>
      <c r="P80" s="156"/>
      <c r="Q80" s="156"/>
      <c r="R80" s="156"/>
      <c r="S80" s="156"/>
      <c r="T80" s="156"/>
      <c r="U80" s="156"/>
      <c r="V80" s="156"/>
      <c r="W80" s="156"/>
      <c r="X80" s="156"/>
      <c r="Y80" s="156"/>
      <c r="Z80" s="156"/>
      <c r="AA80" s="156"/>
      <c r="AB80" s="156"/>
    </row>
    <row r="81" spans="1:28" ht="27" customHeight="1" x14ac:dyDescent="0.25">
      <c r="A81" s="295" t="s">
        <v>0</v>
      </c>
      <c r="B81" s="295" t="s">
        <v>412</v>
      </c>
      <c r="C81" s="295"/>
      <c r="D81" s="295" t="s">
        <v>82</v>
      </c>
      <c r="E81" s="295"/>
      <c r="F81" s="295"/>
      <c r="G81" s="295"/>
      <c r="H81" s="295"/>
      <c r="I81" s="295"/>
      <c r="J81" s="101"/>
      <c r="K81" s="101"/>
      <c r="L81" s="101"/>
      <c r="M81" s="101"/>
      <c r="N81" s="101"/>
      <c r="O81" s="101"/>
      <c r="P81" s="101"/>
      <c r="Q81" s="101"/>
      <c r="R81" s="101"/>
      <c r="S81" s="101"/>
      <c r="T81" s="101"/>
      <c r="U81" s="101"/>
      <c r="V81" s="101"/>
      <c r="W81" s="101"/>
      <c r="X81" s="101"/>
      <c r="Y81" s="101"/>
      <c r="Z81" s="101"/>
      <c r="AA81" s="101"/>
      <c r="AB81" s="101"/>
    </row>
    <row r="82" spans="1:28" ht="27" customHeight="1" x14ac:dyDescent="0.25">
      <c r="A82" s="295"/>
      <c r="B82" s="295"/>
      <c r="C82" s="295"/>
      <c r="D82" s="295" t="s">
        <v>15</v>
      </c>
      <c r="E82" s="295"/>
      <c r="F82" s="295" t="s">
        <v>28</v>
      </c>
      <c r="G82" s="295"/>
      <c r="H82" s="295" t="s">
        <v>29</v>
      </c>
      <c r="I82" s="295"/>
      <c r="J82" s="101"/>
      <c r="K82" s="101"/>
      <c r="L82" s="101"/>
      <c r="M82" s="101"/>
      <c r="N82" s="101"/>
      <c r="O82" s="101"/>
      <c r="P82" s="101"/>
      <c r="Q82" s="101"/>
      <c r="R82" s="101"/>
      <c r="S82" s="101"/>
      <c r="T82" s="101"/>
      <c r="U82" s="101"/>
      <c r="V82" s="101"/>
      <c r="W82" s="101"/>
      <c r="X82" s="101"/>
      <c r="Y82" s="101"/>
      <c r="Z82" s="101"/>
      <c r="AA82" s="101"/>
      <c r="AB82" s="101"/>
    </row>
    <row r="83" spans="1:28" ht="27" customHeight="1" x14ac:dyDescent="0.25">
      <c r="A83" s="295"/>
      <c r="B83" s="244" t="s">
        <v>28</v>
      </c>
      <c r="C83" s="244" t="s">
        <v>29</v>
      </c>
      <c r="D83" s="244" t="s">
        <v>76</v>
      </c>
      <c r="E83" s="244" t="s">
        <v>83</v>
      </c>
      <c r="F83" s="244" t="s">
        <v>76</v>
      </c>
      <c r="G83" s="244" t="s">
        <v>83</v>
      </c>
      <c r="H83" s="244" t="s">
        <v>76</v>
      </c>
      <c r="I83" s="244" t="s">
        <v>83</v>
      </c>
      <c r="J83" s="101"/>
      <c r="K83" s="101"/>
      <c r="L83" s="101"/>
      <c r="M83" s="101"/>
      <c r="N83" s="101"/>
      <c r="O83" s="101"/>
      <c r="P83" s="101"/>
      <c r="Q83" s="101"/>
      <c r="R83" s="101"/>
      <c r="S83" s="101"/>
      <c r="T83" s="101"/>
      <c r="U83" s="101"/>
      <c r="V83" s="101"/>
      <c r="W83" s="101"/>
      <c r="X83" s="101"/>
      <c r="Y83" s="101"/>
      <c r="Z83" s="101"/>
      <c r="AA83" s="101"/>
      <c r="AB83" s="101"/>
    </row>
    <row r="84" spans="1:28" ht="27" customHeight="1" x14ac:dyDescent="0.25">
      <c r="A84" s="193">
        <v>1400</v>
      </c>
      <c r="B84" s="5">
        <v>2.5648349137438591</v>
      </c>
      <c r="C84" s="5">
        <v>1.5765018254231662</v>
      </c>
      <c r="D84" s="5">
        <v>1.5476190476190477</v>
      </c>
      <c r="E84" s="5">
        <v>16.938110749185668</v>
      </c>
      <c r="F84" s="5">
        <v>-0.61728395061728392</v>
      </c>
      <c r="G84" s="5">
        <v>16.686674669867948</v>
      </c>
      <c r="H84" s="5">
        <v>10.404040404040405</v>
      </c>
      <c r="I84" s="5">
        <v>19.318181818181817</v>
      </c>
      <c r="J84" s="101"/>
      <c r="K84" s="101"/>
      <c r="L84" s="101"/>
      <c r="M84" s="101"/>
      <c r="N84" s="101"/>
      <c r="O84" s="101"/>
      <c r="P84" s="101"/>
      <c r="Q84" s="101"/>
      <c r="R84" s="101"/>
      <c r="S84" s="101"/>
      <c r="T84" s="101"/>
      <c r="U84" s="101"/>
      <c r="V84" s="101"/>
      <c r="W84" s="101"/>
      <c r="X84" s="101"/>
      <c r="Y84" s="101"/>
      <c r="Z84" s="101"/>
      <c r="AA84" s="101"/>
      <c r="AB84" s="101"/>
    </row>
    <row r="85" spans="1:28" ht="27" customHeight="1" x14ac:dyDescent="0.25">
      <c r="A85" s="193">
        <v>1401</v>
      </c>
      <c r="B85" s="5">
        <v>1.921470342522974</v>
      </c>
      <c r="C85" s="5">
        <v>2.9080215651037413</v>
      </c>
      <c r="D85" s="5">
        <v>-2.8526768268855021</v>
      </c>
      <c r="E85" s="5">
        <v>-3.8068709377901575</v>
      </c>
      <c r="F85" s="5">
        <v>-1.6645962732919253</v>
      </c>
      <c r="G85" s="5">
        <v>-8.1275720164609062</v>
      </c>
      <c r="H85" s="5">
        <v>-7.2278133577310149</v>
      </c>
      <c r="I85" s="5">
        <v>36.19047619047619</v>
      </c>
      <c r="J85" s="101"/>
      <c r="K85" s="101"/>
      <c r="L85" s="101"/>
      <c r="M85" s="101"/>
      <c r="N85" s="101"/>
      <c r="O85" s="101"/>
      <c r="P85" s="101"/>
      <c r="Q85" s="101"/>
      <c r="R85" s="101"/>
      <c r="S85" s="101"/>
      <c r="T85" s="101"/>
      <c r="U85" s="101"/>
      <c r="V85" s="101"/>
      <c r="W85" s="101"/>
      <c r="X85" s="101"/>
      <c r="Y85" s="101"/>
      <c r="Z85" s="101"/>
      <c r="AA85" s="101"/>
      <c r="AB85" s="101"/>
    </row>
    <row r="86" spans="1:28" ht="27" customHeight="1" x14ac:dyDescent="0.25">
      <c r="A86" s="193">
        <v>1402</v>
      </c>
      <c r="B86" s="5">
        <v>2.6612021857923498</v>
      </c>
      <c r="C86" s="5">
        <v>0.80965232576599466</v>
      </c>
      <c r="D86" s="5">
        <v>2.755430410297667</v>
      </c>
      <c r="E86" s="5">
        <v>1.9305019305019304</v>
      </c>
      <c r="F86" s="5">
        <v>2.097018696311268</v>
      </c>
      <c r="G86" s="5">
        <v>6.4949608062709965</v>
      </c>
      <c r="H86" s="5">
        <v>5.3254437869822491</v>
      </c>
      <c r="I86" s="5">
        <v>-26.573426573426573</v>
      </c>
      <c r="J86" s="101"/>
      <c r="K86" s="101"/>
      <c r="L86" s="101"/>
      <c r="M86" s="101"/>
      <c r="N86" s="101"/>
      <c r="O86" s="101"/>
      <c r="P86" s="101"/>
      <c r="Q86" s="101"/>
      <c r="R86" s="101"/>
      <c r="S86" s="101"/>
      <c r="T86" s="101"/>
      <c r="U86" s="101"/>
      <c r="V86" s="101"/>
      <c r="W86" s="101"/>
      <c r="X86" s="101"/>
      <c r="Y86" s="101"/>
      <c r="Z86" s="101"/>
      <c r="AA86" s="101"/>
      <c r="AB86" s="101"/>
    </row>
    <row r="87" spans="1:28" ht="27" customHeight="1" x14ac:dyDescent="0.25">
      <c r="A87" s="193" t="s">
        <v>611</v>
      </c>
      <c r="B87" s="5">
        <v>3.871625063678044</v>
      </c>
      <c r="C87" s="5">
        <v>1.9591702337833388</v>
      </c>
      <c r="D87" s="5">
        <v>6.7014446227929376</v>
      </c>
      <c r="E87" s="5">
        <v>-2</v>
      </c>
      <c r="F87" s="5">
        <v>4.3691703485517914</v>
      </c>
      <c r="G87" s="5">
        <v>-10.194174757281553</v>
      </c>
      <c r="H87" s="5">
        <v>17.142857142857142</v>
      </c>
      <c r="I87" s="5">
        <v>86.842105263157904</v>
      </c>
      <c r="J87" s="101"/>
      <c r="K87" s="101"/>
      <c r="L87" s="101"/>
      <c r="M87" s="101"/>
      <c r="N87" s="101"/>
      <c r="O87" s="101"/>
      <c r="P87" s="101"/>
      <c r="Q87" s="101"/>
      <c r="R87" s="101"/>
      <c r="S87" s="101"/>
      <c r="T87" s="101"/>
      <c r="U87" s="101"/>
      <c r="V87" s="101"/>
      <c r="W87" s="101"/>
      <c r="X87" s="101"/>
      <c r="Y87" s="101"/>
      <c r="Z87" s="101"/>
      <c r="AA87" s="101"/>
      <c r="AB87" s="101"/>
    </row>
    <row r="88" spans="1:28" ht="27" customHeight="1" x14ac:dyDescent="0.25">
      <c r="A88" s="193" t="s">
        <v>623</v>
      </c>
      <c r="B88" s="5">
        <v>3.6453645364536458</v>
      </c>
      <c r="C88" s="5">
        <v>1.8038701213512629</v>
      </c>
      <c r="D88" s="5">
        <v>2.0221083850094366</v>
      </c>
      <c r="E88" s="5">
        <v>16.525423728813561</v>
      </c>
      <c r="F88" s="5">
        <v>1.2060301507537687</v>
      </c>
      <c r="G88" s="5">
        <v>12.755905511811024</v>
      </c>
      <c r="H88" s="5">
        <v>5.3867403314917128</v>
      </c>
      <c r="I88" s="5">
        <v>49.315068493150683</v>
      </c>
      <c r="J88" s="101"/>
      <c r="K88" s="101"/>
      <c r="L88" s="101"/>
      <c r="M88" s="101"/>
      <c r="N88" s="101"/>
      <c r="O88" s="101"/>
      <c r="P88" s="101"/>
      <c r="Q88" s="101"/>
      <c r="R88" s="101"/>
      <c r="S88" s="101"/>
      <c r="T88" s="101"/>
      <c r="U88" s="101"/>
      <c r="V88" s="101"/>
      <c r="W88" s="101"/>
      <c r="X88" s="101"/>
      <c r="Y88" s="101"/>
      <c r="Z88" s="101"/>
      <c r="AA88" s="101"/>
      <c r="AB88" s="101"/>
    </row>
    <row r="89" spans="1:28" ht="27" customHeight="1" x14ac:dyDescent="0.25">
      <c r="A89" s="193" t="s">
        <v>640</v>
      </c>
      <c r="B89" s="5">
        <v>1.921470342522974</v>
      </c>
      <c r="C89" s="5">
        <v>2.9080215651037413</v>
      </c>
      <c r="D89" s="5">
        <v>-2.8526768268855021</v>
      </c>
      <c r="E89" s="5">
        <v>-3.8068709377901575</v>
      </c>
      <c r="F89" s="5">
        <v>-1.6645962732919253</v>
      </c>
      <c r="G89" s="5">
        <v>-8.1275720164609062</v>
      </c>
      <c r="H89" s="5">
        <v>-7.2278133577310149</v>
      </c>
      <c r="I89" s="5">
        <v>36.19047619047619</v>
      </c>
      <c r="J89" s="101"/>
      <c r="K89" s="101"/>
      <c r="L89" s="101"/>
      <c r="M89" s="101"/>
      <c r="N89" s="101"/>
      <c r="O89" s="101"/>
      <c r="P89" s="101"/>
      <c r="Q89" s="101"/>
      <c r="R89" s="101"/>
      <c r="S89" s="101"/>
      <c r="T89" s="101"/>
      <c r="U89" s="101"/>
      <c r="V89" s="101"/>
      <c r="W89" s="101"/>
      <c r="X89" s="101"/>
      <c r="Y89" s="101"/>
      <c r="Z89" s="101"/>
      <c r="AA89" s="101"/>
      <c r="AB89" s="101"/>
    </row>
    <row r="90" spans="1:28" ht="27" customHeight="1" x14ac:dyDescent="0.25">
      <c r="A90" s="193" t="s">
        <v>645</v>
      </c>
      <c r="B90" s="5">
        <v>1.95338512763596</v>
      </c>
      <c r="C90" s="5">
        <v>2.7189840442852491</v>
      </c>
      <c r="D90" s="5">
        <v>8.6769759450171815</v>
      </c>
      <c r="E90" s="5">
        <v>23.148148148148149</v>
      </c>
      <c r="F90" s="5">
        <v>10.17897091722595</v>
      </c>
      <c r="G90" s="5">
        <v>26.923076923076923</v>
      </c>
      <c r="H90" s="5">
        <v>3.7037037037037033</v>
      </c>
      <c r="I90" s="5">
        <v>2.9411764705882351</v>
      </c>
      <c r="J90" s="101"/>
      <c r="K90" s="101"/>
      <c r="L90" s="101"/>
      <c r="M90" s="101"/>
      <c r="N90" s="101"/>
      <c r="O90" s="101"/>
      <c r="P90" s="101"/>
      <c r="Q90" s="101"/>
      <c r="R90" s="101"/>
      <c r="S90" s="101"/>
      <c r="T90" s="101"/>
      <c r="U90" s="101"/>
      <c r="V90" s="101"/>
      <c r="W90" s="101"/>
      <c r="X90" s="101"/>
      <c r="Y90" s="101"/>
      <c r="Z90" s="101"/>
      <c r="AA90" s="101"/>
      <c r="AB90" s="101"/>
    </row>
    <row r="91" spans="1:28" ht="27" customHeight="1" x14ac:dyDescent="0.25">
      <c r="A91" s="193" t="s">
        <v>747</v>
      </c>
      <c r="B91" s="5">
        <v>0.73565473271211379</v>
      </c>
      <c r="C91" s="5">
        <v>2.0345551429032778</v>
      </c>
      <c r="D91" s="5">
        <v>1.0906355772846936</v>
      </c>
      <c r="E91" s="5">
        <v>18.140589569160998</v>
      </c>
      <c r="F91" s="5">
        <v>9.4073377234242708E-2</v>
      </c>
      <c r="G91" s="5">
        <v>19.45945945945946</v>
      </c>
      <c r="H91" s="5">
        <v>5.0656660412757972</v>
      </c>
      <c r="I91" s="5">
        <v>11.267605633802818</v>
      </c>
      <c r="J91" s="101"/>
      <c r="K91" s="101"/>
      <c r="L91" s="101"/>
      <c r="M91" s="101"/>
      <c r="N91" s="101"/>
      <c r="O91" s="101"/>
      <c r="P91" s="101"/>
      <c r="Q91" s="101"/>
      <c r="R91" s="101"/>
      <c r="S91" s="101"/>
      <c r="T91" s="101"/>
      <c r="U91" s="101"/>
      <c r="V91" s="101"/>
      <c r="W91" s="101"/>
      <c r="X91" s="101"/>
      <c r="Y91" s="101"/>
      <c r="Z91" s="101"/>
      <c r="AA91" s="101"/>
      <c r="AB91" s="101"/>
    </row>
    <row r="92" spans="1:28" ht="27" customHeight="1" x14ac:dyDescent="0.25">
      <c r="A92" s="193" t="s">
        <v>751</v>
      </c>
      <c r="B92" s="5">
        <v>0.82501085540599217</v>
      </c>
      <c r="C92" s="5">
        <v>2.0296391752577319</v>
      </c>
      <c r="D92" s="5">
        <v>2.1405919661733614</v>
      </c>
      <c r="E92" s="5">
        <v>5.2</v>
      </c>
      <c r="F92" s="5">
        <v>2.5157232704402519</v>
      </c>
      <c r="G92" s="5">
        <v>8.1005586592178762</v>
      </c>
      <c r="H92" s="5">
        <v>0.65530799475753598</v>
      </c>
      <c r="I92" s="5">
        <v>-13.8</v>
      </c>
      <c r="J92" s="101"/>
      <c r="K92" s="101"/>
      <c r="L92" s="101"/>
      <c r="M92" s="101"/>
      <c r="N92" s="101"/>
      <c r="O92" s="101"/>
      <c r="P92" s="101"/>
      <c r="Q92" s="101"/>
      <c r="R92" s="101"/>
      <c r="S92" s="101"/>
      <c r="T92" s="101"/>
      <c r="U92" s="101"/>
      <c r="V92" s="101"/>
      <c r="W92" s="101"/>
      <c r="X92" s="101"/>
      <c r="Y92" s="101"/>
      <c r="Z92" s="101"/>
      <c r="AA92" s="101"/>
      <c r="AB92" s="101"/>
    </row>
    <row r="93" spans="1:28" ht="27" customHeight="1" x14ac:dyDescent="0.25">
      <c r="A93" s="193" t="s">
        <v>776</v>
      </c>
      <c r="B93" s="5">
        <v>2.6612021857923498</v>
      </c>
      <c r="C93" s="5">
        <v>0.80965232576599466</v>
      </c>
      <c r="D93" s="5">
        <v>2.755430410297667</v>
      </c>
      <c r="E93" s="5">
        <v>1.9305019305019304</v>
      </c>
      <c r="F93" s="5">
        <v>2.097018696311268</v>
      </c>
      <c r="G93" s="5">
        <v>6.4949608062709965</v>
      </c>
      <c r="H93" s="5">
        <v>5.3254437869822491</v>
      </c>
      <c r="I93" s="5">
        <v>-26.573426573426573</v>
      </c>
      <c r="J93" s="101"/>
      <c r="K93" s="101"/>
      <c r="L93" s="101"/>
      <c r="M93" s="101"/>
      <c r="N93" s="101"/>
      <c r="O93" s="101"/>
      <c r="P93" s="101"/>
      <c r="Q93" s="101"/>
      <c r="R93" s="101"/>
      <c r="S93" s="101"/>
      <c r="T93" s="101"/>
      <c r="U93" s="101"/>
      <c r="V93" s="101"/>
      <c r="W93" s="101"/>
      <c r="X93" s="101"/>
      <c r="Y93" s="101"/>
      <c r="Z93" s="101"/>
      <c r="AA93" s="101"/>
      <c r="AB93" s="101"/>
    </row>
    <row r="94" spans="1:28" ht="27" customHeight="1" x14ac:dyDescent="0.25">
      <c r="A94" s="193" t="s">
        <v>788</v>
      </c>
      <c r="B94" s="5">
        <v>2.6344437187023733</v>
      </c>
      <c r="C94" s="5">
        <v>0.77666825170391507</v>
      </c>
      <c r="D94" s="5">
        <v>1.5019762845849802</v>
      </c>
      <c r="E94" s="5">
        <v>0.37593984962406013</v>
      </c>
      <c r="F94" s="5">
        <v>2.6395939086294415</v>
      </c>
      <c r="G94" s="5">
        <v>2.5974025974025974</v>
      </c>
      <c r="H94" s="5">
        <v>-2.5</v>
      </c>
      <c r="I94" s="5">
        <v>-14.285714285714285</v>
      </c>
      <c r="J94" s="101"/>
      <c r="K94" s="101"/>
      <c r="L94" s="101"/>
      <c r="M94" s="101"/>
      <c r="N94" s="101"/>
      <c r="O94" s="101"/>
      <c r="P94" s="101"/>
      <c r="Q94" s="101"/>
      <c r="R94" s="101"/>
      <c r="S94" s="101"/>
      <c r="T94" s="101"/>
      <c r="U94" s="101"/>
      <c r="V94" s="101"/>
      <c r="W94" s="101"/>
      <c r="X94" s="101"/>
      <c r="Y94" s="101"/>
      <c r="Z94" s="101"/>
      <c r="AA94" s="101"/>
      <c r="AB94" s="101"/>
    </row>
    <row r="95" spans="1:28" ht="27" customHeight="1" x14ac:dyDescent="0.25">
      <c r="A95" s="194" t="s">
        <v>813</v>
      </c>
      <c r="B95" s="5">
        <v>2.4234555880125503</v>
      </c>
      <c r="C95" s="5">
        <v>1.4242759930368729</v>
      </c>
      <c r="D95" s="5">
        <v>0.63244047619047616</v>
      </c>
      <c r="E95" s="5">
        <v>0.19193857965451055</v>
      </c>
      <c r="F95" s="5">
        <v>0.61090225563909772</v>
      </c>
      <c r="G95" s="5">
        <v>2.9411764705882351</v>
      </c>
      <c r="H95" s="5">
        <v>0.7142857142857143</v>
      </c>
      <c r="I95" s="5">
        <v>-15.18987341772152</v>
      </c>
      <c r="J95" s="101"/>
      <c r="K95" s="101"/>
      <c r="L95" s="101"/>
      <c r="M95" s="101"/>
      <c r="N95" s="101"/>
      <c r="O95" s="101"/>
      <c r="P95" s="101"/>
      <c r="Q95" s="101"/>
      <c r="R95" s="101"/>
      <c r="S95" s="101"/>
      <c r="T95" s="101"/>
      <c r="U95" s="101"/>
      <c r="V95" s="101"/>
      <c r="W95" s="101"/>
      <c r="X95" s="101"/>
      <c r="Y95" s="101"/>
      <c r="Z95" s="101"/>
      <c r="AA95" s="101"/>
      <c r="AB95" s="101"/>
    </row>
    <row r="96" spans="1:28" ht="27" customHeight="1" x14ac:dyDescent="0.25">
      <c r="A96" s="194" t="s">
        <v>851</v>
      </c>
      <c r="B96" s="50">
        <v>2.4170973298880276</v>
      </c>
      <c r="C96" s="50">
        <v>1.9576886643511209</v>
      </c>
      <c r="D96" s="50">
        <v>1.9663648124191462</v>
      </c>
      <c r="E96" s="50">
        <v>2.5</v>
      </c>
      <c r="F96" s="50">
        <v>2.0342266709719081</v>
      </c>
      <c r="G96" s="50">
        <v>1.9379844961240309</v>
      </c>
      <c r="H96" s="50">
        <v>1.6927083333333333</v>
      </c>
      <c r="I96" s="50">
        <v>7.4</v>
      </c>
      <c r="J96" s="101"/>
      <c r="K96" s="101"/>
      <c r="L96" s="101"/>
      <c r="M96" s="101"/>
      <c r="N96" s="101"/>
      <c r="O96" s="101"/>
      <c r="P96" s="101"/>
      <c r="Q96" s="101"/>
      <c r="R96" s="101"/>
      <c r="S96" s="101"/>
      <c r="T96" s="101"/>
      <c r="U96" s="101"/>
      <c r="V96" s="101"/>
      <c r="W96" s="101"/>
      <c r="X96" s="101"/>
      <c r="Y96" s="101"/>
      <c r="Z96" s="101"/>
      <c r="AA96" s="101"/>
      <c r="AB96" s="101"/>
    </row>
    <row r="97" spans="1:28" ht="27" customHeight="1" x14ac:dyDescent="0.25">
      <c r="A97" s="364"/>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row>
    <row r="98" spans="1:28" s="157" customFormat="1" ht="27" customHeight="1" x14ac:dyDescent="0.25">
      <c r="A98" s="303" t="s">
        <v>842</v>
      </c>
      <c r="B98" s="303"/>
      <c r="C98" s="303"/>
      <c r="D98" s="303"/>
      <c r="E98" s="303"/>
      <c r="F98" s="303"/>
      <c r="G98" s="303"/>
      <c r="H98" s="156"/>
      <c r="I98" s="156"/>
      <c r="J98" s="156"/>
      <c r="K98" s="156"/>
      <c r="L98" s="156"/>
      <c r="M98" s="156"/>
      <c r="N98" s="156"/>
      <c r="O98" s="156"/>
      <c r="P98" s="156"/>
      <c r="Q98" s="156"/>
      <c r="R98" s="156"/>
      <c r="S98" s="156"/>
      <c r="T98" s="156"/>
      <c r="U98" s="156"/>
      <c r="V98" s="156"/>
      <c r="W98" s="156"/>
      <c r="X98" s="156"/>
      <c r="Y98" s="156"/>
      <c r="Z98" s="156"/>
      <c r="AA98" s="156"/>
      <c r="AB98" s="156"/>
    </row>
    <row r="99" spans="1:28" ht="27" customHeight="1" x14ac:dyDescent="0.25">
      <c r="A99" s="313" t="s">
        <v>92</v>
      </c>
      <c r="B99" s="313" t="s">
        <v>84</v>
      </c>
      <c r="C99" s="313" t="s">
        <v>85</v>
      </c>
      <c r="D99" s="313"/>
      <c r="E99" s="313" t="s">
        <v>86</v>
      </c>
      <c r="F99" s="313"/>
      <c r="G99" s="313"/>
      <c r="H99" s="101"/>
      <c r="I99" s="101"/>
      <c r="J99" s="101"/>
      <c r="K99" s="101"/>
      <c r="L99" s="101"/>
      <c r="M99" s="101"/>
      <c r="N99" s="101"/>
      <c r="O99" s="101"/>
      <c r="P99" s="101"/>
      <c r="Q99" s="101"/>
      <c r="R99" s="101"/>
      <c r="S99" s="101"/>
      <c r="T99" s="101"/>
      <c r="U99" s="101"/>
      <c r="V99" s="101"/>
      <c r="W99" s="101"/>
      <c r="X99" s="101"/>
      <c r="Y99" s="101"/>
      <c r="Z99" s="101"/>
      <c r="AA99" s="101"/>
      <c r="AB99" s="101"/>
    </row>
    <row r="100" spans="1:28" ht="39.75" customHeight="1" x14ac:dyDescent="0.25">
      <c r="A100" s="313"/>
      <c r="B100" s="313"/>
      <c r="C100" s="254" t="s">
        <v>87</v>
      </c>
      <c r="D100" s="254" t="s">
        <v>88</v>
      </c>
      <c r="E100" s="254" t="s">
        <v>89</v>
      </c>
      <c r="F100" s="254" t="s">
        <v>90</v>
      </c>
      <c r="G100" s="254" t="s">
        <v>91</v>
      </c>
      <c r="H100" s="101"/>
      <c r="I100" s="101"/>
      <c r="J100" s="101"/>
      <c r="K100" s="101"/>
      <c r="L100" s="101"/>
      <c r="M100" s="101"/>
      <c r="N100" s="101"/>
      <c r="O100" s="101"/>
      <c r="P100" s="101"/>
      <c r="Q100" s="101"/>
      <c r="R100" s="101"/>
      <c r="S100" s="101"/>
      <c r="T100" s="101"/>
      <c r="U100" s="101"/>
      <c r="V100" s="101"/>
      <c r="W100" s="101"/>
      <c r="X100" s="101"/>
      <c r="Y100" s="101"/>
      <c r="Z100" s="101"/>
      <c r="AA100" s="101"/>
      <c r="AB100" s="101"/>
    </row>
    <row r="101" spans="1:28" ht="27" customHeight="1" x14ac:dyDescent="0.25">
      <c r="A101" s="193">
        <v>1400</v>
      </c>
      <c r="B101" s="86">
        <v>355949</v>
      </c>
      <c r="C101" s="86">
        <v>126936</v>
      </c>
      <c r="D101" s="86">
        <v>229013</v>
      </c>
      <c r="E101" s="86">
        <v>85844</v>
      </c>
      <c r="F101" s="86">
        <v>252023</v>
      </c>
      <c r="G101" s="86">
        <v>18082</v>
      </c>
      <c r="H101" s="101"/>
      <c r="I101" s="101"/>
      <c r="J101" s="101"/>
      <c r="K101" s="101"/>
      <c r="L101" s="101"/>
      <c r="M101" s="101"/>
      <c r="N101" s="101"/>
      <c r="O101" s="101"/>
      <c r="P101" s="101"/>
      <c r="Q101" s="101"/>
      <c r="R101" s="101"/>
      <c r="S101" s="101"/>
      <c r="T101" s="101"/>
      <c r="U101" s="101"/>
      <c r="V101" s="101"/>
      <c r="W101" s="101"/>
      <c r="X101" s="101"/>
      <c r="Y101" s="101"/>
      <c r="Z101" s="101"/>
      <c r="AA101" s="101"/>
      <c r="AB101" s="101"/>
    </row>
    <row r="102" spans="1:28" ht="27" customHeight="1" x14ac:dyDescent="0.25">
      <c r="A102" s="193">
        <v>1401</v>
      </c>
      <c r="B102" s="86">
        <v>367433</v>
      </c>
      <c r="C102" s="86">
        <v>132070</v>
      </c>
      <c r="D102" s="86">
        <v>235362</v>
      </c>
      <c r="E102" s="86">
        <v>84392</v>
      </c>
      <c r="F102" s="86">
        <v>260168</v>
      </c>
      <c r="G102" s="86">
        <v>22873</v>
      </c>
      <c r="H102" s="101"/>
      <c r="I102" s="101"/>
      <c r="J102" s="101"/>
      <c r="K102" s="101"/>
      <c r="L102" s="101"/>
      <c r="M102" s="101"/>
      <c r="N102" s="101"/>
      <c r="O102" s="101"/>
      <c r="P102" s="101"/>
      <c r="Q102" s="101"/>
      <c r="R102" s="101"/>
      <c r="S102" s="101"/>
      <c r="T102" s="101"/>
      <c r="U102" s="101"/>
      <c r="V102" s="101"/>
      <c r="W102" s="101"/>
      <c r="X102" s="101"/>
      <c r="Y102" s="101"/>
      <c r="Z102" s="101"/>
      <c r="AA102" s="101"/>
      <c r="AB102" s="101"/>
    </row>
    <row r="103" spans="1:28" ht="27" customHeight="1" x14ac:dyDescent="0.25">
      <c r="A103" s="193">
        <v>1402</v>
      </c>
      <c r="B103" s="4">
        <v>385974.64436938771</v>
      </c>
      <c r="C103" s="4">
        <v>140422.94243947478</v>
      </c>
      <c r="D103" s="4">
        <v>245551.70192991296</v>
      </c>
      <c r="E103" s="4">
        <v>83272.428199999995</v>
      </c>
      <c r="F103" s="4">
        <v>273030.90871497896</v>
      </c>
      <c r="G103" s="4">
        <v>29671.307454408801</v>
      </c>
      <c r="H103" s="101"/>
      <c r="I103" s="101"/>
      <c r="J103" s="101"/>
      <c r="K103" s="101"/>
      <c r="L103" s="101"/>
      <c r="M103" s="101"/>
      <c r="N103" s="101"/>
      <c r="O103" s="101"/>
      <c r="P103" s="101"/>
      <c r="Q103" s="101"/>
      <c r="R103" s="101"/>
      <c r="S103" s="101"/>
      <c r="T103" s="101"/>
      <c r="U103" s="101"/>
      <c r="V103" s="101"/>
      <c r="W103" s="101"/>
      <c r="X103" s="101"/>
      <c r="Y103" s="101"/>
      <c r="Z103" s="101"/>
      <c r="AA103" s="101"/>
      <c r="AB103" s="101"/>
    </row>
    <row r="104" spans="1:28" ht="27" customHeight="1" x14ac:dyDescent="0.25">
      <c r="A104" s="193" t="s">
        <v>556</v>
      </c>
      <c r="B104" s="86">
        <v>109918</v>
      </c>
      <c r="C104" s="86">
        <v>45592</v>
      </c>
      <c r="D104" s="86">
        <v>64326</v>
      </c>
      <c r="E104" s="86">
        <v>26005</v>
      </c>
      <c r="F104" s="86">
        <v>74501</v>
      </c>
      <c r="G104" s="86">
        <v>9412</v>
      </c>
      <c r="H104" s="101"/>
      <c r="I104" s="101"/>
      <c r="J104" s="101"/>
      <c r="K104" s="101"/>
      <c r="L104" s="101"/>
      <c r="M104" s="101"/>
      <c r="N104" s="101"/>
      <c r="O104" s="101"/>
      <c r="P104" s="101"/>
      <c r="Q104" s="101"/>
      <c r="R104" s="101"/>
      <c r="S104" s="101"/>
      <c r="T104" s="101"/>
      <c r="U104" s="101"/>
      <c r="V104" s="101"/>
      <c r="W104" s="101"/>
      <c r="X104" s="101"/>
      <c r="Y104" s="101"/>
      <c r="Z104" s="101"/>
      <c r="AA104" s="101"/>
      <c r="AB104" s="101"/>
    </row>
    <row r="105" spans="1:28" ht="27" customHeight="1" x14ac:dyDescent="0.25">
      <c r="A105" s="193" t="s">
        <v>576</v>
      </c>
      <c r="B105" s="86">
        <v>92676</v>
      </c>
      <c r="C105" s="86">
        <v>38484</v>
      </c>
      <c r="D105" s="86">
        <v>54192</v>
      </c>
      <c r="E105" s="86">
        <v>21041</v>
      </c>
      <c r="F105" s="86">
        <v>64535</v>
      </c>
      <c r="G105" s="86">
        <v>7103</v>
      </c>
      <c r="H105" s="101"/>
      <c r="I105" s="101"/>
      <c r="J105" s="101"/>
      <c r="K105" s="101"/>
      <c r="L105" s="101"/>
      <c r="M105" s="101"/>
      <c r="N105" s="101"/>
      <c r="O105" s="101"/>
      <c r="P105" s="101"/>
      <c r="Q105" s="101"/>
      <c r="R105" s="101"/>
      <c r="S105" s="101"/>
      <c r="T105" s="101"/>
      <c r="U105" s="101"/>
      <c r="V105" s="101"/>
      <c r="W105" s="101"/>
      <c r="X105" s="101"/>
      <c r="Y105" s="101"/>
      <c r="Z105" s="101"/>
      <c r="AA105" s="101"/>
      <c r="AB105" s="101"/>
    </row>
    <row r="106" spans="1:28" ht="27" customHeight="1" x14ac:dyDescent="0.25">
      <c r="A106" s="193" t="s">
        <v>623</v>
      </c>
      <c r="B106" s="4">
        <v>84193.281896265471</v>
      </c>
      <c r="C106" s="4">
        <v>28060.081423596814</v>
      </c>
      <c r="D106" s="4">
        <v>56133.200472668657</v>
      </c>
      <c r="E106" s="4">
        <v>18455.581614758667</v>
      </c>
      <c r="F106" s="4">
        <v>62964.155325853164</v>
      </c>
      <c r="G106" s="4">
        <v>2773.5449556536478</v>
      </c>
      <c r="H106" s="101"/>
      <c r="I106" s="101"/>
      <c r="J106" s="101"/>
      <c r="K106" s="101"/>
      <c r="L106" s="101"/>
      <c r="M106" s="101"/>
      <c r="N106" s="101"/>
      <c r="O106" s="101"/>
      <c r="P106" s="101"/>
      <c r="Q106" s="101"/>
      <c r="R106" s="101"/>
      <c r="S106" s="101"/>
      <c r="T106" s="101"/>
      <c r="U106" s="101"/>
      <c r="V106" s="101"/>
      <c r="W106" s="101"/>
      <c r="X106" s="101"/>
      <c r="Y106" s="101"/>
      <c r="Z106" s="101"/>
      <c r="AA106" s="101"/>
      <c r="AB106" s="101"/>
    </row>
    <row r="107" spans="1:28" ht="27" customHeight="1" x14ac:dyDescent="0.25">
      <c r="A107" s="193" t="s">
        <v>640</v>
      </c>
      <c r="B107" s="4">
        <v>75232.007625343715</v>
      </c>
      <c r="C107" s="4">
        <v>27753.225734361175</v>
      </c>
      <c r="D107" s="4">
        <v>47478.781890982544</v>
      </c>
      <c r="E107" s="4">
        <v>18745.853560661395</v>
      </c>
      <c r="F107" s="4">
        <v>49923.10680327304</v>
      </c>
      <c r="G107" s="4">
        <v>6563.0472614092869</v>
      </c>
      <c r="H107" s="101"/>
      <c r="I107" s="101"/>
      <c r="J107" s="101"/>
      <c r="K107" s="101"/>
      <c r="L107" s="101"/>
      <c r="M107" s="101"/>
      <c r="N107" s="101"/>
      <c r="O107" s="101"/>
      <c r="P107" s="101"/>
      <c r="Q107" s="101"/>
      <c r="R107" s="101"/>
      <c r="S107" s="101"/>
      <c r="T107" s="101"/>
      <c r="U107" s="101"/>
      <c r="V107" s="101"/>
      <c r="W107" s="101"/>
      <c r="X107" s="101"/>
      <c r="Y107" s="101"/>
      <c r="Z107" s="101"/>
      <c r="AA107" s="101"/>
      <c r="AB107" s="101"/>
    </row>
    <row r="108" spans="1:28" ht="27" customHeight="1" x14ac:dyDescent="0.25">
      <c r="A108" s="193" t="s">
        <v>645</v>
      </c>
      <c r="B108" s="4">
        <v>96250.729272455006</v>
      </c>
      <c r="C108" s="4">
        <v>34541.082251738859</v>
      </c>
      <c r="D108" s="4">
        <v>61709.647020716147</v>
      </c>
      <c r="E108" s="4">
        <v>19417.844464783928</v>
      </c>
      <c r="F108" s="4">
        <v>67840.379649503913</v>
      </c>
      <c r="G108" s="4">
        <v>8992.5051581671578</v>
      </c>
      <c r="H108" s="101"/>
      <c r="I108" s="101"/>
      <c r="J108" s="101"/>
      <c r="K108" s="101"/>
      <c r="L108" s="101"/>
      <c r="M108" s="101"/>
      <c r="N108" s="101"/>
      <c r="O108" s="101"/>
      <c r="P108" s="101"/>
      <c r="Q108" s="101"/>
      <c r="R108" s="101"/>
      <c r="S108" s="101"/>
      <c r="T108" s="101"/>
      <c r="U108" s="101"/>
      <c r="V108" s="101"/>
      <c r="W108" s="101"/>
      <c r="X108" s="101"/>
      <c r="Y108" s="101"/>
      <c r="Z108" s="101"/>
      <c r="AA108" s="101"/>
      <c r="AB108" s="101"/>
    </row>
    <row r="109" spans="1:28" ht="27" customHeight="1" x14ac:dyDescent="0.25">
      <c r="A109" s="193" t="s">
        <v>747</v>
      </c>
      <c r="B109" s="4">
        <v>122907.77921778514</v>
      </c>
      <c r="C109" s="4">
        <v>47329.449968533343</v>
      </c>
      <c r="D109" s="4">
        <v>75578.329249251794</v>
      </c>
      <c r="E109" s="4">
        <v>25361.683687131081</v>
      </c>
      <c r="F109" s="4">
        <v>86127.341475615744</v>
      </c>
      <c r="G109" s="4">
        <v>11418.754055038313</v>
      </c>
      <c r="H109" s="101"/>
      <c r="I109" s="101"/>
      <c r="J109" s="101"/>
      <c r="K109" s="101"/>
      <c r="L109" s="101"/>
      <c r="M109" s="101"/>
      <c r="N109" s="101"/>
      <c r="O109" s="101"/>
      <c r="P109" s="101"/>
      <c r="Q109" s="101"/>
      <c r="R109" s="101"/>
      <c r="S109" s="101"/>
      <c r="T109" s="101"/>
      <c r="U109" s="101"/>
      <c r="V109" s="101"/>
      <c r="W109" s="101"/>
      <c r="X109" s="101"/>
      <c r="Y109" s="101"/>
      <c r="Z109" s="101"/>
      <c r="AA109" s="101"/>
      <c r="AB109" s="101"/>
    </row>
    <row r="110" spans="1:28" ht="27" customHeight="1" x14ac:dyDescent="0.25">
      <c r="A110" s="193" t="s">
        <v>751</v>
      </c>
      <c r="B110" s="4">
        <v>87461.122823297599</v>
      </c>
      <c r="C110" s="4">
        <v>30484.981700409699</v>
      </c>
      <c r="D110" s="4">
        <v>56976.141122887901</v>
      </c>
      <c r="E110" s="4">
        <v>19522.015692789118</v>
      </c>
      <c r="F110" s="4">
        <v>63456.247331614635</v>
      </c>
      <c r="G110" s="4">
        <v>4482.8597988938418</v>
      </c>
      <c r="H110" s="101"/>
      <c r="I110" s="101"/>
      <c r="J110" s="101"/>
      <c r="K110" s="101"/>
      <c r="L110" s="101"/>
      <c r="M110" s="101"/>
      <c r="N110" s="101"/>
      <c r="O110" s="101"/>
      <c r="P110" s="101"/>
      <c r="Q110" s="101"/>
      <c r="R110" s="101"/>
      <c r="S110" s="101"/>
      <c r="T110" s="101"/>
      <c r="U110" s="101"/>
      <c r="V110" s="101"/>
      <c r="W110" s="101"/>
      <c r="X110" s="101"/>
      <c r="Y110" s="101"/>
      <c r="Z110" s="101"/>
      <c r="AA110" s="101"/>
      <c r="AB110" s="101"/>
    </row>
    <row r="111" spans="1:28" ht="27" customHeight="1" x14ac:dyDescent="0.25">
      <c r="A111" s="193" t="s">
        <v>776</v>
      </c>
      <c r="B111" s="4">
        <v>79355.01305585001</v>
      </c>
      <c r="C111" s="4">
        <v>28067.428518792884</v>
      </c>
      <c r="D111" s="4">
        <v>51287.584537057126</v>
      </c>
      <c r="E111" s="4">
        <v>18970.884355295864</v>
      </c>
      <c r="F111" s="4">
        <v>55606.940258244664</v>
      </c>
      <c r="G111" s="4">
        <v>4777.1884423094889</v>
      </c>
      <c r="H111" s="101"/>
      <c r="I111" s="101"/>
      <c r="J111" s="101"/>
      <c r="K111" s="101"/>
      <c r="L111" s="101"/>
      <c r="M111" s="101"/>
      <c r="N111" s="101"/>
      <c r="O111" s="101"/>
      <c r="P111" s="101"/>
      <c r="Q111" s="101"/>
      <c r="R111" s="101"/>
      <c r="S111" s="101"/>
      <c r="T111" s="101"/>
      <c r="U111" s="101"/>
      <c r="V111" s="101"/>
      <c r="W111" s="101"/>
      <c r="X111" s="101"/>
      <c r="Y111" s="101"/>
      <c r="Z111" s="101"/>
      <c r="AA111" s="101"/>
      <c r="AB111" s="101"/>
    </row>
    <row r="112" spans="1:28" ht="27" customHeight="1" x14ac:dyDescent="0.25">
      <c r="A112" s="193" t="s">
        <v>788</v>
      </c>
      <c r="B112" s="4">
        <v>99573.595300000001</v>
      </c>
      <c r="C112" s="4">
        <v>35952.080999999998</v>
      </c>
      <c r="D112" s="4">
        <v>63621.514300000003</v>
      </c>
      <c r="E112" s="4">
        <v>20645.531999999999</v>
      </c>
      <c r="F112" s="4">
        <v>70743.353600000002</v>
      </c>
      <c r="G112" s="4">
        <v>8184.7097000000012</v>
      </c>
      <c r="H112" s="101"/>
      <c r="I112" s="101"/>
      <c r="J112" s="101"/>
      <c r="K112" s="101"/>
      <c r="L112" s="101"/>
      <c r="M112" s="101"/>
      <c r="N112" s="101"/>
      <c r="O112" s="101"/>
      <c r="P112" s="101"/>
      <c r="Q112" s="101"/>
      <c r="R112" s="101"/>
      <c r="S112" s="101"/>
      <c r="T112" s="101"/>
      <c r="U112" s="101"/>
      <c r="V112" s="101"/>
      <c r="W112" s="101"/>
      <c r="X112" s="101"/>
      <c r="Y112" s="101"/>
      <c r="Z112" s="101"/>
      <c r="AA112" s="101"/>
      <c r="AB112" s="101"/>
    </row>
    <row r="113" spans="1:28" ht="27" customHeight="1" x14ac:dyDescent="0.25">
      <c r="A113" s="194" t="s">
        <v>813</v>
      </c>
      <c r="B113" s="4">
        <v>126007.45100000003</v>
      </c>
      <c r="C113" s="4">
        <v>46912.593800000002</v>
      </c>
      <c r="D113" s="4">
        <v>79094.857200000028</v>
      </c>
      <c r="E113" s="4">
        <v>25677.368200000004</v>
      </c>
      <c r="F113" s="4">
        <v>89735.613000000012</v>
      </c>
      <c r="G113" s="4">
        <v>10594.469800000003</v>
      </c>
      <c r="H113" s="101"/>
      <c r="I113" s="101"/>
      <c r="J113" s="101"/>
      <c r="K113" s="101"/>
      <c r="L113" s="101"/>
      <c r="M113" s="101"/>
      <c r="N113" s="101"/>
      <c r="O113" s="101"/>
      <c r="P113" s="101"/>
      <c r="Q113" s="101"/>
      <c r="R113" s="101"/>
      <c r="S113" s="101"/>
      <c r="T113" s="101"/>
      <c r="U113" s="101"/>
      <c r="V113" s="101"/>
      <c r="W113" s="101"/>
      <c r="X113" s="101"/>
      <c r="Y113" s="101"/>
      <c r="Z113" s="101"/>
      <c r="AA113" s="101"/>
      <c r="AB113" s="101"/>
    </row>
    <row r="114" spans="1:28" ht="27" customHeight="1" x14ac:dyDescent="0.25">
      <c r="A114" s="194" t="s">
        <v>851</v>
      </c>
      <c r="B114" s="31">
        <v>90849.633000000002</v>
      </c>
      <c r="C114" s="31">
        <v>31588.273500000003</v>
      </c>
      <c r="D114" s="31">
        <v>59261.359499999999</v>
      </c>
      <c r="E114" s="31">
        <v>19474.659200000002</v>
      </c>
      <c r="F114" s="31">
        <v>67106.168799999999</v>
      </c>
      <c r="G114" s="31">
        <v>4268.8050000000003</v>
      </c>
      <c r="H114" s="101"/>
      <c r="I114" s="101"/>
      <c r="J114" s="101"/>
      <c r="K114" s="101"/>
      <c r="L114" s="101"/>
      <c r="M114" s="101"/>
      <c r="N114" s="101"/>
      <c r="O114" s="101"/>
      <c r="P114" s="101"/>
      <c r="Q114" s="101"/>
      <c r="R114" s="101"/>
      <c r="S114" s="101"/>
      <c r="T114" s="101"/>
      <c r="U114" s="101"/>
      <c r="V114" s="101"/>
      <c r="W114" s="101"/>
      <c r="X114" s="101"/>
      <c r="Y114" s="101"/>
      <c r="Z114" s="101"/>
      <c r="AA114" s="101"/>
      <c r="AB114" s="101"/>
    </row>
    <row r="115" spans="1:28" ht="27" customHeight="1" x14ac:dyDescent="0.25">
      <c r="A115" s="17"/>
      <c r="B115" s="121"/>
      <c r="C115" s="121"/>
      <c r="D115" s="121"/>
      <c r="E115" s="121"/>
      <c r="F115" s="121"/>
      <c r="G115" s="121"/>
      <c r="H115" s="101"/>
      <c r="I115" s="101"/>
      <c r="J115" s="101"/>
      <c r="K115" s="101"/>
      <c r="L115" s="101"/>
      <c r="M115" s="101"/>
      <c r="N115" s="101"/>
      <c r="O115" s="101"/>
      <c r="P115" s="101"/>
      <c r="Q115" s="101"/>
      <c r="R115" s="101"/>
      <c r="S115" s="101"/>
      <c r="T115" s="101"/>
      <c r="U115" s="101"/>
      <c r="V115" s="101"/>
      <c r="W115" s="101"/>
      <c r="X115" s="101"/>
      <c r="Y115" s="101"/>
      <c r="Z115" s="101"/>
      <c r="AA115" s="101"/>
      <c r="AB115" s="101"/>
    </row>
    <row r="116" spans="1:28" s="157" customFormat="1" ht="27" customHeight="1" x14ac:dyDescent="0.25">
      <c r="A116" s="303" t="s">
        <v>754</v>
      </c>
      <c r="B116" s="303"/>
      <c r="C116" s="303"/>
      <c r="D116" s="303"/>
      <c r="E116" s="303"/>
      <c r="F116" s="303"/>
      <c r="G116" s="303"/>
      <c r="H116" s="156"/>
      <c r="I116" s="156"/>
      <c r="J116" s="156"/>
      <c r="K116" s="156"/>
      <c r="L116" s="156"/>
      <c r="M116" s="156"/>
      <c r="N116" s="156"/>
      <c r="O116" s="156"/>
      <c r="P116" s="156"/>
      <c r="Q116" s="156"/>
      <c r="R116" s="156"/>
      <c r="S116" s="156"/>
      <c r="T116" s="156"/>
      <c r="U116" s="156"/>
      <c r="V116" s="156"/>
      <c r="W116" s="156"/>
      <c r="X116" s="156"/>
      <c r="Y116" s="156"/>
      <c r="Z116" s="156"/>
      <c r="AA116" s="156"/>
      <c r="AB116" s="156"/>
    </row>
    <row r="117" spans="1:28" ht="27" customHeight="1" x14ac:dyDescent="0.25">
      <c r="A117" s="313" t="s">
        <v>92</v>
      </c>
      <c r="B117" s="313" t="s">
        <v>84</v>
      </c>
      <c r="C117" s="313" t="s">
        <v>85</v>
      </c>
      <c r="D117" s="313"/>
      <c r="E117" s="313" t="s">
        <v>86</v>
      </c>
      <c r="F117" s="313"/>
      <c r="G117" s="313"/>
      <c r="H117" s="101"/>
      <c r="I117" s="101"/>
      <c r="J117" s="101"/>
      <c r="K117" s="101"/>
      <c r="L117" s="101"/>
      <c r="M117" s="101"/>
      <c r="N117" s="101"/>
      <c r="O117" s="101"/>
      <c r="P117" s="101"/>
      <c r="Q117" s="101"/>
      <c r="R117" s="101"/>
      <c r="S117" s="101"/>
      <c r="T117" s="101"/>
      <c r="U117" s="101"/>
      <c r="V117" s="101"/>
      <c r="W117" s="101"/>
      <c r="X117" s="101"/>
      <c r="Y117" s="101"/>
      <c r="Z117" s="101"/>
      <c r="AA117" s="101"/>
      <c r="AB117" s="101"/>
    </row>
    <row r="118" spans="1:28" ht="30" customHeight="1" x14ac:dyDescent="0.25">
      <c r="A118" s="313"/>
      <c r="B118" s="313"/>
      <c r="C118" s="254" t="s">
        <v>87</v>
      </c>
      <c r="D118" s="254" t="s">
        <v>88</v>
      </c>
      <c r="E118" s="254" t="s">
        <v>89</v>
      </c>
      <c r="F118" s="254" t="s">
        <v>90</v>
      </c>
      <c r="G118" s="254" t="s">
        <v>91</v>
      </c>
      <c r="H118" s="101"/>
      <c r="I118" s="101"/>
      <c r="J118" s="101"/>
      <c r="K118" s="101"/>
      <c r="L118" s="101"/>
      <c r="M118" s="101"/>
      <c r="N118" s="101"/>
      <c r="O118" s="101"/>
      <c r="P118" s="101"/>
      <c r="Q118" s="101"/>
      <c r="R118" s="101"/>
      <c r="S118" s="101"/>
      <c r="T118" s="101"/>
      <c r="U118" s="101"/>
      <c r="V118" s="101"/>
      <c r="W118" s="101"/>
      <c r="X118" s="101"/>
      <c r="Y118" s="101"/>
      <c r="Z118" s="101"/>
      <c r="AA118" s="101"/>
      <c r="AB118" s="101"/>
    </row>
    <row r="119" spans="1:28" ht="27" customHeight="1" x14ac:dyDescent="0.25">
      <c r="A119" s="130">
        <v>1400</v>
      </c>
      <c r="B119" s="5">
        <v>4</v>
      </c>
      <c r="C119" s="5">
        <v>-8.6999999999999993</v>
      </c>
      <c r="D119" s="5">
        <v>12.6</v>
      </c>
      <c r="E119" s="5">
        <v>1.2</v>
      </c>
      <c r="F119" s="5">
        <v>10.199999999999999</v>
      </c>
      <c r="G119" s="5">
        <v>-37.5</v>
      </c>
      <c r="H119" s="101"/>
      <c r="I119" s="101"/>
      <c r="J119" s="101"/>
      <c r="K119" s="101"/>
      <c r="L119" s="101"/>
      <c r="M119" s="101"/>
      <c r="N119" s="101"/>
      <c r="O119" s="101"/>
      <c r="P119" s="101"/>
      <c r="Q119" s="101"/>
      <c r="R119" s="101"/>
      <c r="S119" s="101"/>
      <c r="T119" s="101"/>
      <c r="U119" s="101"/>
      <c r="V119" s="101"/>
      <c r="W119" s="101"/>
      <c r="X119" s="101"/>
      <c r="Y119" s="101"/>
      <c r="Z119" s="101"/>
      <c r="AA119" s="101"/>
      <c r="AB119" s="101"/>
    </row>
    <row r="120" spans="1:28" ht="27" customHeight="1" x14ac:dyDescent="0.25">
      <c r="A120" s="130">
        <v>1401</v>
      </c>
      <c r="B120" s="5">
        <v>3.2</v>
      </c>
      <c r="C120" s="5">
        <v>4</v>
      </c>
      <c r="D120" s="5">
        <v>2.8</v>
      </c>
      <c r="E120" s="5">
        <v>-1.7</v>
      </c>
      <c r="F120" s="5">
        <v>3.2</v>
      </c>
      <c r="G120" s="5">
        <v>26.5</v>
      </c>
      <c r="H120" s="101"/>
      <c r="I120" s="101"/>
      <c r="J120" s="101"/>
      <c r="K120" s="101"/>
      <c r="L120" s="101"/>
      <c r="M120" s="101"/>
      <c r="N120" s="101"/>
      <c r="O120" s="101"/>
      <c r="P120" s="101"/>
      <c r="Q120" s="101"/>
      <c r="R120" s="101"/>
      <c r="S120" s="101"/>
      <c r="T120" s="101"/>
      <c r="U120" s="101"/>
      <c r="V120" s="101"/>
      <c r="W120" s="101"/>
      <c r="X120" s="101"/>
      <c r="Y120" s="101"/>
      <c r="Z120" s="101"/>
      <c r="AA120" s="101"/>
      <c r="AB120" s="101"/>
    </row>
    <row r="121" spans="1:28" ht="27" customHeight="1" x14ac:dyDescent="0.25">
      <c r="A121" s="130">
        <v>1402</v>
      </c>
      <c r="B121" s="5">
        <v>4.5999999999999996</v>
      </c>
      <c r="C121" s="5">
        <v>5.0999999999999996</v>
      </c>
      <c r="D121" s="5">
        <v>4.3</v>
      </c>
      <c r="E121" s="5">
        <v>-1.3</v>
      </c>
      <c r="F121" s="5">
        <v>4.9000000000000004</v>
      </c>
      <c r="G121" s="5">
        <v>21.4</v>
      </c>
      <c r="H121" s="101"/>
      <c r="I121" s="101"/>
      <c r="J121" s="101"/>
      <c r="K121" s="101"/>
      <c r="L121" s="101"/>
      <c r="M121" s="101"/>
      <c r="N121" s="101"/>
      <c r="O121" s="101"/>
      <c r="P121" s="101"/>
      <c r="Q121" s="101"/>
      <c r="R121" s="101"/>
      <c r="S121" s="101"/>
      <c r="T121" s="101"/>
      <c r="U121" s="101"/>
      <c r="V121" s="101"/>
      <c r="W121" s="101"/>
      <c r="X121" s="101"/>
      <c r="Y121" s="101"/>
      <c r="Z121" s="101"/>
      <c r="AA121" s="101"/>
      <c r="AB121" s="101"/>
    </row>
    <row r="122" spans="1:28" ht="27" customHeight="1" x14ac:dyDescent="0.25">
      <c r="A122" s="193" t="s">
        <v>623</v>
      </c>
      <c r="B122" s="86">
        <v>6.1</v>
      </c>
      <c r="C122" s="86">
        <v>11.3</v>
      </c>
      <c r="D122" s="86">
        <v>3.7</v>
      </c>
      <c r="E122" s="86">
        <v>-4.4000000000000004</v>
      </c>
      <c r="F122" s="86">
        <v>8.1</v>
      </c>
      <c r="G122" s="86">
        <v>51.4</v>
      </c>
      <c r="H122" s="101"/>
      <c r="I122" s="101"/>
      <c r="J122" s="101"/>
      <c r="K122" s="101"/>
      <c r="L122" s="101"/>
      <c r="M122" s="101"/>
      <c r="N122" s="101"/>
      <c r="O122" s="101"/>
      <c r="P122" s="101"/>
      <c r="Q122" s="101"/>
      <c r="R122" s="101"/>
      <c r="S122" s="101"/>
      <c r="T122" s="101"/>
      <c r="U122" s="101"/>
      <c r="V122" s="101"/>
      <c r="W122" s="101"/>
      <c r="X122" s="101"/>
      <c r="Y122" s="101"/>
      <c r="Z122" s="101"/>
      <c r="AA122" s="101"/>
      <c r="AB122" s="101"/>
    </row>
    <row r="123" spans="1:28" ht="27" customHeight="1" x14ac:dyDescent="0.25">
      <c r="A123" s="193" t="s">
        <v>640</v>
      </c>
      <c r="B123" s="5">
        <v>2.2999999999999998</v>
      </c>
      <c r="C123" s="86">
        <v>-1</v>
      </c>
      <c r="D123" s="86">
        <v>4.2</v>
      </c>
      <c r="E123" s="86">
        <v>-5.6</v>
      </c>
      <c r="F123" s="86">
        <v>1.9</v>
      </c>
      <c r="G123" s="86">
        <v>39.200000000000003</v>
      </c>
      <c r="H123" s="101"/>
      <c r="I123" s="101"/>
      <c r="J123" s="101"/>
      <c r="K123" s="101"/>
      <c r="L123" s="101"/>
      <c r="M123" s="101"/>
      <c r="N123" s="101"/>
      <c r="O123" s="101"/>
      <c r="P123" s="101"/>
      <c r="Q123" s="101"/>
      <c r="R123" s="101"/>
      <c r="S123" s="101"/>
      <c r="T123" s="101"/>
      <c r="U123" s="101"/>
      <c r="V123" s="101"/>
      <c r="W123" s="101"/>
      <c r="X123" s="101"/>
      <c r="Y123" s="101"/>
      <c r="Z123" s="101"/>
      <c r="AA123" s="101"/>
      <c r="AB123" s="101"/>
    </row>
    <row r="124" spans="1:28" ht="27" customHeight="1" x14ac:dyDescent="0.25">
      <c r="A124" s="193" t="s">
        <v>645</v>
      </c>
      <c r="B124" s="5">
        <v>3.8</v>
      </c>
      <c r="C124" s="5">
        <v>5.2</v>
      </c>
      <c r="D124" s="5">
        <v>3.1</v>
      </c>
      <c r="E124" s="5">
        <v>-7.2</v>
      </c>
      <c r="F124" s="5">
        <v>2.6</v>
      </c>
      <c r="G124" s="5">
        <v>58.7</v>
      </c>
      <c r="H124" s="101"/>
      <c r="I124" s="101"/>
      <c r="J124" s="101"/>
      <c r="K124" s="101"/>
      <c r="L124" s="101"/>
      <c r="M124" s="101"/>
      <c r="N124" s="101"/>
      <c r="O124" s="101"/>
      <c r="P124" s="101"/>
      <c r="Q124" s="101"/>
      <c r="R124" s="101"/>
      <c r="S124" s="101"/>
      <c r="T124" s="101"/>
      <c r="U124" s="101"/>
      <c r="V124" s="101"/>
      <c r="W124" s="101"/>
      <c r="X124" s="101"/>
      <c r="Y124" s="101"/>
      <c r="Z124" s="101"/>
      <c r="AA124" s="101"/>
      <c r="AB124" s="101"/>
    </row>
    <row r="125" spans="1:28" ht="27" customHeight="1" x14ac:dyDescent="0.25">
      <c r="A125" s="193" t="s">
        <v>747</v>
      </c>
      <c r="B125" s="5">
        <v>5.2</v>
      </c>
      <c r="C125" s="5">
        <v>5.2</v>
      </c>
      <c r="D125" s="5">
        <v>5.0999999999999996</v>
      </c>
      <c r="E125" s="5">
        <v>-3.4</v>
      </c>
      <c r="F125" s="5">
        <v>6.1</v>
      </c>
      <c r="G125" s="5">
        <v>20.9</v>
      </c>
      <c r="H125" s="101"/>
      <c r="I125" s="101"/>
      <c r="J125" s="101"/>
      <c r="K125" s="101"/>
      <c r="L125" s="101"/>
      <c r="M125" s="101"/>
      <c r="N125" s="101"/>
      <c r="O125" s="101"/>
      <c r="P125" s="101"/>
      <c r="Q125" s="101"/>
      <c r="R125" s="101"/>
      <c r="S125" s="101"/>
      <c r="T125" s="101"/>
      <c r="U125" s="101"/>
      <c r="V125" s="101"/>
      <c r="W125" s="101"/>
      <c r="X125" s="101"/>
      <c r="Y125" s="101"/>
      <c r="Z125" s="101"/>
      <c r="AA125" s="101"/>
      <c r="AB125" s="101"/>
    </row>
    <row r="126" spans="1:28" ht="27" customHeight="1" x14ac:dyDescent="0.25">
      <c r="A126" s="193" t="s">
        <v>751</v>
      </c>
      <c r="B126" s="86">
        <v>3.9</v>
      </c>
      <c r="C126" s="86">
        <v>8.6</v>
      </c>
      <c r="D126" s="86">
        <v>1.5</v>
      </c>
      <c r="E126" s="86">
        <v>5.8</v>
      </c>
      <c r="F126" s="86">
        <v>0.8</v>
      </c>
      <c r="G126" s="86">
        <v>61.6</v>
      </c>
      <c r="H126" s="101"/>
      <c r="I126" s="101"/>
      <c r="J126" s="101"/>
      <c r="K126" s="101"/>
      <c r="L126" s="101"/>
      <c r="M126" s="101"/>
      <c r="N126" s="101"/>
      <c r="O126" s="101"/>
      <c r="P126" s="101"/>
      <c r="Q126" s="101"/>
      <c r="R126" s="101"/>
      <c r="S126" s="101"/>
      <c r="T126" s="101"/>
      <c r="U126" s="101"/>
      <c r="V126" s="101"/>
      <c r="W126" s="101"/>
      <c r="X126" s="101"/>
      <c r="Y126" s="101"/>
      <c r="Z126" s="101"/>
      <c r="AA126" s="101"/>
      <c r="AB126" s="101"/>
    </row>
    <row r="127" spans="1:28" ht="27" customHeight="1" x14ac:dyDescent="0.25">
      <c r="A127" s="193" t="s">
        <v>777</v>
      </c>
      <c r="B127" s="5">
        <v>5.5</v>
      </c>
      <c r="C127" s="86">
        <v>1.1000000000000001</v>
      </c>
      <c r="D127" s="86">
        <v>8</v>
      </c>
      <c r="E127" s="86">
        <v>1.2</v>
      </c>
      <c r="F127" s="86">
        <v>11.4</v>
      </c>
      <c r="G127" s="86">
        <v>-27.2</v>
      </c>
      <c r="H127" s="101"/>
      <c r="I127" s="101"/>
      <c r="J127" s="101"/>
      <c r="K127" s="101"/>
      <c r="L127" s="101"/>
      <c r="M127" s="101"/>
      <c r="N127" s="101"/>
      <c r="O127" s="101"/>
      <c r="P127" s="101"/>
      <c r="Q127" s="101"/>
      <c r="R127" s="101"/>
      <c r="S127" s="101"/>
      <c r="T127" s="101"/>
      <c r="U127" s="101"/>
      <c r="V127" s="101"/>
      <c r="W127" s="101"/>
      <c r="X127" s="101"/>
      <c r="Y127" s="101"/>
      <c r="Z127" s="101"/>
      <c r="AA127" s="101"/>
      <c r="AB127" s="101"/>
    </row>
    <row r="128" spans="1:28" ht="27" customHeight="1" x14ac:dyDescent="0.25">
      <c r="A128" s="193" t="s">
        <v>788</v>
      </c>
      <c r="B128" s="5">
        <v>3.5</v>
      </c>
      <c r="C128" s="5">
        <v>4.0999999999999996</v>
      </c>
      <c r="D128" s="5">
        <v>3.1</v>
      </c>
      <c r="E128" s="5">
        <v>6.3</v>
      </c>
      <c r="F128" s="5">
        <v>4.3</v>
      </c>
      <c r="G128" s="5">
        <v>-9</v>
      </c>
      <c r="H128" s="101"/>
      <c r="I128" s="101"/>
      <c r="J128" s="101"/>
      <c r="K128" s="101"/>
      <c r="L128" s="101"/>
      <c r="M128" s="101"/>
      <c r="N128" s="101"/>
      <c r="O128" s="101"/>
      <c r="P128" s="101"/>
      <c r="Q128" s="101"/>
      <c r="R128" s="101"/>
      <c r="S128" s="101"/>
      <c r="T128" s="101"/>
      <c r="U128" s="101"/>
      <c r="V128" s="101"/>
      <c r="W128" s="101"/>
      <c r="X128" s="101"/>
      <c r="Y128" s="101"/>
      <c r="Z128" s="101"/>
      <c r="AA128" s="101"/>
      <c r="AB128" s="101"/>
    </row>
    <row r="129" spans="1:28" ht="27" customHeight="1" x14ac:dyDescent="0.25">
      <c r="A129" s="194" t="s">
        <v>813</v>
      </c>
      <c r="B129" s="5">
        <v>2.5</v>
      </c>
      <c r="C129" s="5">
        <v>-0.9</v>
      </c>
      <c r="D129" s="5">
        <v>4.7</v>
      </c>
      <c r="E129" s="5">
        <v>1.2</v>
      </c>
      <c r="F129" s="5">
        <v>4.2</v>
      </c>
      <c r="G129" s="5">
        <v>-7.2</v>
      </c>
      <c r="H129" s="101"/>
      <c r="I129" s="101"/>
      <c r="J129" s="101"/>
      <c r="K129" s="101"/>
      <c r="L129" s="101"/>
      <c r="M129" s="101"/>
      <c r="N129" s="101"/>
      <c r="O129" s="101"/>
      <c r="P129" s="101"/>
      <c r="Q129" s="101"/>
      <c r="R129" s="101"/>
      <c r="S129" s="101"/>
      <c r="T129" s="101"/>
      <c r="U129" s="101"/>
      <c r="V129" s="101"/>
      <c r="W129" s="101"/>
      <c r="X129" s="101"/>
      <c r="Y129" s="101"/>
      <c r="Z129" s="101"/>
      <c r="AA129" s="101"/>
      <c r="AB129" s="101"/>
    </row>
    <row r="130" spans="1:28" ht="27" customHeight="1" x14ac:dyDescent="0.25">
      <c r="A130" s="194" t="s">
        <v>851</v>
      </c>
      <c r="B130" s="50">
        <v>3.9</v>
      </c>
      <c r="C130" s="50">
        <v>3.6</v>
      </c>
      <c r="D130" s="50">
        <v>4</v>
      </c>
      <c r="E130" s="50">
        <v>-0.2</v>
      </c>
      <c r="F130" s="50">
        <v>5.8</v>
      </c>
      <c r="G130" s="50">
        <v>-4.8</v>
      </c>
      <c r="H130" s="101"/>
      <c r="I130" s="101"/>
      <c r="J130" s="101"/>
      <c r="K130" s="101"/>
      <c r="L130" s="101"/>
      <c r="M130" s="101"/>
      <c r="N130" s="101"/>
      <c r="O130" s="101"/>
      <c r="P130" s="101"/>
      <c r="Q130" s="101"/>
      <c r="R130" s="101"/>
      <c r="S130" s="101"/>
      <c r="T130" s="101"/>
      <c r="U130" s="101"/>
      <c r="V130" s="101"/>
      <c r="W130" s="101"/>
      <c r="X130" s="101"/>
      <c r="Y130" s="101"/>
      <c r="Z130" s="101"/>
      <c r="AA130" s="101"/>
      <c r="AB130" s="101"/>
    </row>
    <row r="131" spans="1:28" ht="27" customHeight="1" x14ac:dyDescent="0.25">
      <c r="A131" s="364"/>
      <c r="B131" s="101"/>
      <c r="C131" s="101"/>
      <c r="D131" s="101"/>
      <c r="E131" s="101"/>
      <c r="F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row>
    <row r="132" spans="1:28" s="157" customFormat="1" ht="27" customHeight="1" x14ac:dyDescent="0.25">
      <c r="A132" s="303" t="s">
        <v>843</v>
      </c>
      <c r="B132" s="303"/>
      <c r="C132" s="303"/>
      <c r="D132" s="303"/>
      <c r="E132" s="303"/>
      <c r="F132" s="303"/>
      <c r="G132" s="303"/>
      <c r="H132" s="303"/>
      <c r="I132" s="303"/>
      <c r="J132" s="303"/>
      <c r="K132" s="156"/>
      <c r="L132" s="156"/>
      <c r="M132" s="156"/>
      <c r="N132" s="156"/>
      <c r="O132" s="156"/>
      <c r="P132" s="156"/>
      <c r="Q132" s="156"/>
      <c r="R132" s="156"/>
      <c r="S132" s="156"/>
      <c r="T132" s="156"/>
      <c r="U132" s="156"/>
      <c r="V132" s="156"/>
      <c r="W132" s="156"/>
      <c r="X132" s="156"/>
      <c r="Y132" s="156"/>
      <c r="Z132" s="156"/>
      <c r="AA132" s="156"/>
      <c r="AB132" s="156"/>
    </row>
    <row r="133" spans="1:28" ht="27" customHeight="1" x14ac:dyDescent="0.25">
      <c r="A133" s="295" t="s">
        <v>0</v>
      </c>
      <c r="B133" s="295" t="s">
        <v>93</v>
      </c>
      <c r="C133" s="295"/>
      <c r="D133" s="295"/>
      <c r="E133" s="295"/>
      <c r="F133" s="295"/>
      <c r="G133" s="295"/>
      <c r="H133" s="295"/>
      <c r="I133" s="295" t="s">
        <v>66</v>
      </c>
      <c r="J133" s="295" t="s">
        <v>67</v>
      </c>
      <c r="K133" s="101"/>
      <c r="L133" s="101"/>
      <c r="M133" s="101"/>
      <c r="N133" s="101"/>
      <c r="O133" s="101"/>
      <c r="P133" s="101"/>
      <c r="Q133" s="101"/>
      <c r="R133" s="101"/>
      <c r="S133" s="101"/>
      <c r="T133" s="101"/>
      <c r="U133" s="101"/>
      <c r="V133" s="101"/>
      <c r="W133" s="101"/>
      <c r="X133" s="101"/>
      <c r="Y133" s="101"/>
      <c r="Z133" s="101"/>
      <c r="AA133" s="101"/>
      <c r="AB133" s="101"/>
    </row>
    <row r="134" spans="1:28" ht="27" customHeight="1" x14ac:dyDescent="0.25">
      <c r="A134" s="295"/>
      <c r="B134" s="244" t="s">
        <v>94</v>
      </c>
      <c r="C134" s="244" t="s">
        <v>76</v>
      </c>
      <c r="D134" s="244" t="s">
        <v>95</v>
      </c>
      <c r="E134" s="244" t="s">
        <v>62</v>
      </c>
      <c r="F134" s="244" t="s">
        <v>96</v>
      </c>
      <c r="G134" s="244" t="s">
        <v>97</v>
      </c>
      <c r="H134" s="244" t="s">
        <v>98</v>
      </c>
      <c r="I134" s="295"/>
      <c r="J134" s="295"/>
      <c r="K134" s="101"/>
      <c r="L134" s="101"/>
      <c r="M134" s="101"/>
      <c r="N134" s="101"/>
      <c r="O134" s="101"/>
      <c r="P134" s="101"/>
      <c r="Q134" s="101"/>
      <c r="R134" s="101"/>
      <c r="S134" s="101"/>
      <c r="T134" s="101"/>
      <c r="U134" s="101"/>
      <c r="V134" s="101"/>
      <c r="W134" s="101"/>
      <c r="X134" s="101"/>
      <c r="Y134" s="101"/>
      <c r="Z134" s="101"/>
      <c r="AA134" s="101"/>
      <c r="AB134" s="101"/>
    </row>
    <row r="135" spans="1:28" ht="27" customHeight="1" x14ac:dyDescent="0.25">
      <c r="A135" s="193">
        <v>1400</v>
      </c>
      <c r="B135" s="86">
        <v>305959</v>
      </c>
      <c r="C135" s="86">
        <v>99228</v>
      </c>
      <c r="D135" s="86">
        <v>26013</v>
      </c>
      <c r="E135" s="86">
        <v>44502</v>
      </c>
      <c r="F135" s="86">
        <v>109188</v>
      </c>
      <c r="G135" s="86">
        <v>4680</v>
      </c>
      <c r="H135" s="86">
        <v>22348</v>
      </c>
      <c r="I135" s="86">
        <v>5719</v>
      </c>
      <c r="J135" s="86">
        <v>3014</v>
      </c>
      <c r="K135" s="101"/>
      <c r="L135" s="101"/>
      <c r="M135" s="101"/>
      <c r="N135" s="101"/>
      <c r="O135" s="101"/>
      <c r="P135" s="101"/>
      <c r="Q135" s="101"/>
      <c r="R135" s="101"/>
      <c r="S135" s="101"/>
      <c r="T135" s="101"/>
      <c r="U135" s="101"/>
      <c r="V135" s="101"/>
      <c r="W135" s="101"/>
      <c r="X135" s="101"/>
      <c r="Y135" s="101"/>
      <c r="Z135" s="101"/>
      <c r="AA135" s="101"/>
      <c r="AB135" s="101"/>
    </row>
    <row r="136" spans="1:28" ht="27" customHeight="1" x14ac:dyDescent="0.25">
      <c r="A136" s="193">
        <v>1401</v>
      </c>
      <c r="B136" s="86">
        <v>316631</v>
      </c>
      <c r="C136" s="86">
        <v>100233</v>
      </c>
      <c r="D136" s="86">
        <v>27634</v>
      </c>
      <c r="E136" s="86">
        <v>45624</v>
      </c>
      <c r="F136" s="86">
        <v>114769</v>
      </c>
      <c r="G136" s="86">
        <v>4702</v>
      </c>
      <c r="H136" s="86">
        <v>23670</v>
      </c>
      <c r="I136" s="86">
        <v>4937</v>
      </c>
      <c r="J136" s="86">
        <v>4041</v>
      </c>
      <c r="K136" s="101"/>
      <c r="L136" s="101"/>
      <c r="M136" s="101"/>
      <c r="N136" s="101"/>
      <c r="O136" s="101"/>
      <c r="P136" s="101"/>
      <c r="Q136" s="101"/>
      <c r="R136" s="101"/>
      <c r="S136" s="101"/>
      <c r="T136" s="101"/>
      <c r="U136" s="101"/>
      <c r="V136" s="101"/>
      <c r="W136" s="101"/>
      <c r="X136" s="101"/>
      <c r="Y136" s="101"/>
      <c r="Z136" s="101"/>
      <c r="AA136" s="101"/>
      <c r="AB136" s="101"/>
    </row>
    <row r="137" spans="1:28" ht="27" customHeight="1" x14ac:dyDescent="0.25">
      <c r="A137" s="193">
        <v>1402</v>
      </c>
      <c r="B137" s="4">
        <v>332818</v>
      </c>
      <c r="C137" s="4">
        <v>103159</v>
      </c>
      <c r="D137" s="4">
        <v>30347</v>
      </c>
      <c r="E137" s="4">
        <v>46400</v>
      </c>
      <c r="F137" s="4">
        <v>121869</v>
      </c>
      <c r="G137" s="4">
        <v>5026</v>
      </c>
      <c r="H137" s="4">
        <v>26018</v>
      </c>
      <c r="I137" s="4">
        <v>4882.5264205269996</v>
      </c>
      <c r="J137" s="4">
        <v>3234.0177921730001</v>
      </c>
      <c r="K137" s="101"/>
      <c r="L137" s="101"/>
      <c r="M137" s="101"/>
      <c r="N137" s="101"/>
      <c r="O137" s="101"/>
      <c r="P137" s="101"/>
      <c r="Q137" s="101"/>
      <c r="R137" s="101"/>
      <c r="S137" s="101"/>
      <c r="T137" s="101"/>
      <c r="U137" s="101"/>
      <c r="V137" s="101"/>
      <c r="W137" s="101"/>
      <c r="X137" s="101"/>
      <c r="Y137" s="101"/>
      <c r="Z137" s="101"/>
      <c r="AA137" s="101"/>
      <c r="AB137" s="101"/>
    </row>
    <row r="138" spans="1:28" ht="27" customHeight="1" x14ac:dyDescent="0.25">
      <c r="A138" s="193" t="s">
        <v>576</v>
      </c>
      <c r="B138" s="4">
        <v>69390.347209500003</v>
      </c>
      <c r="C138" s="4">
        <v>19958.41475</v>
      </c>
      <c r="D138" s="4">
        <v>5641.2770665000007</v>
      </c>
      <c r="E138" s="4">
        <v>10904.288500000001</v>
      </c>
      <c r="F138" s="4">
        <v>27088.343237999998</v>
      </c>
      <c r="G138" s="4">
        <v>955.38915500000007</v>
      </c>
      <c r="H138" s="4">
        <v>4842.6345000000001</v>
      </c>
      <c r="I138" s="4">
        <v>669.35809760400002</v>
      </c>
      <c r="J138" s="4">
        <v>1070.5693570999999</v>
      </c>
      <c r="K138" s="101"/>
      <c r="L138" s="101"/>
      <c r="M138" s="101"/>
      <c r="N138" s="101"/>
      <c r="O138" s="101"/>
      <c r="P138" s="101"/>
      <c r="Q138" s="101"/>
      <c r="R138" s="101"/>
      <c r="S138" s="101"/>
      <c r="T138" s="101"/>
      <c r="U138" s="101"/>
      <c r="V138" s="101"/>
      <c r="W138" s="101"/>
      <c r="X138" s="101"/>
      <c r="Y138" s="101"/>
      <c r="Z138" s="101"/>
      <c r="AA138" s="101"/>
      <c r="AB138" s="101"/>
    </row>
    <row r="139" spans="1:28" ht="27" customHeight="1" x14ac:dyDescent="0.25">
      <c r="A139" s="193" t="s">
        <v>623</v>
      </c>
      <c r="B139" s="4">
        <v>84832.889154999997</v>
      </c>
      <c r="C139" s="4">
        <v>26933.717250000002</v>
      </c>
      <c r="D139" s="4">
        <v>6839.0597500000003</v>
      </c>
      <c r="E139" s="4">
        <v>11538.287</v>
      </c>
      <c r="F139" s="4">
        <v>31926.051000000003</v>
      </c>
      <c r="G139" s="4">
        <v>1284.2016550000001</v>
      </c>
      <c r="H139" s="4">
        <v>6311.5725000000002</v>
      </c>
      <c r="I139" s="4">
        <v>1429.6354005960002</v>
      </c>
      <c r="J139" s="4">
        <v>1090.9677452459998</v>
      </c>
      <c r="K139" s="101"/>
      <c r="L139" s="101"/>
      <c r="M139" s="101"/>
      <c r="N139" s="101"/>
      <c r="O139" s="101"/>
      <c r="P139" s="101"/>
      <c r="Q139" s="101"/>
      <c r="R139" s="101"/>
      <c r="S139" s="101"/>
      <c r="T139" s="101"/>
      <c r="U139" s="101"/>
      <c r="V139" s="101"/>
      <c r="W139" s="101"/>
      <c r="X139" s="101"/>
      <c r="Y139" s="101"/>
      <c r="Z139" s="101"/>
      <c r="AA139" s="101"/>
      <c r="AB139" s="101"/>
    </row>
    <row r="140" spans="1:28" ht="27" customHeight="1" x14ac:dyDescent="0.25">
      <c r="A140" s="193" t="s">
        <v>640</v>
      </c>
      <c r="B140" s="4">
        <v>69810.391489999965</v>
      </c>
      <c r="C140" s="4">
        <v>17431.635249999988</v>
      </c>
      <c r="D140" s="4">
        <v>8167.7401169999985</v>
      </c>
      <c r="E140" s="4">
        <v>8552.1480000000047</v>
      </c>
      <c r="F140" s="4">
        <v>28235.572587999981</v>
      </c>
      <c r="G140" s="4">
        <v>1643.3250349999998</v>
      </c>
      <c r="H140" s="4">
        <v>5779.9705000000031</v>
      </c>
      <c r="I140" s="4">
        <v>1218.2744165892179</v>
      </c>
      <c r="J140" s="4">
        <v>943.36673113300003</v>
      </c>
      <c r="K140" s="101"/>
      <c r="L140" s="101"/>
      <c r="M140" s="101"/>
      <c r="N140" s="101"/>
      <c r="O140" s="101"/>
      <c r="P140" s="101"/>
      <c r="Q140" s="101"/>
      <c r="R140" s="101"/>
      <c r="S140" s="101"/>
      <c r="T140" s="101"/>
      <c r="U140" s="101"/>
      <c r="V140" s="101"/>
      <c r="W140" s="101"/>
      <c r="X140" s="101"/>
      <c r="Y140" s="101"/>
      <c r="Z140" s="101"/>
      <c r="AA140" s="101"/>
      <c r="AB140" s="101"/>
    </row>
    <row r="141" spans="1:28" ht="27" customHeight="1" x14ac:dyDescent="0.25">
      <c r="A141" s="193" t="s">
        <v>645</v>
      </c>
      <c r="B141" s="4">
        <v>74357.729405000005</v>
      </c>
      <c r="C141" s="4">
        <v>21010.499500000002</v>
      </c>
      <c r="D141" s="4">
        <v>6226.5102500000003</v>
      </c>
      <c r="E141" s="4">
        <v>10829.9275</v>
      </c>
      <c r="F141" s="4">
        <v>29825.719499999999</v>
      </c>
      <c r="G141" s="4">
        <v>849.02165500000001</v>
      </c>
      <c r="H141" s="4">
        <v>5616.0510000000004</v>
      </c>
      <c r="I141" s="4">
        <v>1284.1888000000001</v>
      </c>
      <c r="J141" s="4">
        <v>819.43020000000001</v>
      </c>
      <c r="K141" s="101"/>
      <c r="L141" s="101"/>
      <c r="M141" s="101"/>
      <c r="N141" s="101"/>
      <c r="O141" s="101"/>
      <c r="P141" s="101"/>
      <c r="Q141" s="101"/>
      <c r="R141" s="101"/>
      <c r="S141" s="101"/>
      <c r="T141" s="101"/>
      <c r="U141" s="101"/>
      <c r="V141" s="101"/>
      <c r="W141" s="101"/>
      <c r="X141" s="101"/>
      <c r="Y141" s="101"/>
      <c r="Z141" s="101"/>
      <c r="AA141" s="101"/>
      <c r="AB141" s="101"/>
    </row>
    <row r="142" spans="1:28" ht="27" customHeight="1" x14ac:dyDescent="0.25">
      <c r="A142" s="193" t="s">
        <v>747</v>
      </c>
      <c r="B142" s="4">
        <v>94566.221404999989</v>
      </c>
      <c r="C142" s="4">
        <v>33954.798499999997</v>
      </c>
      <c r="D142" s="4">
        <v>7986.1142499999996</v>
      </c>
      <c r="E142" s="4">
        <v>14510.280500000001</v>
      </c>
      <c r="F142" s="4">
        <v>29788.131499999989</v>
      </c>
      <c r="G142" s="4">
        <v>1007.008655</v>
      </c>
      <c r="H142" s="4">
        <v>7319.8879999999999</v>
      </c>
      <c r="I142" s="4">
        <v>1313.4599000000001</v>
      </c>
      <c r="J142" s="4">
        <v>798.88909999999998</v>
      </c>
      <c r="K142" s="101"/>
      <c r="L142" s="101"/>
      <c r="M142" s="101"/>
      <c r="N142" s="101"/>
      <c r="O142" s="101"/>
      <c r="P142" s="101"/>
      <c r="Q142" s="101"/>
      <c r="R142" s="101"/>
      <c r="S142" s="101"/>
      <c r="T142" s="101"/>
      <c r="U142" s="101"/>
      <c r="V142" s="101"/>
      <c r="W142" s="101"/>
      <c r="X142" s="101"/>
      <c r="Y142" s="101"/>
      <c r="Z142" s="101"/>
      <c r="AA142" s="101"/>
      <c r="AB142" s="101"/>
    </row>
    <row r="143" spans="1:28" ht="27" customHeight="1" x14ac:dyDescent="0.25">
      <c r="A143" s="193" t="s">
        <v>752</v>
      </c>
      <c r="B143" s="4">
        <v>88490</v>
      </c>
      <c r="C143" s="4">
        <v>29559</v>
      </c>
      <c r="D143" s="4">
        <v>8096</v>
      </c>
      <c r="E143" s="4">
        <v>11228</v>
      </c>
      <c r="F143" s="4">
        <v>31565</v>
      </c>
      <c r="G143" s="4">
        <v>898</v>
      </c>
      <c r="H143" s="4">
        <v>7144</v>
      </c>
      <c r="I143" s="4">
        <v>874</v>
      </c>
      <c r="J143" s="4">
        <v>700</v>
      </c>
      <c r="K143" s="101"/>
      <c r="L143" s="101"/>
      <c r="M143" s="101"/>
      <c r="N143" s="101"/>
      <c r="O143" s="101"/>
      <c r="P143" s="101"/>
      <c r="Q143" s="101"/>
      <c r="R143" s="101"/>
      <c r="S143" s="101"/>
      <c r="T143" s="101"/>
      <c r="U143" s="101"/>
      <c r="V143" s="101"/>
      <c r="W143" s="101"/>
      <c r="X143" s="101"/>
      <c r="Y143" s="101"/>
      <c r="Z143" s="101"/>
      <c r="AA143" s="101"/>
      <c r="AB143" s="101"/>
    </row>
    <row r="144" spans="1:28" ht="27" customHeight="1" x14ac:dyDescent="0.25">
      <c r="A144" s="193" t="s">
        <v>776</v>
      </c>
      <c r="B144" s="4">
        <v>75437.951363</v>
      </c>
      <c r="C144" s="4">
        <v>20521.213</v>
      </c>
      <c r="D144" s="4">
        <v>7807.4537499999997</v>
      </c>
      <c r="E144" s="4">
        <v>9615.739000000005</v>
      </c>
      <c r="F144" s="4">
        <v>30250.824767999999</v>
      </c>
      <c r="G144" s="4">
        <v>1446.8983450000001</v>
      </c>
      <c r="H144" s="4">
        <v>5795.8225000000002</v>
      </c>
      <c r="I144" s="4">
        <v>1337</v>
      </c>
      <c r="J144" s="4">
        <v>844</v>
      </c>
      <c r="K144" s="101"/>
      <c r="L144" s="101"/>
      <c r="M144" s="101"/>
      <c r="N144" s="101"/>
      <c r="O144" s="101"/>
      <c r="P144" s="101"/>
      <c r="Q144" s="101"/>
      <c r="R144" s="101"/>
      <c r="S144" s="101"/>
      <c r="T144" s="101"/>
      <c r="U144" s="101"/>
      <c r="V144" s="101"/>
      <c r="W144" s="101"/>
      <c r="X144" s="101"/>
      <c r="Y144" s="101"/>
      <c r="Z144" s="101"/>
      <c r="AA144" s="101"/>
      <c r="AB144" s="101"/>
    </row>
    <row r="145" spans="1:28" ht="27" customHeight="1" x14ac:dyDescent="0.25">
      <c r="A145" s="193" t="s">
        <v>788</v>
      </c>
      <c r="B145" s="4">
        <v>74357.271904263427</v>
      </c>
      <c r="C145" s="4">
        <v>21561.518364563257</v>
      </c>
      <c r="D145" s="4">
        <v>6293.3563925490926</v>
      </c>
      <c r="E145" s="4">
        <v>9555.6849274869091</v>
      </c>
      <c r="F145" s="4">
        <v>30023.812707889592</v>
      </c>
      <c r="G145" s="4">
        <v>969.89510113453548</v>
      </c>
      <c r="H145" s="4">
        <v>5953.0044106400428</v>
      </c>
      <c r="I145" s="4">
        <v>1623.9915000000001</v>
      </c>
      <c r="J145" s="4">
        <v>868.00150000000008</v>
      </c>
      <c r="K145" s="101"/>
      <c r="L145" s="101"/>
      <c r="M145" s="101"/>
      <c r="N145" s="101"/>
      <c r="O145" s="101"/>
      <c r="P145" s="101"/>
      <c r="Q145" s="101"/>
      <c r="R145" s="101"/>
      <c r="S145" s="101"/>
      <c r="T145" s="101"/>
      <c r="U145" s="101"/>
      <c r="V145" s="101"/>
      <c r="W145" s="101"/>
      <c r="X145" s="101"/>
      <c r="Y145" s="101"/>
      <c r="Z145" s="101"/>
      <c r="AA145" s="101"/>
      <c r="AB145" s="101"/>
    </row>
    <row r="146" spans="1:28" ht="27" customHeight="1" x14ac:dyDescent="0.25">
      <c r="A146" s="194" t="s">
        <v>813</v>
      </c>
      <c r="B146" s="4">
        <v>171954</v>
      </c>
      <c r="C146" s="4">
        <v>57802</v>
      </c>
      <c r="D146" s="4">
        <v>15336</v>
      </c>
      <c r="E146" s="4">
        <v>24259</v>
      </c>
      <c r="F146" s="4">
        <v>58412</v>
      </c>
      <c r="G146" s="4">
        <v>1920</v>
      </c>
      <c r="H146" s="4">
        <v>14225</v>
      </c>
      <c r="I146" s="4">
        <v>1184.1011000000001</v>
      </c>
      <c r="J146" s="4">
        <v>818.94280000000003</v>
      </c>
      <c r="K146" s="101"/>
      <c r="L146" s="101"/>
      <c r="M146" s="101"/>
      <c r="N146" s="101"/>
      <c r="O146" s="101"/>
      <c r="P146" s="101"/>
      <c r="Q146" s="101"/>
      <c r="R146" s="101"/>
      <c r="S146" s="101"/>
      <c r="T146" s="101"/>
      <c r="U146" s="101"/>
      <c r="V146" s="101"/>
      <c r="W146" s="101"/>
      <c r="X146" s="101"/>
      <c r="Y146" s="101"/>
      <c r="Z146" s="101"/>
      <c r="AA146" s="101"/>
      <c r="AB146" s="101"/>
    </row>
    <row r="147" spans="1:28" ht="27" customHeight="1" x14ac:dyDescent="0.25">
      <c r="A147" s="194" t="s">
        <v>851</v>
      </c>
      <c r="B147" s="31">
        <v>257352</v>
      </c>
      <c r="C147" s="31">
        <v>84736</v>
      </c>
      <c r="D147" s="31">
        <v>22300</v>
      </c>
      <c r="E147" s="31">
        <v>36560</v>
      </c>
      <c r="F147" s="31">
        <v>91406</v>
      </c>
      <c r="G147" s="31">
        <v>2200</v>
      </c>
      <c r="H147" s="31">
        <v>20150</v>
      </c>
      <c r="I147" s="31">
        <v>1277</v>
      </c>
      <c r="J147" s="31">
        <v>833</v>
      </c>
      <c r="K147" s="101"/>
      <c r="L147" s="101"/>
      <c r="M147" s="101"/>
      <c r="N147" s="101"/>
      <c r="O147" s="101"/>
      <c r="P147" s="101"/>
      <c r="Q147" s="101"/>
      <c r="R147" s="101"/>
      <c r="S147" s="101"/>
      <c r="T147" s="101"/>
      <c r="U147" s="101"/>
      <c r="V147" s="101"/>
      <c r="W147" s="101"/>
      <c r="X147" s="101"/>
      <c r="Y147" s="101"/>
      <c r="Z147" s="101"/>
      <c r="AA147" s="101"/>
      <c r="AB147" s="101"/>
    </row>
    <row r="148" spans="1:28" ht="27" customHeight="1" x14ac:dyDescent="0.25">
      <c r="A148" s="17"/>
      <c r="B148" s="121"/>
      <c r="C148" s="121"/>
      <c r="D148" s="121"/>
      <c r="E148" s="121"/>
      <c r="F148" s="121"/>
      <c r="G148" s="121"/>
      <c r="H148" s="121"/>
      <c r="I148" s="121"/>
      <c r="J148" s="121"/>
      <c r="K148" s="101"/>
      <c r="L148" s="101"/>
      <c r="M148" s="101"/>
      <c r="N148" s="101"/>
      <c r="O148" s="101"/>
      <c r="P148" s="101"/>
      <c r="Q148" s="101"/>
      <c r="R148" s="101"/>
      <c r="S148" s="101"/>
      <c r="T148" s="101"/>
      <c r="U148" s="101"/>
      <c r="V148" s="101"/>
      <c r="W148" s="101"/>
      <c r="X148" s="101"/>
      <c r="Y148" s="101"/>
      <c r="Z148" s="101"/>
      <c r="AA148" s="101"/>
      <c r="AB148" s="101"/>
    </row>
    <row r="149" spans="1:28" s="157" customFormat="1" ht="27" customHeight="1" x14ac:dyDescent="0.25">
      <c r="A149" s="303" t="s">
        <v>753</v>
      </c>
      <c r="B149" s="303"/>
      <c r="C149" s="303"/>
      <c r="D149" s="303"/>
      <c r="E149" s="303"/>
      <c r="F149" s="303"/>
      <c r="G149" s="303"/>
      <c r="H149" s="303"/>
      <c r="I149" s="303"/>
      <c r="J149" s="303"/>
      <c r="K149" s="156"/>
      <c r="L149" s="156"/>
      <c r="M149" s="156"/>
      <c r="N149" s="156"/>
      <c r="O149" s="156"/>
      <c r="P149" s="156"/>
      <c r="Q149" s="156"/>
      <c r="R149" s="156"/>
      <c r="S149" s="156"/>
      <c r="T149" s="156"/>
      <c r="U149" s="156"/>
      <c r="V149" s="156"/>
      <c r="W149" s="156"/>
      <c r="X149" s="156"/>
      <c r="Y149" s="156"/>
      <c r="Z149" s="156"/>
      <c r="AA149" s="156"/>
      <c r="AB149" s="156"/>
    </row>
    <row r="150" spans="1:28" ht="27" customHeight="1" x14ac:dyDescent="0.25">
      <c r="A150" s="295" t="s">
        <v>0</v>
      </c>
      <c r="B150" s="295" t="s">
        <v>93</v>
      </c>
      <c r="C150" s="295"/>
      <c r="D150" s="295"/>
      <c r="E150" s="295"/>
      <c r="F150" s="295"/>
      <c r="G150" s="295"/>
      <c r="H150" s="295"/>
      <c r="I150" s="295" t="s">
        <v>66</v>
      </c>
      <c r="J150" s="295" t="s">
        <v>67</v>
      </c>
      <c r="K150" s="101"/>
      <c r="L150" s="101"/>
      <c r="M150" s="101"/>
      <c r="N150" s="101"/>
      <c r="O150" s="101"/>
      <c r="P150" s="101"/>
      <c r="Q150" s="101"/>
      <c r="R150" s="101"/>
      <c r="S150" s="101"/>
      <c r="T150" s="101"/>
      <c r="U150" s="101"/>
      <c r="V150" s="101"/>
      <c r="W150" s="101"/>
      <c r="X150" s="101"/>
      <c r="Y150" s="101"/>
      <c r="Z150" s="101"/>
      <c r="AA150" s="101"/>
      <c r="AB150" s="101"/>
    </row>
    <row r="151" spans="1:28" ht="32.25" customHeight="1" x14ac:dyDescent="0.25">
      <c r="A151" s="295"/>
      <c r="B151" s="244" t="s">
        <v>94</v>
      </c>
      <c r="C151" s="244" t="s">
        <v>76</v>
      </c>
      <c r="D151" s="244" t="s">
        <v>95</v>
      </c>
      <c r="E151" s="244" t="s">
        <v>62</v>
      </c>
      <c r="F151" s="244" t="s">
        <v>96</v>
      </c>
      <c r="G151" s="244" t="s">
        <v>97</v>
      </c>
      <c r="H151" s="244" t="s">
        <v>98</v>
      </c>
      <c r="I151" s="295"/>
      <c r="J151" s="295"/>
      <c r="K151" s="101"/>
      <c r="L151" s="101"/>
      <c r="M151" s="101"/>
      <c r="N151" s="101"/>
      <c r="O151" s="101"/>
      <c r="P151" s="101"/>
      <c r="Q151" s="101"/>
      <c r="R151" s="101"/>
      <c r="S151" s="101"/>
      <c r="T151" s="101"/>
      <c r="U151" s="101"/>
      <c r="V151" s="101"/>
      <c r="W151" s="101"/>
      <c r="X151" s="101"/>
      <c r="Y151" s="101"/>
      <c r="Z151" s="101"/>
      <c r="AA151" s="101"/>
      <c r="AB151" s="101"/>
    </row>
    <row r="152" spans="1:28" ht="27" customHeight="1" x14ac:dyDescent="0.25">
      <c r="A152" s="130">
        <v>1400</v>
      </c>
      <c r="B152" s="5">
        <v>5.4203180118685133</v>
      </c>
      <c r="C152" s="5">
        <v>6.697388791004701</v>
      </c>
      <c r="D152" s="5">
        <v>7.843948314058621</v>
      </c>
      <c r="E152" s="5">
        <v>6.5440845722525385</v>
      </c>
      <c r="F152" s="5">
        <v>1.9785894599874596</v>
      </c>
      <c r="G152" s="5">
        <v>3.5632618250142531</v>
      </c>
      <c r="H152" s="5">
        <v>13.382380776006883</v>
      </c>
      <c r="I152" s="5">
        <v>-39.562759718793274</v>
      </c>
      <c r="J152" s="5">
        <v>12.905301007372042</v>
      </c>
      <c r="K152" s="101"/>
      <c r="L152" s="101"/>
      <c r="M152" s="101"/>
      <c r="N152" s="101"/>
      <c r="O152" s="101"/>
      <c r="P152" s="101"/>
      <c r="Q152" s="101"/>
      <c r="R152" s="101"/>
      <c r="S152" s="101"/>
      <c r="T152" s="101"/>
      <c r="U152" s="101"/>
      <c r="V152" s="101"/>
      <c r="W152" s="101"/>
      <c r="X152" s="101"/>
      <c r="Y152" s="101"/>
      <c r="Z152" s="101"/>
      <c r="AA152" s="101"/>
      <c r="AB152" s="101"/>
    </row>
    <row r="153" spans="1:28" ht="27" customHeight="1" x14ac:dyDescent="0.25">
      <c r="A153" s="130">
        <v>1401</v>
      </c>
      <c r="B153" s="5">
        <v>3.2524535552045064</v>
      </c>
      <c r="C153" s="5">
        <v>-0.21172681409389821</v>
      </c>
      <c r="D153" s="5">
        <v>7.5803339892954593</v>
      </c>
      <c r="E153" s="5">
        <v>2.7652354077416179</v>
      </c>
      <c r="F153" s="5">
        <v>4.8587554668642268</v>
      </c>
      <c r="G153" s="5">
        <v>-2.1203209138638175</v>
      </c>
      <c r="H153" s="5">
        <v>7.6251303644906887</v>
      </c>
      <c r="I153" s="5">
        <v>-19.269131960573674</v>
      </c>
      <c r="J153" s="5">
        <v>34.345973371811631</v>
      </c>
      <c r="K153" s="101"/>
      <c r="L153" s="101"/>
      <c r="M153" s="101"/>
      <c r="N153" s="101"/>
      <c r="O153" s="101"/>
      <c r="P153" s="101"/>
      <c r="Q153" s="101"/>
      <c r="R153" s="101"/>
      <c r="S153" s="101"/>
      <c r="T153" s="101"/>
      <c r="U153" s="101"/>
      <c r="V153" s="101"/>
      <c r="W153" s="101"/>
      <c r="X153" s="101"/>
      <c r="Y153" s="101"/>
      <c r="Z153" s="101"/>
      <c r="AA153" s="101"/>
      <c r="AB153" s="101"/>
    </row>
    <row r="154" spans="1:28" ht="27" customHeight="1" x14ac:dyDescent="0.25">
      <c r="A154" s="130">
        <v>1402</v>
      </c>
      <c r="B154" s="5">
        <v>5.1277583642558424</v>
      </c>
      <c r="C154" s="5">
        <v>4.9908808897646155</v>
      </c>
      <c r="D154" s="5">
        <v>6.3886923337318615</v>
      </c>
      <c r="E154" s="5">
        <v>2.6407836694619968</v>
      </c>
      <c r="F154" s="5">
        <v>5.4532269263729134</v>
      </c>
      <c r="G154" s="5">
        <v>1.6942019332015175</v>
      </c>
      <c r="H154" s="5">
        <v>8.0072349653850026</v>
      </c>
      <c r="I154" s="5">
        <v>5.67394981157162</v>
      </c>
      <c r="J154" s="5">
        <v>-20.262942418775417</v>
      </c>
      <c r="K154" s="101"/>
      <c r="L154" s="101"/>
      <c r="M154" s="101"/>
      <c r="N154" s="101"/>
      <c r="O154" s="101"/>
      <c r="P154" s="101"/>
      <c r="Q154" s="101"/>
      <c r="R154" s="101"/>
      <c r="S154" s="101"/>
      <c r="T154" s="101"/>
      <c r="U154" s="101"/>
      <c r="V154" s="101"/>
      <c r="W154" s="101"/>
      <c r="X154" s="101"/>
      <c r="Y154" s="101"/>
      <c r="Z154" s="101"/>
      <c r="AA154" s="101"/>
      <c r="AB154" s="101"/>
    </row>
    <row r="155" spans="1:28" ht="27" customHeight="1" x14ac:dyDescent="0.25">
      <c r="A155" s="193" t="s">
        <v>611</v>
      </c>
      <c r="B155" s="5">
        <v>2.0504084542148706</v>
      </c>
      <c r="C155" s="5">
        <v>-2.1052779471519409</v>
      </c>
      <c r="D155" s="5">
        <v>0.31838541997794273</v>
      </c>
      <c r="E155" s="5">
        <v>1.1342014867360937</v>
      </c>
      <c r="F155" s="5">
        <v>7.0246149289355353</v>
      </c>
      <c r="G155" s="5">
        <v>-1.4404797607853044</v>
      </c>
      <c r="H155" s="5">
        <v>4.1765033611934248</v>
      </c>
      <c r="I155" s="5">
        <v>222.15048368097462</v>
      </c>
      <c r="J155" s="5">
        <v>-0.50749516660816385</v>
      </c>
      <c r="K155" s="101"/>
      <c r="L155" s="101"/>
      <c r="M155" s="101"/>
      <c r="N155" s="101"/>
      <c r="O155" s="101"/>
      <c r="P155" s="101"/>
      <c r="Q155" s="101"/>
      <c r="R155" s="101"/>
      <c r="S155" s="101"/>
      <c r="T155" s="101"/>
      <c r="U155" s="101"/>
      <c r="V155" s="101"/>
      <c r="W155" s="101"/>
      <c r="X155" s="101"/>
      <c r="Y155" s="101"/>
      <c r="Z155" s="101"/>
      <c r="AA155" s="101"/>
      <c r="AB155" s="101"/>
    </row>
    <row r="156" spans="1:28" ht="27" customHeight="1" x14ac:dyDescent="0.25">
      <c r="A156" s="193" t="s">
        <v>623</v>
      </c>
      <c r="B156" s="5">
        <v>3.8274080896688338</v>
      </c>
      <c r="C156" s="5">
        <v>-0.39348420809707274</v>
      </c>
      <c r="D156" s="5">
        <v>4.2488856992587785</v>
      </c>
      <c r="E156" s="5">
        <v>3.3989408467103903</v>
      </c>
      <c r="F156" s="5">
        <v>7.6706312989400072</v>
      </c>
      <c r="G156" s="5">
        <v>1.8110441578711511</v>
      </c>
      <c r="H156" s="5">
        <v>6.3997559511137654</v>
      </c>
      <c r="I156" s="5">
        <v>6.4691476289865655</v>
      </c>
      <c r="J156" s="5">
        <v>81.472901051948071</v>
      </c>
      <c r="K156" s="101"/>
      <c r="L156" s="101"/>
      <c r="M156" s="101"/>
      <c r="N156" s="101"/>
      <c r="O156" s="101"/>
      <c r="P156" s="101"/>
      <c r="Q156" s="101"/>
      <c r="R156" s="101"/>
      <c r="S156" s="101"/>
      <c r="T156" s="101"/>
      <c r="U156" s="101"/>
      <c r="V156" s="101"/>
      <c r="W156" s="101"/>
      <c r="X156" s="101"/>
      <c r="Y156" s="101"/>
      <c r="Z156" s="101"/>
      <c r="AA156" s="101"/>
      <c r="AB156" s="101"/>
    </row>
    <row r="157" spans="1:28" ht="27" customHeight="1" x14ac:dyDescent="0.25">
      <c r="A157" s="193" t="s">
        <v>640</v>
      </c>
      <c r="B157" s="5">
        <v>3.2524535552045055</v>
      </c>
      <c r="C157" s="5">
        <v>-0.21172681409389821</v>
      </c>
      <c r="D157" s="5">
        <v>7.5803339892954469</v>
      </c>
      <c r="E157" s="5">
        <v>2.7652354077416343</v>
      </c>
      <c r="F157" s="5">
        <v>4.8587554668642268</v>
      </c>
      <c r="G157" s="5">
        <v>-2.1203209138638175</v>
      </c>
      <c r="H157" s="5">
        <v>7.6251303644907216</v>
      </c>
      <c r="I157" s="5">
        <v>-44.28397426371064</v>
      </c>
      <c r="J157" s="5">
        <v>8.3444501270630891</v>
      </c>
      <c r="K157" s="101"/>
      <c r="L157" s="101"/>
      <c r="M157" s="101"/>
      <c r="N157" s="101"/>
      <c r="O157" s="101"/>
      <c r="P157" s="101"/>
      <c r="Q157" s="101"/>
      <c r="R157" s="101"/>
      <c r="S157" s="101"/>
      <c r="T157" s="101"/>
      <c r="U157" s="101"/>
      <c r="V157" s="101"/>
      <c r="W157" s="101"/>
      <c r="X157" s="101"/>
      <c r="Y157" s="101"/>
      <c r="Z157" s="101"/>
      <c r="AA157" s="101"/>
      <c r="AB157" s="101"/>
    </row>
    <row r="158" spans="1:28" ht="27" customHeight="1" x14ac:dyDescent="0.25">
      <c r="A158" s="193" t="s">
        <v>645</v>
      </c>
      <c r="B158" s="5">
        <v>4.8740969407297579</v>
      </c>
      <c r="C158" s="5">
        <v>3.3047977921192366</v>
      </c>
      <c r="D158" s="5">
        <v>8.2024500489050602</v>
      </c>
      <c r="E158" s="5">
        <v>-3.6938540281651466</v>
      </c>
      <c r="F158" s="5">
        <v>7.7899070587670121</v>
      </c>
      <c r="G158" s="5">
        <v>-15.584137021107388</v>
      </c>
      <c r="H158" s="5">
        <v>14.483139291226705</v>
      </c>
      <c r="I158" s="5">
        <v>93.94867945020917</v>
      </c>
      <c r="J158" s="5">
        <v>-23.61298189107152</v>
      </c>
      <c r="K158" s="101"/>
      <c r="L158" s="101"/>
      <c r="M158" s="101"/>
      <c r="N158" s="101"/>
      <c r="O158" s="101"/>
      <c r="P158" s="101"/>
      <c r="Q158" s="101"/>
      <c r="R158" s="101"/>
      <c r="S158" s="101"/>
      <c r="T158" s="101"/>
      <c r="U158" s="101"/>
      <c r="V158" s="101"/>
      <c r="W158" s="101"/>
      <c r="X158" s="101"/>
      <c r="Y158" s="101"/>
      <c r="Z158" s="101"/>
      <c r="AA158" s="101"/>
      <c r="AB158" s="101"/>
    </row>
    <row r="159" spans="1:28" ht="27" customHeight="1" x14ac:dyDescent="0.25">
      <c r="A159" s="193" t="s">
        <v>747</v>
      </c>
      <c r="B159" s="5">
        <v>4.3120382762098224</v>
      </c>
      <c r="C159" s="5">
        <v>1.9950928604873051</v>
      </c>
      <c r="D159" s="5">
        <v>5.1424743062690874</v>
      </c>
      <c r="E159" s="5">
        <v>0.89279773936428131</v>
      </c>
      <c r="F159" s="5">
        <v>7.5962971104314336</v>
      </c>
      <c r="G159" s="5">
        <v>-7.8789921669894234</v>
      </c>
      <c r="H159" s="5">
        <v>7.8217081038982617</v>
      </c>
      <c r="I159" s="5">
        <v>-17.556595930946393</v>
      </c>
      <c r="J159" s="5">
        <v>-14.991479374086822</v>
      </c>
      <c r="K159" s="101"/>
      <c r="L159" s="101"/>
      <c r="M159" s="101"/>
      <c r="N159" s="101"/>
      <c r="O159" s="101"/>
      <c r="P159" s="101"/>
      <c r="Q159" s="101"/>
      <c r="R159" s="101"/>
      <c r="S159" s="101"/>
      <c r="T159" s="101"/>
      <c r="U159" s="101"/>
      <c r="V159" s="101"/>
      <c r="W159" s="101"/>
      <c r="X159" s="101"/>
      <c r="Y159" s="101"/>
      <c r="Z159" s="101"/>
      <c r="AA159" s="101"/>
      <c r="AB159" s="101"/>
    </row>
    <row r="160" spans="1:28" ht="27" customHeight="1" x14ac:dyDescent="0.25">
      <c r="A160" s="193" t="s">
        <v>752</v>
      </c>
      <c r="B160" s="5">
        <v>4.1907062510754045</v>
      </c>
      <c r="C160" s="5">
        <v>4.5790299666286307</v>
      </c>
      <c r="D160" s="5">
        <v>9.5868789514431594</v>
      </c>
      <c r="E160" s="5">
        <v>-0.23477348508297732</v>
      </c>
      <c r="F160" s="5">
        <v>4.4052893266120154</v>
      </c>
      <c r="G160" s="5">
        <v>-25.551910837597646</v>
      </c>
      <c r="H160" s="5">
        <v>9.6719010512581445</v>
      </c>
      <c r="I160" s="5">
        <v>-39.269140307754533</v>
      </c>
      <c r="J160" s="5">
        <v>-35.876506822600064</v>
      </c>
      <c r="K160" s="101"/>
      <c r="L160" s="101"/>
      <c r="M160" s="101"/>
      <c r="N160" s="101"/>
      <c r="O160" s="101"/>
      <c r="P160" s="101"/>
      <c r="Q160" s="101"/>
      <c r="R160" s="101"/>
      <c r="S160" s="101"/>
      <c r="T160" s="101"/>
      <c r="U160" s="101"/>
      <c r="V160" s="101"/>
      <c r="W160" s="101"/>
      <c r="X160" s="101"/>
      <c r="Y160" s="101"/>
      <c r="Z160" s="101"/>
      <c r="AA160" s="101"/>
      <c r="AB160" s="101"/>
    </row>
    <row r="161" spans="1:28" ht="27" customHeight="1" x14ac:dyDescent="0.25">
      <c r="A161" s="193" t="s">
        <v>776</v>
      </c>
      <c r="B161" s="5">
        <v>5.1280742358684286</v>
      </c>
      <c r="C161" s="5">
        <v>4.9908808897646155</v>
      </c>
      <c r="D161" s="5">
        <v>6.3886923337318757</v>
      </c>
      <c r="E161" s="5">
        <v>2.6407836694619804</v>
      </c>
      <c r="F161" s="5">
        <v>5.4532269263729258</v>
      </c>
      <c r="G161" s="5">
        <v>1.6942019332015175</v>
      </c>
      <c r="H161" s="5">
        <v>8.0072349653849884</v>
      </c>
      <c r="I161" s="5">
        <v>53.153581466077391</v>
      </c>
      <c r="J161" s="5">
        <v>-3.8932693085939012</v>
      </c>
      <c r="K161" s="101"/>
      <c r="L161" s="101"/>
      <c r="M161" s="101"/>
      <c r="N161" s="101"/>
      <c r="O161" s="101"/>
      <c r="P161" s="101"/>
      <c r="Q161" s="101"/>
      <c r="R161" s="101"/>
      <c r="S161" s="101"/>
      <c r="T161" s="101"/>
      <c r="U161" s="101"/>
      <c r="V161" s="101"/>
      <c r="W161" s="101"/>
      <c r="X161" s="101"/>
      <c r="Y161" s="101"/>
      <c r="Z161" s="101"/>
      <c r="AA161" s="101"/>
      <c r="AB161" s="101"/>
    </row>
    <row r="162" spans="1:28" ht="27" customHeight="1" x14ac:dyDescent="0.25">
      <c r="A162" s="193" t="s">
        <v>788</v>
      </c>
      <c r="B162" s="5">
        <v>2.2000000000000002</v>
      </c>
      <c r="C162" s="5">
        <v>4.5999999999999996</v>
      </c>
      <c r="D162" s="5">
        <v>3.1</v>
      </c>
      <c r="E162" s="5">
        <v>-9</v>
      </c>
      <c r="F162" s="5">
        <v>2.8</v>
      </c>
      <c r="G162" s="5">
        <v>20.3</v>
      </c>
      <c r="H162" s="5">
        <v>7.4</v>
      </c>
      <c r="I162" s="5">
        <v>25.1</v>
      </c>
      <c r="J162" s="5">
        <v>6.1</v>
      </c>
      <c r="K162" s="101"/>
      <c r="L162" s="101"/>
      <c r="M162" s="101"/>
      <c r="N162" s="101"/>
      <c r="O162" s="101"/>
      <c r="P162" s="101"/>
      <c r="Q162" s="101"/>
      <c r="R162" s="101"/>
      <c r="S162" s="101"/>
      <c r="T162" s="101"/>
      <c r="U162" s="101"/>
      <c r="V162" s="101"/>
      <c r="W162" s="101"/>
      <c r="X162" s="101"/>
      <c r="Y162" s="101"/>
      <c r="Z162" s="101"/>
      <c r="AA162" s="101"/>
      <c r="AB162" s="101"/>
    </row>
    <row r="163" spans="1:28" ht="27" customHeight="1" x14ac:dyDescent="0.25">
      <c r="A163" s="194" t="s">
        <v>813</v>
      </c>
      <c r="B163" s="5">
        <v>1.8</v>
      </c>
      <c r="C163" s="5">
        <v>5.2</v>
      </c>
      <c r="D163" s="5">
        <v>7.9</v>
      </c>
      <c r="E163" s="5">
        <v>-4.3</v>
      </c>
      <c r="F163" s="5">
        <v>-2</v>
      </c>
      <c r="G163" s="5">
        <v>3.4</v>
      </c>
      <c r="H163" s="5">
        <v>10</v>
      </c>
      <c r="I163" s="5">
        <v>-11.3</v>
      </c>
      <c r="J163" s="5">
        <v>2.9</v>
      </c>
      <c r="K163" s="101"/>
      <c r="L163" s="101"/>
      <c r="M163" s="101"/>
      <c r="N163" s="101"/>
      <c r="O163" s="101"/>
      <c r="P163" s="101"/>
      <c r="Q163" s="101"/>
      <c r="R163" s="101"/>
      <c r="S163" s="101"/>
      <c r="T163" s="101"/>
      <c r="U163" s="101"/>
      <c r="V163" s="101"/>
      <c r="W163" s="101"/>
      <c r="X163" s="101"/>
      <c r="Y163" s="101"/>
      <c r="Z163" s="101"/>
      <c r="AA163" s="101"/>
      <c r="AB163" s="101"/>
    </row>
    <row r="164" spans="1:28" ht="27" customHeight="1" x14ac:dyDescent="0.25">
      <c r="A164" s="194" t="s">
        <v>851</v>
      </c>
      <c r="B164" s="50">
        <v>0.1</v>
      </c>
      <c r="C164" s="50">
        <v>0.3</v>
      </c>
      <c r="D164" s="50">
        <v>0</v>
      </c>
      <c r="E164" s="50">
        <v>0</v>
      </c>
      <c r="F164" s="50">
        <v>0.2</v>
      </c>
      <c r="G164" s="50">
        <v>-10.4</v>
      </c>
      <c r="H164" s="50">
        <v>0.3</v>
      </c>
      <c r="I164" s="50">
        <v>47.1</v>
      </c>
      <c r="J164" s="50">
        <v>19.100000000000001</v>
      </c>
      <c r="K164" s="101"/>
      <c r="L164" s="101"/>
      <c r="M164" s="101"/>
      <c r="N164" s="101"/>
      <c r="O164" s="101"/>
      <c r="P164" s="101"/>
      <c r="Q164" s="101"/>
      <c r="R164" s="101"/>
      <c r="S164" s="101"/>
      <c r="T164" s="101"/>
      <c r="U164" s="101"/>
      <c r="V164" s="101"/>
      <c r="W164" s="101"/>
      <c r="X164" s="101"/>
      <c r="Y164" s="101"/>
      <c r="Z164" s="101"/>
      <c r="AA164" s="101"/>
      <c r="AB164" s="101"/>
    </row>
    <row r="165" spans="1:28" ht="27" customHeight="1" x14ac:dyDescent="0.25">
      <c r="A165" s="364"/>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row>
    <row r="166" spans="1:28" ht="27" customHeight="1" x14ac:dyDescent="0.25">
      <c r="A166" s="364"/>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row>
    <row r="167" spans="1:28" ht="27" customHeight="1" x14ac:dyDescent="0.25">
      <c r="A167" s="364"/>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row>
    <row r="168" spans="1:28" ht="27" customHeight="1" x14ac:dyDescent="0.25">
      <c r="A168" s="364"/>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row>
    <row r="169" spans="1:28" ht="27" customHeight="1" x14ac:dyDescent="0.25">
      <c r="A169" s="364"/>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row>
    <row r="170" spans="1:28" ht="27" customHeight="1" x14ac:dyDescent="0.25">
      <c r="A170" s="364"/>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row>
    <row r="171" spans="1:28" ht="27" customHeight="1" x14ac:dyDescent="0.25">
      <c r="A171" s="364"/>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row>
    <row r="172" spans="1:28" ht="27" customHeight="1" x14ac:dyDescent="0.25">
      <c r="A172" s="364"/>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row>
    <row r="173" spans="1:28" ht="27" customHeight="1" x14ac:dyDescent="0.25">
      <c r="A173" s="364"/>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row>
    <row r="174" spans="1:28" ht="27" customHeight="1" x14ac:dyDescent="0.25">
      <c r="A174" s="364"/>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row>
    <row r="175" spans="1:28" ht="27" customHeight="1" x14ac:dyDescent="0.25">
      <c r="A175" s="364"/>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row>
    <row r="176" spans="1:28" ht="27" customHeight="1" x14ac:dyDescent="0.25">
      <c r="A176" s="364"/>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row>
    <row r="177" spans="1:28" ht="27" customHeight="1" x14ac:dyDescent="0.25">
      <c r="A177" s="364"/>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row>
    <row r="178" spans="1:28" ht="27" customHeight="1" x14ac:dyDescent="0.25">
      <c r="A178" s="364"/>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row>
    <row r="179" spans="1:28" ht="27" customHeight="1" x14ac:dyDescent="0.25">
      <c r="A179" s="364"/>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row>
    <row r="180" spans="1:28" ht="27" customHeight="1" x14ac:dyDescent="0.25">
      <c r="A180" s="364"/>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row>
    <row r="181" spans="1:28" ht="27" customHeight="1" x14ac:dyDescent="0.25">
      <c r="A181" s="364"/>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row>
    <row r="182" spans="1:28" ht="27" customHeight="1" x14ac:dyDescent="0.25">
      <c r="A182" s="364"/>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row>
    <row r="183" spans="1:28" ht="27" customHeight="1" x14ac:dyDescent="0.25">
      <c r="A183" s="364"/>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row>
    <row r="184" spans="1:28" ht="27" customHeight="1" x14ac:dyDescent="0.25">
      <c r="A184" s="364"/>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row>
    <row r="185" spans="1:28" ht="27" customHeight="1" x14ac:dyDescent="0.25">
      <c r="A185" s="364"/>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row>
    <row r="186" spans="1:28" ht="27" customHeight="1" x14ac:dyDescent="0.25">
      <c r="A186" s="364"/>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row>
    <row r="187" spans="1:28" ht="27" customHeight="1" x14ac:dyDescent="0.25">
      <c r="A187" s="364"/>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row>
    <row r="188" spans="1:28" ht="27" customHeight="1" x14ac:dyDescent="0.25">
      <c r="A188" s="364"/>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row>
    <row r="189" spans="1:28" ht="27" customHeight="1" x14ac:dyDescent="0.25">
      <c r="A189" s="364"/>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row>
    <row r="190" spans="1:28" ht="27" customHeight="1" x14ac:dyDescent="0.25">
      <c r="A190" s="364"/>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row>
    <row r="191" spans="1:28" ht="27" customHeight="1" x14ac:dyDescent="0.25">
      <c r="A191" s="364"/>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row>
    <row r="192" spans="1:28" ht="27" customHeight="1" x14ac:dyDescent="0.25">
      <c r="A192" s="364"/>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row>
    <row r="193" spans="1:28" ht="27" customHeight="1" x14ac:dyDescent="0.25">
      <c r="A193" s="364"/>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row>
    <row r="194" spans="1:28" ht="27" customHeight="1" x14ac:dyDescent="0.25">
      <c r="A194" s="364"/>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row>
    <row r="195" spans="1:28" ht="27" customHeight="1" x14ac:dyDescent="0.25">
      <c r="A195" s="364"/>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row>
    <row r="196" spans="1:28" ht="27" customHeight="1" x14ac:dyDescent="0.25">
      <c r="A196" s="364"/>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row>
    <row r="197" spans="1:28" ht="27" customHeight="1" x14ac:dyDescent="0.25">
      <c r="A197" s="364"/>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row>
    <row r="198" spans="1:28" ht="27" customHeight="1" x14ac:dyDescent="0.25">
      <c r="A198" s="364"/>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row>
    <row r="199" spans="1:28" ht="27" customHeight="1" x14ac:dyDescent="0.25">
      <c r="A199" s="364"/>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row>
    <row r="200" spans="1:28" ht="27" customHeight="1" x14ac:dyDescent="0.25">
      <c r="A200" s="364"/>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row>
    <row r="201" spans="1:28" ht="27" customHeight="1" x14ac:dyDescent="0.25">
      <c r="A201" s="364"/>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row>
    <row r="202" spans="1:28" ht="27" customHeight="1" x14ac:dyDescent="0.25">
      <c r="A202" s="364"/>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row>
    <row r="203" spans="1:28" ht="27" customHeight="1" x14ac:dyDescent="0.25">
      <c r="A203" s="364"/>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row>
    <row r="204" spans="1:28" ht="27" customHeight="1" x14ac:dyDescent="0.25">
      <c r="A204" s="364"/>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row>
    <row r="205" spans="1:28" ht="27" customHeight="1" x14ac:dyDescent="0.25">
      <c r="A205" s="364"/>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row>
    <row r="206" spans="1:28" ht="27" customHeight="1" x14ac:dyDescent="0.25">
      <c r="A206" s="364"/>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row>
    <row r="207" spans="1:28" ht="27" customHeight="1" x14ac:dyDescent="0.25">
      <c r="A207" s="364"/>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row>
    <row r="208" spans="1:28" ht="27" customHeight="1" x14ac:dyDescent="0.25">
      <c r="K208" s="101"/>
      <c r="L208" s="101"/>
      <c r="M208" s="101"/>
      <c r="N208" s="101"/>
      <c r="O208" s="101"/>
      <c r="P208" s="101"/>
      <c r="Q208" s="101"/>
      <c r="R208" s="101"/>
      <c r="S208" s="101"/>
      <c r="T208" s="101"/>
      <c r="U208" s="101"/>
      <c r="V208" s="101"/>
      <c r="W208" s="101"/>
      <c r="X208" s="101"/>
      <c r="Y208" s="101"/>
      <c r="Z208" s="101"/>
      <c r="AA208" s="101"/>
      <c r="AB208" s="101"/>
    </row>
    <row r="209" spans="11:28" ht="27" customHeight="1" x14ac:dyDescent="0.25">
      <c r="K209" s="101"/>
      <c r="L209" s="101"/>
      <c r="M209" s="101"/>
      <c r="N209" s="101"/>
      <c r="O209" s="101"/>
      <c r="P209" s="101"/>
      <c r="Q209" s="101"/>
      <c r="R209" s="101"/>
      <c r="S209" s="101"/>
      <c r="T209" s="101"/>
      <c r="U209" s="101"/>
      <c r="V209" s="101"/>
      <c r="W209" s="101"/>
      <c r="X209" s="101"/>
      <c r="Y209" s="101"/>
      <c r="Z209" s="101"/>
      <c r="AA209" s="101"/>
      <c r="AB209" s="101"/>
    </row>
    <row r="210" spans="11:28" ht="27" customHeight="1" x14ac:dyDescent="0.25">
      <c r="K210" s="101"/>
      <c r="L210" s="101"/>
      <c r="M210" s="101"/>
      <c r="N210" s="101"/>
      <c r="O210" s="101"/>
      <c r="P210" s="101"/>
      <c r="Q210" s="101"/>
      <c r="R210" s="101"/>
      <c r="S210" s="101"/>
      <c r="T210" s="101"/>
      <c r="U210" s="101"/>
      <c r="V210" s="101"/>
      <c r="W210" s="101"/>
      <c r="X210" s="101"/>
      <c r="Y210" s="101"/>
      <c r="Z210" s="101"/>
      <c r="AA210" s="101"/>
      <c r="AB210" s="101"/>
    </row>
    <row r="211" spans="11:28" ht="27" customHeight="1" x14ac:dyDescent="0.25">
      <c r="K211" s="101"/>
      <c r="L211" s="101"/>
      <c r="M211" s="101"/>
      <c r="N211" s="101"/>
      <c r="O211" s="101"/>
      <c r="P211" s="101"/>
      <c r="Q211" s="101"/>
      <c r="R211" s="101"/>
      <c r="S211" s="101"/>
      <c r="T211" s="101"/>
      <c r="U211" s="101"/>
      <c r="V211" s="101"/>
      <c r="W211" s="101"/>
      <c r="X211" s="101"/>
      <c r="Y211" s="101"/>
      <c r="Z211" s="101"/>
      <c r="AA211" s="101"/>
      <c r="AB211" s="101"/>
    </row>
    <row r="212" spans="11:28" ht="27" customHeight="1" x14ac:dyDescent="0.25">
      <c r="K212" s="101"/>
      <c r="L212" s="101"/>
      <c r="M212" s="101"/>
      <c r="N212" s="101"/>
      <c r="O212" s="101"/>
      <c r="P212" s="101"/>
      <c r="Q212" s="101"/>
      <c r="R212" s="101"/>
      <c r="S212" s="101"/>
      <c r="T212" s="101"/>
      <c r="U212" s="101"/>
      <c r="V212" s="101"/>
      <c r="W212" s="101"/>
      <c r="X212" s="101"/>
      <c r="Y212" s="101"/>
      <c r="Z212" s="101"/>
      <c r="AA212" s="101"/>
      <c r="AB212" s="101"/>
    </row>
    <row r="213" spans="11:28" ht="27" customHeight="1" x14ac:dyDescent="0.25">
      <c r="K213" s="101"/>
      <c r="L213" s="101"/>
      <c r="M213" s="101"/>
      <c r="N213" s="101"/>
      <c r="O213" s="101"/>
      <c r="P213" s="101"/>
      <c r="Q213" s="101"/>
      <c r="R213" s="101"/>
      <c r="S213" s="101"/>
      <c r="T213" s="101"/>
      <c r="U213" s="101"/>
      <c r="V213" s="101"/>
      <c r="W213" s="101"/>
      <c r="X213" s="101"/>
      <c r="Y213" s="101"/>
      <c r="Z213" s="101"/>
      <c r="AA213" s="101"/>
      <c r="AB213" s="101"/>
    </row>
    <row r="214" spans="11:28" ht="27" customHeight="1" x14ac:dyDescent="0.25">
      <c r="K214" s="101"/>
      <c r="L214" s="101"/>
      <c r="M214" s="101"/>
      <c r="N214" s="101"/>
      <c r="O214" s="101"/>
      <c r="P214" s="101"/>
      <c r="Q214" s="101"/>
      <c r="R214" s="101"/>
      <c r="S214" s="101"/>
      <c r="T214" s="101"/>
      <c r="U214" s="101"/>
      <c r="V214" s="101"/>
      <c r="W214" s="101"/>
      <c r="X214" s="101"/>
      <c r="Y214" s="101"/>
      <c r="Z214" s="101"/>
      <c r="AA214" s="101"/>
      <c r="AB214" s="101"/>
    </row>
    <row r="215" spans="11:28" ht="27" customHeight="1" x14ac:dyDescent="0.25">
      <c r="K215" s="101"/>
      <c r="L215" s="101"/>
      <c r="M215" s="101"/>
      <c r="N215" s="101"/>
      <c r="O215" s="101"/>
      <c r="P215" s="101"/>
      <c r="Q215" s="101"/>
      <c r="R215" s="101"/>
      <c r="S215" s="101"/>
      <c r="T215" s="101"/>
      <c r="U215" s="101"/>
      <c r="V215" s="101"/>
      <c r="W215" s="101"/>
      <c r="X215" s="101"/>
      <c r="Y215" s="101"/>
      <c r="Z215" s="101"/>
      <c r="AA215" s="101"/>
      <c r="AB215" s="101"/>
    </row>
    <row r="216" spans="11:28" ht="27" customHeight="1" x14ac:dyDescent="0.25">
      <c r="K216" s="101"/>
      <c r="L216" s="101"/>
      <c r="M216" s="101"/>
      <c r="N216" s="101"/>
      <c r="O216" s="101"/>
      <c r="P216" s="101"/>
      <c r="Q216" s="101"/>
      <c r="R216" s="101"/>
      <c r="S216" s="101"/>
      <c r="T216" s="101"/>
      <c r="U216" s="101"/>
      <c r="V216" s="101"/>
      <c r="W216" s="101"/>
      <c r="X216" s="101"/>
      <c r="Y216" s="101"/>
      <c r="Z216" s="101"/>
      <c r="AA216" s="101"/>
      <c r="AB216" s="101"/>
    </row>
    <row r="217" spans="11:28" ht="27" customHeight="1" x14ac:dyDescent="0.25">
      <c r="K217" s="101"/>
      <c r="L217" s="101"/>
      <c r="M217" s="101"/>
      <c r="N217" s="101"/>
      <c r="O217" s="101"/>
      <c r="P217" s="101"/>
      <c r="Q217" s="101"/>
      <c r="R217" s="101"/>
      <c r="S217" s="101"/>
      <c r="T217" s="101"/>
      <c r="U217" s="101"/>
      <c r="V217" s="101"/>
      <c r="W217" s="101"/>
      <c r="X217" s="101"/>
      <c r="Y217" s="101"/>
      <c r="Z217" s="101"/>
      <c r="AA217" s="101"/>
      <c r="AB217" s="101"/>
    </row>
    <row r="218" spans="11:28" ht="27" customHeight="1" x14ac:dyDescent="0.25">
      <c r="K218" s="101"/>
      <c r="L218" s="101"/>
      <c r="M218" s="101"/>
      <c r="N218" s="101"/>
      <c r="O218" s="101"/>
      <c r="P218" s="101"/>
      <c r="Q218" s="101"/>
      <c r="R218" s="101"/>
      <c r="S218" s="101"/>
      <c r="T218" s="101"/>
      <c r="U218" s="101"/>
      <c r="V218" s="101"/>
      <c r="W218" s="101"/>
      <c r="X218" s="101"/>
      <c r="Y218" s="101"/>
      <c r="Z218" s="101"/>
      <c r="AA218" s="101"/>
      <c r="AB218" s="101"/>
    </row>
    <row r="219" spans="11:28" ht="27" customHeight="1" x14ac:dyDescent="0.25">
      <c r="K219" s="101"/>
      <c r="L219" s="101"/>
      <c r="M219" s="101"/>
      <c r="N219" s="101"/>
      <c r="O219" s="101"/>
      <c r="P219" s="101"/>
      <c r="Q219" s="101"/>
      <c r="R219" s="101"/>
      <c r="S219" s="101"/>
      <c r="T219" s="101"/>
      <c r="U219" s="101"/>
      <c r="V219" s="101"/>
      <c r="W219" s="101"/>
      <c r="X219" s="101"/>
      <c r="Y219" s="101"/>
      <c r="Z219" s="101"/>
      <c r="AA219" s="101"/>
      <c r="AB219" s="101"/>
    </row>
    <row r="220" spans="11:28" ht="27" customHeight="1" x14ac:dyDescent="0.25">
      <c r="K220" s="101"/>
      <c r="L220" s="101"/>
      <c r="M220" s="101"/>
      <c r="N220" s="101"/>
      <c r="O220" s="101"/>
      <c r="P220" s="101"/>
      <c r="Q220" s="101"/>
      <c r="R220" s="101"/>
      <c r="S220" s="101"/>
      <c r="T220" s="101"/>
      <c r="U220" s="101"/>
      <c r="V220" s="101"/>
      <c r="W220" s="101"/>
      <c r="X220" s="101"/>
      <c r="Y220" s="101"/>
      <c r="Z220" s="101"/>
      <c r="AA220" s="101"/>
      <c r="AB220" s="101"/>
    </row>
    <row r="221" spans="11:28" ht="27" customHeight="1" x14ac:dyDescent="0.25">
      <c r="K221" s="101"/>
      <c r="L221" s="101"/>
      <c r="M221" s="101"/>
      <c r="N221" s="101"/>
      <c r="O221" s="101"/>
      <c r="P221" s="101"/>
      <c r="Q221" s="101"/>
      <c r="R221" s="101"/>
      <c r="S221" s="101"/>
      <c r="T221" s="101"/>
      <c r="U221" s="101"/>
      <c r="V221" s="101"/>
      <c r="W221" s="101"/>
      <c r="X221" s="101"/>
      <c r="Y221" s="101"/>
      <c r="Z221" s="101"/>
      <c r="AA221" s="101"/>
      <c r="AB221" s="101"/>
    </row>
    <row r="222" spans="11:28" ht="27" customHeight="1" x14ac:dyDescent="0.25">
      <c r="K222" s="101"/>
      <c r="L222" s="101"/>
      <c r="M222" s="101"/>
      <c r="N222" s="101"/>
      <c r="O222" s="101"/>
      <c r="P222" s="101"/>
      <c r="Q222" s="101"/>
      <c r="R222" s="101"/>
      <c r="S222" s="101"/>
      <c r="T222" s="101"/>
      <c r="U222" s="101"/>
      <c r="V222" s="101"/>
      <c r="W222" s="101"/>
      <c r="X222" s="101"/>
      <c r="Y222" s="101"/>
      <c r="Z222" s="101"/>
      <c r="AA222" s="101"/>
      <c r="AB222" s="101"/>
    </row>
    <row r="223" spans="11:28" ht="27" customHeight="1" x14ac:dyDescent="0.25">
      <c r="K223" s="101"/>
      <c r="L223" s="101"/>
      <c r="M223" s="101"/>
      <c r="N223" s="101"/>
      <c r="O223" s="101"/>
      <c r="P223" s="101"/>
      <c r="Q223" s="101"/>
      <c r="R223" s="101"/>
      <c r="S223" s="101"/>
      <c r="T223" s="101"/>
      <c r="U223" s="101"/>
      <c r="V223" s="101"/>
      <c r="W223" s="101"/>
      <c r="X223" s="101"/>
      <c r="Y223" s="101"/>
      <c r="Z223" s="101"/>
      <c r="AA223" s="101"/>
      <c r="AB223" s="101"/>
    </row>
    <row r="224" spans="11:28" ht="27" customHeight="1" x14ac:dyDescent="0.25">
      <c r="K224" s="101"/>
      <c r="L224" s="101"/>
      <c r="M224" s="101"/>
      <c r="N224" s="101"/>
      <c r="O224" s="101"/>
      <c r="P224" s="101"/>
      <c r="Q224" s="101"/>
      <c r="R224" s="101"/>
      <c r="S224" s="101"/>
      <c r="T224" s="101"/>
      <c r="U224" s="101"/>
      <c r="V224" s="101"/>
      <c r="W224" s="101"/>
      <c r="X224" s="101"/>
      <c r="Y224" s="101"/>
      <c r="Z224" s="101"/>
      <c r="AA224" s="101"/>
      <c r="AB224" s="101"/>
    </row>
    <row r="225" spans="11:28" ht="27" customHeight="1" x14ac:dyDescent="0.25">
      <c r="K225" s="101"/>
      <c r="L225" s="101"/>
      <c r="M225" s="101"/>
      <c r="N225" s="101"/>
      <c r="O225" s="101"/>
      <c r="P225" s="101"/>
      <c r="Q225" s="101"/>
      <c r="R225" s="101"/>
      <c r="S225" s="101"/>
      <c r="T225" s="101"/>
      <c r="U225" s="101"/>
      <c r="V225" s="101"/>
      <c r="W225" s="101"/>
      <c r="X225" s="101"/>
      <c r="Y225" s="101"/>
      <c r="Z225" s="101"/>
      <c r="AA225" s="101"/>
      <c r="AB225" s="101"/>
    </row>
    <row r="226" spans="11:28" ht="27" customHeight="1" x14ac:dyDescent="0.25">
      <c r="K226" s="101"/>
      <c r="L226" s="101"/>
      <c r="M226" s="101"/>
      <c r="N226" s="101"/>
      <c r="O226" s="101"/>
      <c r="P226" s="101"/>
      <c r="Q226" s="101"/>
      <c r="R226" s="101"/>
      <c r="S226" s="101"/>
      <c r="T226" s="101"/>
      <c r="U226" s="101"/>
      <c r="V226" s="101"/>
      <c r="W226" s="101"/>
      <c r="X226" s="101"/>
      <c r="Y226" s="101"/>
      <c r="Z226" s="101"/>
      <c r="AA226" s="101"/>
      <c r="AB226" s="101"/>
    </row>
    <row r="227" spans="11:28" ht="27" customHeight="1" x14ac:dyDescent="0.25">
      <c r="K227" s="101"/>
      <c r="L227" s="101"/>
      <c r="M227" s="101"/>
      <c r="N227" s="101"/>
      <c r="O227" s="101"/>
      <c r="P227" s="101"/>
      <c r="Q227" s="101"/>
      <c r="R227" s="101"/>
      <c r="S227" s="101"/>
      <c r="T227" s="101"/>
      <c r="U227" s="101"/>
      <c r="V227" s="101"/>
      <c r="W227" s="101"/>
      <c r="X227" s="101"/>
      <c r="Y227" s="101"/>
      <c r="Z227" s="101"/>
      <c r="AA227" s="101"/>
      <c r="AB227" s="101"/>
    </row>
    <row r="228" spans="11:28" ht="27" customHeight="1" x14ac:dyDescent="0.25">
      <c r="K228" s="101"/>
      <c r="L228" s="101"/>
      <c r="M228" s="101"/>
      <c r="N228" s="101"/>
      <c r="O228" s="101"/>
      <c r="P228" s="101"/>
      <c r="Q228" s="101"/>
      <c r="R228" s="101"/>
      <c r="S228" s="101"/>
      <c r="T228" s="101"/>
      <c r="U228" s="101"/>
      <c r="V228" s="101"/>
      <c r="W228" s="101"/>
      <c r="X228" s="101"/>
      <c r="Y228" s="101"/>
      <c r="Z228" s="101"/>
      <c r="AA228" s="101"/>
      <c r="AB228" s="101"/>
    </row>
    <row r="229" spans="11:28" ht="27" customHeight="1" x14ac:dyDescent="0.25">
      <c r="K229" s="101"/>
      <c r="L229" s="101"/>
      <c r="M229" s="101"/>
      <c r="N229" s="101"/>
      <c r="O229" s="101"/>
      <c r="P229" s="101"/>
      <c r="Q229" s="101"/>
      <c r="R229" s="101"/>
      <c r="S229" s="101"/>
      <c r="T229" s="101"/>
      <c r="U229" s="101"/>
      <c r="V229" s="101"/>
      <c r="W229" s="101"/>
      <c r="X229" s="101"/>
      <c r="Y229" s="101"/>
      <c r="Z229" s="101"/>
      <c r="AA229" s="101"/>
      <c r="AB229" s="101"/>
    </row>
    <row r="230" spans="11:28" ht="27" customHeight="1" x14ac:dyDescent="0.25">
      <c r="K230" s="101"/>
      <c r="L230" s="101"/>
      <c r="M230" s="101"/>
      <c r="N230" s="101"/>
      <c r="O230" s="101"/>
      <c r="P230" s="101"/>
      <c r="Q230" s="101"/>
      <c r="R230" s="101"/>
      <c r="S230" s="101"/>
      <c r="T230" s="101"/>
      <c r="U230" s="101"/>
      <c r="V230" s="101"/>
      <c r="W230" s="101"/>
      <c r="X230" s="101"/>
      <c r="Y230" s="101"/>
      <c r="Z230" s="101"/>
      <c r="AA230" s="101"/>
      <c r="AB230" s="101"/>
    </row>
    <row r="231" spans="11:28" ht="27" customHeight="1" x14ac:dyDescent="0.25">
      <c r="K231" s="101"/>
      <c r="L231" s="101"/>
      <c r="M231" s="101"/>
      <c r="N231" s="101"/>
      <c r="O231" s="101"/>
      <c r="P231" s="101"/>
      <c r="Q231" s="101"/>
      <c r="R231" s="101"/>
      <c r="S231" s="101"/>
      <c r="T231" s="101"/>
      <c r="U231" s="101"/>
      <c r="V231" s="101"/>
      <c r="W231" s="101"/>
      <c r="X231" s="101"/>
      <c r="Y231" s="101"/>
      <c r="Z231" s="101"/>
      <c r="AA231" s="101"/>
      <c r="AB231" s="101"/>
    </row>
    <row r="232" spans="11:28" ht="27" customHeight="1" x14ac:dyDescent="0.25">
      <c r="K232" s="101"/>
      <c r="L232" s="101"/>
      <c r="M232" s="101"/>
      <c r="N232" s="101"/>
      <c r="O232" s="101"/>
      <c r="P232" s="101"/>
      <c r="Q232" s="101"/>
      <c r="R232" s="101"/>
      <c r="S232" s="101"/>
      <c r="T232" s="101"/>
      <c r="U232" s="101"/>
      <c r="V232" s="101"/>
      <c r="W232" s="101"/>
      <c r="X232" s="101"/>
      <c r="Y232" s="101"/>
      <c r="Z232" s="101"/>
      <c r="AA232" s="101"/>
      <c r="AB232" s="101"/>
    </row>
    <row r="233" spans="11:28" ht="27" customHeight="1" x14ac:dyDescent="0.25">
      <c r="K233" s="101"/>
      <c r="L233" s="101"/>
      <c r="M233" s="101"/>
      <c r="N233" s="101"/>
      <c r="O233" s="101"/>
      <c r="P233" s="101"/>
      <c r="Q233" s="101"/>
      <c r="R233" s="101"/>
      <c r="S233" s="101"/>
      <c r="T233" s="101"/>
      <c r="U233" s="101"/>
      <c r="V233" s="101"/>
      <c r="W233" s="101"/>
      <c r="X233" s="101"/>
      <c r="Y233" s="101"/>
      <c r="Z233" s="101"/>
      <c r="AA233" s="101"/>
      <c r="AB233" s="101"/>
    </row>
    <row r="234" spans="11:28" ht="27" customHeight="1" x14ac:dyDescent="0.25">
      <c r="K234" s="101"/>
      <c r="L234" s="101"/>
      <c r="M234" s="101"/>
      <c r="N234" s="101"/>
      <c r="O234" s="101"/>
      <c r="P234" s="101"/>
      <c r="Q234" s="101"/>
      <c r="R234" s="101"/>
      <c r="S234" s="101"/>
      <c r="T234" s="101"/>
      <c r="U234" s="101"/>
      <c r="V234" s="101"/>
      <c r="W234" s="101"/>
      <c r="X234" s="101"/>
      <c r="Y234" s="101"/>
      <c r="Z234" s="101"/>
      <c r="AA234" s="101"/>
      <c r="AB234" s="101"/>
    </row>
    <row r="235" spans="11:28" ht="27" customHeight="1" x14ac:dyDescent="0.25">
      <c r="K235" s="101"/>
      <c r="L235" s="101"/>
      <c r="M235" s="101"/>
      <c r="N235" s="101"/>
      <c r="O235" s="101"/>
      <c r="P235" s="101"/>
      <c r="Q235" s="101"/>
      <c r="R235" s="101"/>
      <c r="S235" s="101"/>
      <c r="T235" s="101"/>
      <c r="U235" s="101"/>
      <c r="V235" s="101"/>
      <c r="W235" s="101"/>
      <c r="X235" s="101"/>
      <c r="Y235" s="101"/>
      <c r="Z235" s="101"/>
      <c r="AA235" s="101"/>
      <c r="AB235" s="101"/>
    </row>
    <row r="236" spans="11:28" ht="27" customHeight="1" x14ac:dyDescent="0.25">
      <c r="K236" s="101"/>
      <c r="L236" s="101"/>
      <c r="M236" s="101"/>
      <c r="N236" s="101"/>
      <c r="O236" s="101"/>
      <c r="P236" s="101"/>
      <c r="Q236" s="101"/>
      <c r="R236" s="101"/>
      <c r="S236" s="101"/>
      <c r="T236" s="101"/>
      <c r="U236" s="101"/>
      <c r="V236" s="101"/>
      <c r="W236" s="101"/>
      <c r="X236" s="101"/>
      <c r="Y236" s="101"/>
      <c r="Z236" s="101"/>
      <c r="AA236" s="101"/>
      <c r="AB236" s="101"/>
    </row>
    <row r="237" spans="11:28" ht="27" customHeight="1" x14ac:dyDescent="0.25">
      <c r="K237" s="101"/>
      <c r="L237" s="101"/>
      <c r="M237" s="101"/>
      <c r="N237" s="101"/>
      <c r="O237" s="101"/>
      <c r="P237" s="101"/>
      <c r="Q237" s="101"/>
      <c r="R237" s="101"/>
      <c r="S237" s="101"/>
      <c r="T237" s="101"/>
      <c r="U237" s="101"/>
      <c r="V237" s="101"/>
      <c r="W237" s="101"/>
      <c r="X237" s="101"/>
      <c r="Y237" s="101"/>
      <c r="Z237" s="101"/>
      <c r="AA237" s="101"/>
      <c r="AB237" s="101"/>
    </row>
    <row r="238" spans="11:28" ht="27" customHeight="1" x14ac:dyDescent="0.25">
      <c r="K238" s="101"/>
      <c r="L238" s="101"/>
      <c r="M238" s="101"/>
      <c r="N238" s="101"/>
      <c r="O238" s="101"/>
      <c r="P238" s="101"/>
      <c r="Q238" s="101"/>
      <c r="R238" s="101"/>
      <c r="S238" s="101"/>
      <c r="T238" s="101"/>
      <c r="U238" s="101"/>
      <c r="V238" s="101"/>
      <c r="W238" s="101"/>
      <c r="X238" s="101"/>
      <c r="Y238" s="101"/>
      <c r="Z238" s="101"/>
      <c r="AA238" s="101"/>
      <c r="AB238" s="101"/>
    </row>
    <row r="239" spans="11:28" ht="27" customHeight="1" x14ac:dyDescent="0.25">
      <c r="K239" s="101"/>
      <c r="L239" s="101"/>
      <c r="M239" s="101"/>
      <c r="N239" s="101"/>
      <c r="O239" s="101"/>
      <c r="P239" s="101"/>
      <c r="Q239" s="101"/>
      <c r="R239" s="101"/>
      <c r="S239" s="101"/>
      <c r="T239" s="101"/>
      <c r="U239" s="101"/>
      <c r="V239" s="101"/>
      <c r="W239" s="101"/>
      <c r="X239" s="101"/>
      <c r="Y239" s="101"/>
      <c r="Z239" s="101"/>
      <c r="AA239" s="101"/>
      <c r="AB239" s="101"/>
    </row>
    <row r="240" spans="11:28" ht="27" customHeight="1" x14ac:dyDescent="0.25">
      <c r="K240" s="101"/>
      <c r="L240" s="101"/>
      <c r="M240" s="101"/>
      <c r="N240" s="101"/>
      <c r="O240" s="101"/>
      <c r="P240" s="101"/>
      <c r="Q240" s="101"/>
      <c r="R240" s="101"/>
      <c r="S240" s="101"/>
      <c r="T240" s="101"/>
      <c r="U240" s="101"/>
      <c r="V240" s="101"/>
      <c r="W240" s="101"/>
      <c r="X240" s="101"/>
      <c r="Y240" s="101"/>
      <c r="Z240" s="101"/>
      <c r="AA240" s="101"/>
      <c r="AB240" s="101"/>
    </row>
    <row r="241" spans="11:28" ht="27" customHeight="1" x14ac:dyDescent="0.25">
      <c r="K241" s="101"/>
      <c r="L241" s="101"/>
      <c r="M241" s="101"/>
      <c r="N241" s="101"/>
      <c r="O241" s="101"/>
      <c r="P241" s="101"/>
      <c r="Q241" s="101"/>
      <c r="R241" s="101"/>
      <c r="S241" s="101"/>
      <c r="T241" s="101"/>
      <c r="U241" s="101"/>
      <c r="V241" s="101"/>
      <c r="W241" s="101"/>
      <c r="X241" s="101"/>
      <c r="Y241" s="101"/>
      <c r="Z241" s="101"/>
      <c r="AA241" s="101"/>
      <c r="AB241" s="101"/>
    </row>
    <row r="242" spans="11:28" ht="27" customHeight="1" x14ac:dyDescent="0.25">
      <c r="K242" s="101"/>
      <c r="L242" s="101"/>
      <c r="M242" s="101"/>
      <c r="N242" s="101"/>
      <c r="O242" s="101"/>
      <c r="P242" s="101"/>
      <c r="Q242" s="101"/>
      <c r="R242" s="101"/>
      <c r="S242" s="101"/>
      <c r="T242" s="101"/>
      <c r="U242" s="101"/>
      <c r="V242" s="101"/>
      <c r="W242" s="101"/>
      <c r="X242" s="101"/>
      <c r="Y242" s="101"/>
      <c r="Z242" s="101"/>
      <c r="AA242" s="101"/>
      <c r="AB242" s="101"/>
    </row>
    <row r="243" spans="11:28" ht="27" customHeight="1" x14ac:dyDescent="0.25">
      <c r="K243" s="101"/>
      <c r="L243" s="101"/>
      <c r="M243" s="101"/>
      <c r="N243" s="101"/>
      <c r="O243" s="101"/>
      <c r="P243" s="101"/>
      <c r="Q243" s="101"/>
      <c r="R243" s="101"/>
      <c r="S243" s="101"/>
      <c r="T243" s="101"/>
      <c r="U243" s="101"/>
      <c r="V243" s="101"/>
      <c r="W243" s="101"/>
      <c r="X243" s="101"/>
      <c r="Y243" s="101"/>
      <c r="Z243" s="101"/>
      <c r="AA243" s="101"/>
      <c r="AB243" s="101"/>
    </row>
    <row r="244" spans="11:28" ht="27" customHeight="1" x14ac:dyDescent="0.25">
      <c r="K244" s="101"/>
      <c r="L244" s="101"/>
      <c r="M244" s="101"/>
      <c r="N244" s="101"/>
      <c r="O244" s="101"/>
      <c r="P244" s="101"/>
      <c r="Q244" s="101"/>
      <c r="R244" s="101"/>
      <c r="S244" s="101"/>
      <c r="T244" s="101"/>
      <c r="U244" s="101"/>
      <c r="V244" s="101"/>
      <c r="W244" s="101"/>
      <c r="X244" s="101"/>
      <c r="Y244" s="101"/>
      <c r="Z244" s="101"/>
      <c r="AA244" s="101"/>
      <c r="AB244" s="101"/>
    </row>
  </sheetData>
  <mergeCells count="44">
    <mergeCell ref="B99:B100"/>
    <mergeCell ref="C99:D99"/>
    <mergeCell ref="E99:G99"/>
    <mergeCell ref="C117:D117"/>
    <mergeCell ref="A80:I80"/>
    <mergeCell ref="J133:J134"/>
    <mergeCell ref="A133:A134"/>
    <mergeCell ref="E117:G117"/>
    <mergeCell ref="A117:A118"/>
    <mergeCell ref="B117:B118"/>
    <mergeCell ref="B133:H133"/>
    <mergeCell ref="I133:I134"/>
    <mergeCell ref="B150:H150"/>
    <mergeCell ref="A150:A151"/>
    <mergeCell ref="I150:I151"/>
    <mergeCell ref="J150:J151"/>
    <mergeCell ref="B32:B33"/>
    <mergeCell ref="C32:H32"/>
    <mergeCell ref="A32:A33"/>
    <mergeCell ref="A149:J149"/>
    <mergeCell ref="A132:J132"/>
    <mergeCell ref="A99:A100"/>
    <mergeCell ref="A81:A83"/>
    <mergeCell ref="A64:A66"/>
    <mergeCell ref="B64:C65"/>
    <mergeCell ref="D64:I64"/>
    <mergeCell ref="D65:E65"/>
    <mergeCell ref="A48:A49"/>
    <mergeCell ref="A1:D1"/>
    <mergeCell ref="A116:G116"/>
    <mergeCell ref="A47:I47"/>
    <mergeCell ref="A63:I63"/>
    <mergeCell ref="A98:G98"/>
    <mergeCell ref="D81:I81"/>
    <mergeCell ref="B81:C82"/>
    <mergeCell ref="A16:D16"/>
    <mergeCell ref="I32:I33"/>
    <mergeCell ref="F65:G65"/>
    <mergeCell ref="H65:I65"/>
    <mergeCell ref="D82:E82"/>
    <mergeCell ref="F82:G82"/>
    <mergeCell ref="H82:I82"/>
    <mergeCell ref="C48:H48"/>
    <mergeCell ref="A31:I31"/>
  </mergeCells>
  <hyperlinks>
    <hyperlink ref="A1:D1" location="'فهرست '!A41" display="مقدار توليد و صادرات نفت خام و نفت تحویلی به پالایشگاهها         (هزار بشكه در روز )" xr:uid="{00000000-0004-0000-0700-000000000000}"/>
    <hyperlink ref="A31:G31" location="'فهرست '!A42" display="مقدارتوليد، مصرف و صادرات گاز طبیعی                                                                                                                                   (ميليون متر مكعب در روز)" xr:uid="{00000000-0004-0000-0700-000001000000}"/>
    <hyperlink ref="A80:H80" location="'فهرست '!A46" display="6-5- تغییرات تعداد انشعاب و مقدار فروش آب شرب به‌تفکیک نوع مصرف و مناطق جغرافیایی نسبت به دوره قبل" xr:uid="{00000000-0004-0000-0700-000002000000}"/>
    <hyperlink ref="A149:I149" location="'فهرست '!A50" display="10-5- تغییرات مقدار فروش داخلی، صادرات و واردات برق نسبت به دوره مشابه سال قبل" xr:uid="{00000000-0004-0000-0700-000003000000}"/>
    <hyperlink ref="A16:D16" location="'فهرست '!A41" display="تغییرات مقدار تولید و صادرات نفت خام تحویلی به پالایشگاه‌ها نسبت به دوره قبل  (در صد)" xr:uid="{00000000-0004-0000-0700-000004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V182"/>
  <sheetViews>
    <sheetView rightToLeft="1" workbookViewId="0">
      <selection activeCell="G2" sqref="G2:J3"/>
    </sheetView>
  </sheetViews>
  <sheetFormatPr defaultColWidth="9" defaultRowHeight="29.25" customHeight="1" x14ac:dyDescent="0.25"/>
  <cols>
    <col min="1" max="1" width="17" style="204" customWidth="1"/>
    <col min="2" max="2" width="11.42578125" style="367" customWidth="1"/>
    <col min="3" max="3" width="22.42578125" style="367" customWidth="1"/>
    <col min="4" max="4" width="14.5703125" style="367" customWidth="1"/>
    <col min="5" max="5" width="25.42578125" style="367" customWidth="1"/>
    <col min="6" max="6" width="13.42578125" style="367" customWidth="1"/>
    <col min="7" max="9" width="11" style="367" customWidth="1"/>
    <col min="10" max="10" width="12.140625" style="367" customWidth="1"/>
    <col min="11" max="11" width="11.42578125" style="367" bestFit="1" customWidth="1"/>
    <col min="12" max="12" width="12" style="367" bestFit="1" customWidth="1"/>
    <col min="13" max="13" width="11.42578125" style="367" bestFit="1" customWidth="1"/>
    <col min="14" max="14" width="10.7109375" style="367" customWidth="1"/>
    <col min="15" max="15" width="12" style="367" bestFit="1" customWidth="1"/>
    <col min="16" max="16" width="10.7109375" style="367" customWidth="1"/>
    <col min="17" max="17" width="11.42578125" style="367" bestFit="1" customWidth="1"/>
    <col min="18" max="16384" width="9" style="367"/>
  </cols>
  <sheetData>
    <row r="1" spans="1:48" s="370" customFormat="1" ht="29.25" customHeight="1" x14ac:dyDescent="0.25">
      <c r="A1" s="317" t="s">
        <v>608</v>
      </c>
      <c r="B1" s="317"/>
      <c r="C1" s="317"/>
      <c r="D1" s="317"/>
      <c r="E1" s="317"/>
      <c r="F1" s="317"/>
      <c r="G1" s="317"/>
      <c r="H1" s="317"/>
      <c r="I1" s="317"/>
      <c r="J1" s="317"/>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row>
    <row r="2" spans="1:48" s="374" customFormat="1" ht="14.25" customHeight="1" x14ac:dyDescent="0.25">
      <c r="A2" s="295" t="s">
        <v>0</v>
      </c>
      <c r="B2" s="295" t="s">
        <v>94</v>
      </c>
      <c r="C2" s="295" t="s">
        <v>604</v>
      </c>
      <c r="D2" s="295"/>
      <c r="E2" s="295"/>
      <c r="F2" s="295"/>
      <c r="G2" s="295" t="s">
        <v>603</v>
      </c>
      <c r="H2" s="295"/>
      <c r="I2" s="295"/>
      <c r="J2" s="295"/>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row>
    <row r="3" spans="1:48" ht="14.25" customHeight="1" x14ac:dyDescent="0.25">
      <c r="A3" s="295"/>
      <c r="B3" s="295"/>
      <c r="C3" s="295"/>
      <c r="D3" s="295"/>
      <c r="E3" s="295"/>
      <c r="F3" s="295"/>
      <c r="G3" s="295"/>
      <c r="H3" s="295"/>
      <c r="I3" s="295"/>
      <c r="J3" s="295"/>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row>
    <row r="4" spans="1:48" ht="14.25" customHeight="1" x14ac:dyDescent="0.25">
      <c r="A4" s="295"/>
      <c r="B4" s="295"/>
      <c r="C4" s="295" t="s">
        <v>84</v>
      </c>
      <c r="D4" s="295" t="s">
        <v>602</v>
      </c>
      <c r="E4" s="295" t="s">
        <v>601</v>
      </c>
      <c r="F4" s="295" t="s">
        <v>600</v>
      </c>
      <c r="G4" s="295" t="s">
        <v>84</v>
      </c>
      <c r="H4" s="295" t="s">
        <v>602</v>
      </c>
      <c r="I4" s="295" t="s">
        <v>601</v>
      </c>
      <c r="J4" s="295" t="s">
        <v>600</v>
      </c>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row>
    <row r="5" spans="1:48" ht="14.25" customHeight="1" x14ac:dyDescent="0.25">
      <c r="A5" s="295"/>
      <c r="B5" s="295"/>
      <c r="C5" s="295"/>
      <c r="D5" s="295"/>
      <c r="E5" s="295"/>
      <c r="F5" s="295"/>
      <c r="G5" s="295"/>
      <c r="H5" s="295"/>
      <c r="I5" s="295"/>
      <c r="J5" s="295"/>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row>
    <row r="6" spans="1:48" ht="29.25" customHeight="1" x14ac:dyDescent="0.25">
      <c r="A6" s="204">
        <v>1400</v>
      </c>
      <c r="B6" s="158">
        <v>138522</v>
      </c>
      <c r="C6" s="158">
        <v>127791</v>
      </c>
      <c r="D6" s="158">
        <v>125684</v>
      </c>
      <c r="E6" s="158">
        <v>647</v>
      </c>
      <c r="F6" s="158">
        <v>1460</v>
      </c>
      <c r="G6" s="158">
        <v>10731</v>
      </c>
      <c r="H6" s="158">
        <v>10609</v>
      </c>
      <c r="I6" s="158">
        <v>48</v>
      </c>
      <c r="J6" s="158">
        <v>74</v>
      </c>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row>
    <row r="7" spans="1:48" ht="29.25" customHeight="1" x14ac:dyDescent="0.25">
      <c r="A7" s="204">
        <v>1401</v>
      </c>
      <c r="B7" s="158">
        <v>139557</v>
      </c>
      <c r="C7" s="158">
        <v>131175</v>
      </c>
      <c r="D7" s="158">
        <v>126617</v>
      </c>
      <c r="E7" s="158">
        <v>1350</v>
      </c>
      <c r="F7" s="158">
        <v>3208</v>
      </c>
      <c r="G7" s="158">
        <v>8382</v>
      </c>
      <c r="H7" s="158">
        <v>8235</v>
      </c>
      <c r="I7" s="158">
        <v>44</v>
      </c>
      <c r="J7" s="158">
        <v>103</v>
      </c>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row>
    <row r="8" spans="1:48" ht="29.25" customHeight="1" x14ac:dyDescent="0.25">
      <c r="A8" s="204">
        <v>1402</v>
      </c>
      <c r="B8" s="158">
        <v>151342</v>
      </c>
      <c r="C8" s="158">
        <v>147228</v>
      </c>
      <c r="D8" s="158">
        <v>139934</v>
      </c>
      <c r="E8" s="158">
        <v>1163</v>
      </c>
      <c r="F8" s="158">
        <v>6131</v>
      </c>
      <c r="G8" s="158">
        <v>4114</v>
      </c>
      <c r="H8" s="158">
        <v>4010</v>
      </c>
      <c r="I8" s="158">
        <v>13</v>
      </c>
      <c r="J8" s="158">
        <v>91</v>
      </c>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row>
    <row r="9" spans="1:48" ht="29.25" customHeight="1" x14ac:dyDescent="0.25">
      <c r="A9" s="193" t="s">
        <v>623</v>
      </c>
      <c r="B9" s="86">
        <v>32728</v>
      </c>
      <c r="C9" s="86">
        <v>30626</v>
      </c>
      <c r="D9" s="86">
        <v>29545</v>
      </c>
      <c r="E9" s="86">
        <v>207</v>
      </c>
      <c r="F9" s="86">
        <v>874</v>
      </c>
      <c r="G9" s="86">
        <v>2102</v>
      </c>
      <c r="H9" s="86">
        <v>2085</v>
      </c>
      <c r="I9" s="86">
        <v>10</v>
      </c>
      <c r="J9" s="86">
        <v>7</v>
      </c>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row>
    <row r="10" spans="1:48" ht="29.25" customHeight="1" x14ac:dyDescent="0.25">
      <c r="A10" s="193" t="s">
        <v>640</v>
      </c>
      <c r="B10" s="86">
        <v>42972</v>
      </c>
      <c r="C10" s="86">
        <v>40760</v>
      </c>
      <c r="D10" s="86">
        <v>38975</v>
      </c>
      <c r="E10" s="86">
        <v>632</v>
      </c>
      <c r="F10" s="86">
        <v>1153</v>
      </c>
      <c r="G10" s="86">
        <v>2212</v>
      </c>
      <c r="H10" s="86">
        <v>2145</v>
      </c>
      <c r="I10" s="86">
        <v>6</v>
      </c>
      <c r="J10" s="86">
        <v>61</v>
      </c>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row>
    <row r="11" spans="1:48" ht="29.25" customHeight="1" x14ac:dyDescent="0.25">
      <c r="A11" s="193" t="s">
        <v>645</v>
      </c>
      <c r="B11" s="86">
        <v>30633</v>
      </c>
      <c r="C11" s="86">
        <v>29565</v>
      </c>
      <c r="D11" s="86">
        <v>28469</v>
      </c>
      <c r="E11" s="86">
        <v>169</v>
      </c>
      <c r="F11" s="86">
        <v>927</v>
      </c>
      <c r="G11" s="86">
        <v>1068</v>
      </c>
      <c r="H11" s="86">
        <v>1035</v>
      </c>
      <c r="I11" s="86">
        <v>6</v>
      </c>
      <c r="J11" s="86">
        <v>27</v>
      </c>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row>
    <row r="12" spans="1:48" ht="29.25" customHeight="1" x14ac:dyDescent="0.25">
      <c r="A12" s="193" t="s">
        <v>747</v>
      </c>
      <c r="B12" s="86">
        <v>25437</v>
      </c>
      <c r="C12" s="86">
        <v>24787</v>
      </c>
      <c r="D12" s="86">
        <v>23646</v>
      </c>
      <c r="E12" s="86">
        <v>278</v>
      </c>
      <c r="F12" s="86">
        <v>863</v>
      </c>
      <c r="G12" s="86">
        <v>650</v>
      </c>
      <c r="H12" s="86">
        <v>631</v>
      </c>
      <c r="I12" s="86">
        <v>1</v>
      </c>
      <c r="J12" s="86">
        <v>18</v>
      </c>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row>
    <row r="13" spans="1:48" ht="29.25" customHeight="1" x14ac:dyDescent="0.25">
      <c r="A13" s="193" t="s">
        <v>751</v>
      </c>
      <c r="B13" s="86">
        <v>42405</v>
      </c>
      <c r="C13" s="86">
        <v>41334</v>
      </c>
      <c r="D13" s="86">
        <v>39889</v>
      </c>
      <c r="E13" s="86">
        <v>414</v>
      </c>
      <c r="F13" s="86">
        <v>1031</v>
      </c>
      <c r="G13" s="86">
        <v>1071</v>
      </c>
      <c r="H13" s="86">
        <v>1044</v>
      </c>
      <c r="I13" s="86">
        <v>4</v>
      </c>
      <c r="J13" s="86">
        <v>23</v>
      </c>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row>
    <row r="14" spans="1:48" ht="29.25" customHeight="1" x14ac:dyDescent="0.25">
      <c r="A14" s="193" t="s">
        <v>776</v>
      </c>
      <c r="B14" s="86">
        <v>52666</v>
      </c>
      <c r="C14" s="86">
        <v>51342</v>
      </c>
      <c r="D14" s="86">
        <v>47731</v>
      </c>
      <c r="E14" s="86">
        <v>301</v>
      </c>
      <c r="F14" s="86">
        <v>3310</v>
      </c>
      <c r="G14" s="86">
        <v>1324</v>
      </c>
      <c r="H14" s="86">
        <v>1299</v>
      </c>
      <c r="I14" s="86">
        <v>2</v>
      </c>
      <c r="J14" s="86">
        <v>23</v>
      </c>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row>
    <row r="15" spans="1:48" ht="29.25" customHeight="1" x14ac:dyDescent="0.25">
      <c r="A15" s="193" t="s">
        <v>788</v>
      </c>
      <c r="B15" s="86">
        <v>37647</v>
      </c>
      <c r="C15" s="86">
        <v>36668</v>
      </c>
      <c r="D15" s="86">
        <v>33917</v>
      </c>
      <c r="E15" s="86">
        <v>237</v>
      </c>
      <c r="F15" s="86">
        <v>2514</v>
      </c>
      <c r="G15" s="86">
        <v>979</v>
      </c>
      <c r="H15" s="86">
        <v>911</v>
      </c>
      <c r="I15" s="86">
        <v>0</v>
      </c>
      <c r="J15" s="86">
        <v>68</v>
      </c>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row>
    <row r="16" spans="1:48" s="373" customFormat="1" ht="29.25" customHeight="1" x14ac:dyDescent="0.25">
      <c r="A16" s="193" t="s">
        <v>813</v>
      </c>
      <c r="B16" s="52">
        <v>32869</v>
      </c>
      <c r="C16" s="52">
        <v>32054</v>
      </c>
      <c r="D16" s="52">
        <v>29963</v>
      </c>
      <c r="E16" s="52">
        <v>219</v>
      </c>
      <c r="F16" s="52">
        <v>1872</v>
      </c>
      <c r="G16" s="52">
        <v>815</v>
      </c>
      <c r="H16" s="52">
        <v>768</v>
      </c>
      <c r="I16" s="52">
        <v>1</v>
      </c>
      <c r="J16" s="52">
        <v>46</v>
      </c>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row>
    <row r="17" spans="1:48" s="393" customFormat="1" ht="29.25" customHeight="1" x14ac:dyDescent="0.25">
      <c r="A17" s="391"/>
      <c r="B17" s="392"/>
      <c r="C17" s="392"/>
      <c r="D17" s="392"/>
      <c r="E17" s="392"/>
      <c r="F17" s="392"/>
      <c r="G17" s="392"/>
      <c r="H17" s="392"/>
      <c r="I17" s="392"/>
      <c r="J17" s="392"/>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row>
    <row r="18" spans="1:48" s="395" customFormat="1" ht="29.25" customHeight="1" x14ac:dyDescent="0.25">
      <c r="A18" s="303" t="s">
        <v>607</v>
      </c>
      <c r="B18" s="303"/>
      <c r="C18" s="303"/>
      <c r="D18" s="303"/>
      <c r="E18" s="303"/>
      <c r="F18" s="303"/>
      <c r="G18" s="303"/>
      <c r="H18" s="303"/>
      <c r="I18" s="303"/>
      <c r="J18" s="303"/>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row>
    <row r="19" spans="1:48" s="374" customFormat="1" ht="17.25" customHeight="1" x14ac:dyDescent="0.25">
      <c r="A19" s="295" t="s">
        <v>0</v>
      </c>
      <c r="B19" s="295" t="s">
        <v>94</v>
      </c>
      <c r="C19" s="295" t="s">
        <v>604</v>
      </c>
      <c r="D19" s="295"/>
      <c r="E19" s="295"/>
      <c r="F19" s="295"/>
      <c r="G19" s="295" t="s">
        <v>603</v>
      </c>
      <c r="H19" s="295"/>
      <c r="I19" s="295"/>
      <c r="J19" s="295"/>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row>
    <row r="20" spans="1:48" ht="17.25" customHeight="1" x14ac:dyDescent="0.25">
      <c r="A20" s="295"/>
      <c r="B20" s="295"/>
      <c r="C20" s="295"/>
      <c r="D20" s="295"/>
      <c r="E20" s="295"/>
      <c r="F20" s="295"/>
      <c r="G20" s="295"/>
      <c r="H20" s="295"/>
      <c r="I20" s="295"/>
      <c r="J20" s="295"/>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row>
    <row r="21" spans="1:48" ht="17.25" customHeight="1" x14ac:dyDescent="0.25">
      <c r="A21" s="295"/>
      <c r="B21" s="295"/>
      <c r="C21" s="295" t="s">
        <v>84</v>
      </c>
      <c r="D21" s="295" t="s">
        <v>602</v>
      </c>
      <c r="E21" s="295" t="s">
        <v>601</v>
      </c>
      <c r="F21" s="295" t="s">
        <v>600</v>
      </c>
      <c r="G21" s="295" t="s">
        <v>84</v>
      </c>
      <c r="H21" s="295" t="s">
        <v>602</v>
      </c>
      <c r="I21" s="295" t="s">
        <v>601</v>
      </c>
      <c r="J21" s="295" t="s">
        <v>600</v>
      </c>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row>
    <row r="22" spans="1:48" ht="17.25" customHeight="1" x14ac:dyDescent="0.25">
      <c r="A22" s="295"/>
      <c r="B22" s="295"/>
      <c r="C22" s="295"/>
      <c r="D22" s="295"/>
      <c r="E22" s="295"/>
      <c r="F22" s="295"/>
      <c r="G22" s="295"/>
      <c r="H22" s="295"/>
      <c r="I22" s="295"/>
      <c r="J22" s="295"/>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row>
    <row r="23" spans="1:48" ht="29.25" customHeight="1" x14ac:dyDescent="0.25">
      <c r="A23" s="204">
        <v>1400</v>
      </c>
      <c r="B23" s="5">
        <v>-26.2</v>
      </c>
      <c r="C23" s="5">
        <v>-26.7</v>
      </c>
      <c r="D23" s="5">
        <v>-27</v>
      </c>
      <c r="E23" s="5">
        <v>-5.5</v>
      </c>
      <c r="F23" s="5">
        <v>-2.1</v>
      </c>
      <c r="G23" s="5">
        <v>-19.899999999999999</v>
      </c>
      <c r="H23" s="5">
        <v>-20</v>
      </c>
      <c r="I23" s="5">
        <v>-26.2</v>
      </c>
      <c r="J23" s="5">
        <v>-6.3</v>
      </c>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row>
    <row r="24" spans="1:48" ht="29.25" customHeight="1" x14ac:dyDescent="0.25">
      <c r="A24" s="204">
        <v>1401</v>
      </c>
      <c r="B24" s="5">
        <v>0.7</v>
      </c>
      <c r="C24" s="5">
        <v>2.6</v>
      </c>
      <c r="D24" s="5">
        <v>0.7</v>
      </c>
      <c r="E24" s="5">
        <v>108.7</v>
      </c>
      <c r="F24" s="5">
        <v>119.7</v>
      </c>
      <c r="G24" s="5">
        <v>-21.9</v>
      </c>
      <c r="H24" s="5">
        <v>-22.4</v>
      </c>
      <c r="I24" s="5">
        <v>-8.3000000000000007</v>
      </c>
      <c r="J24" s="5">
        <v>39.200000000000003</v>
      </c>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row>
    <row r="25" spans="1:48" ht="29.25" customHeight="1" x14ac:dyDescent="0.25">
      <c r="A25" s="204">
        <v>1402</v>
      </c>
      <c r="B25" s="158">
        <v>8.4</v>
      </c>
      <c r="C25" s="158">
        <v>12.2</v>
      </c>
      <c r="D25" s="158">
        <v>10.5</v>
      </c>
      <c r="E25" s="158">
        <v>-13.9</v>
      </c>
      <c r="F25" s="158">
        <v>91.1</v>
      </c>
      <c r="G25" s="158">
        <v>-50.9</v>
      </c>
      <c r="H25" s="158">
        <v>-51.3</v>
      </c>
      <c r="I25" s="158">
        <v>-70.5</v>
      </c>
      <c r="J25" s="158">
        <v>-11.7</v>
      </c>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row>
    <row r="26" spans="1:48" ht="29.25" customHeight="1" x14ac:dyDescent="0.25">
      <c r="A26" s="132" t="s">
        <v>611</v>
      </c>
      <c r="B26" s="5">
        <v>0.7</v>
      </c>
      <c r="C26" s="5">
        <v>2.4</v>
      </c>
      <c r="D26" s="5">
        <v>1.2</v>
      </c>
      <c r="E26" s="5">
        <v>81.3</v>
      </c>
      <c r="F26" s="5">
        <v>52.8</v>
      </c>
      <c r="G26" s="5">
        <v>-19.399999999999999</v>
      </c>
      <c r="H26" s="5">
        <v>-19.5</v>
      </c>
      <c r="I26" s="5">
        <v>-60</v>
      </c>
      <c r="J26" s="5">
        <v>41.7</v>
      </c>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row>
    <row r="27" spans="1:48" ht="29.25" customHeight="1" x14ac:dyDescent="0.25">
      <c r="A27" s="132" t="s">
        <v>623</v>
      </c>
      <c r="B27" s="5">
        <v>14</v>
      </c>
      <c r="C27" s="5">
        <v>16</v>
      </c>
      <c r="D27" s="5">
        <v>13.8</v>
      </c>
      <c r="E27" s="5">
        <v>47.9</v>
      </c>
      <c r="F27" s="5">
        <v>203.5</v>
      </c>
      <c r="G27" s="5">
        <v>-9.1999999999999993</v>
      </c>
      <c r="H27" s="5">
        <v>-8.8000000000000007</v>
      </c>
      <c r="I27" s="5">
        <v>25</v>
      </c>
      <c r="J27" s="5">
        <v>-66.7</v>
      </c>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row>
    <row r="28" spans="1:48" ht="29.25" customHeight="1" x14ac:dyDescent="0.25">
      <c r="A28" s="132" t="s">
        <v>640</v>
      </c>
      <c r="B28" s="5">
        <v>7.6</v>
      </c>
      <c r="C28" s="5">
        <v>10.199999999999999</v>
      </c>
      <c r="D28" s="5">
        <v>7.1</v>
      </c>
      <c r="E28" s="5">
        <v>267.39999999999998</v>
      </c>
      <c r="F28" s="5">
        <v>177.2</v>
      </c>
      <c r="G28" s="5">
        <v>-24.5</v>
      </c>
      <c r="H28" s="5">
        <v>-25.8</v>
      </c>
      <c r="I28" s="5">
        <v>-70</v>
      </c>
      <c r="J28" s="5">
        <v>238.9</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row>
    <row r="29" spans="1:48" ht="29.25" customHeight="1" x14ac:dyDescent="0.25">
      <c r="A29" s="29" t="s">
        <v>645</v>
      </c>
      <c r="B29" s="54">
        <v>-2.7</v>
      </c>
      <c r="C29" s="54">
        <v>0.4</v>
      </c>
      <c r="D29" s="54">
        <v>-0.7</v>
      </c>
      <c r="E29" s="54">
        <v>-32.4</v>
      </c>
      <c r="F29" s="54">
        <v>82.8</v>
      </c>
      <c r="G29" s="54">
        <v>-48.2</v>
      </c>
      <c r="H29" s="54">
        <v>-48.8</v>
      </c>
      <c r="I29" s="54">
        <v>-72.7</v>
      </c>
      <c r="J29" s="54">
        <v>50</v>
      </c>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row>
    <row r="30" spans="1:48" ht="29.25" customHeight="1" x14ac:dyDescent="0.25">
      <c r="A30" s="193" t="s">
        <v>747</v>
      </c>
      <c r="B30" s="54">
        <v>-21.4</v>
      </c>
      <c r="C30" s="54">
        <v>-18.3</v>
      </c>
      <c r="D30" s="54">
        <v>-19.600000000000001</v>
      </c>
      <c r="E30" s="54">
        <v>6.5</v>
      </c>
      <c r="F30" s="54">
        <v>28</v>
      </c>
      <c r="G30" s="54">
        <v>-67.599999999999994</v>
      </c>
      <c r="H30" s="54">
        <v>-68.2</v>
      </c>
      <c r="I30" s="54">
        <v>-83.3</v>
      </c>
      <c r="J30" s="54">
        <v>5.9</v>
      </c>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row>
    <row r="31" spans="1:48" ht="29.25" customHeight="1" x14ac:dyDescent="0.25">
      <c r="A31" s="193" t="s">
        <v>751</v>
      </c>
      <c r="B31" s="5">
        <v>29.6</v>
      </c>
      <c r="C31" s="5">
        <v>35</v>
      </c>
      <c r="D31" s="5">
        <v>35</v>
      </c>
      <c r="E31" s="5">
        <v>100</v>
      </c>
      <c r="F31" s="5">
        <v>18</v>
      </c>
      <c r="G31" s="5">
        <v>-49</v>
      </c>
      <c r="H31" s="5">
        <v>-49.9</v>
      </c>
      <c r="I31" s="5">
        <v>-60</v>
      </c>
      <c r="J31" s="5">
        <v>228.6</v>
      </c>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row>
    <row r="32" spans="1:48" ht="29.25" customHeight="1" x14ac:dyDescent="0.25">
      <c r="A32" s="194" t="s">
        <v>776</v>
      </c>
      <c r="B32" s="5">
        <v>22.6</v>
      </c>
      <c r="C32" s="5">
        <v>26</v>
      </c>
      <c r="D32" s="5">
        <v>22.5</v>
      </c>
      <c r="E32" s="5">
        <v>-52.4</v>
      </c>
      <c r="F32" s="5">
        <v>187.1</v>
      </c>
      <c r="G32" s="5">
        <v>-40.1</v>
      </c>
      <c r="H32" s="5">
        <v>-39.4</v>
      </c>
      <c r="I32" s="5">
        <v>-66.7</v>
      </c>
      <c r="J32" s="5">
        <v>-62.3</v>
      </c>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row>
    <row r="33" spans="1:48" s="373" customFormat="1" ht="29.25" customHeight="1" x14ac:dyDescent="0.25">
      <c r="A33" s="220" t="s">
        <v>788</v>
      </c>
      <c r="B33" s="158">
        <v>22.9</v>
      </c>
      <c r="C33" s="158">
        <v>24</v>
      </c>
      <c r="D33" s="158">
        <v>19.100000000000001</v>
      </c>
      <c r="E33" s="158">
        <v>40.200000000000003</v>
      </c>
      <c r="F33" s="158">
        <v>171.2</v>
      </c>
      <c r="G33" s="158">
        <v>-8.3000000000000007</v>
      </c>
      <c r="H33" s="158">
        <v>-12</v>
      </c>
      <c r="I33" s="158">
        <v>-100</v>
      </c>
      <c r="J33" s="158">
        <v>151.9</v>
      </c>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row>
    <row r="34" spans="1:48" s="393" customFormat="1" ht="29.25" customHeight="1" x14ac:dyDescent="0.25">
      <c r="A34" s="202" t="s">
        <v>813</v>
      </c>
      <c r="B34" s="219">
        <v>29.2</v>
      </c>
      <c r="C34" s="219">
        <v>29.3</v>
      </c>
      <c r="D34" s="219">
        <v>26.7</v>
      </c>
      <c r="E34" s="219">
        <v>-21.2</v>
      </c>
      <c r="F34" s="219">
        <v>116.9</v>
      </c>
      <c r="G34" s="219">
        <v>25.4</v>
      </c>
      <c r="H34" s="219">
        <v>21.7</v>
      </c>
      <c r="I34" s="219">
        <v>0</v>
      </c>
      <c r="J34" s="219">
        <v>155.6</v>
      </c>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spans="1:48" s="393" customFormat="1" ht="29.25" customHeight="1" x14ac:dyDescent="0.25">
      <c r="A35" s="17"/>
      <c r="B35" s="18"/>
      <c r="C35" s="18"/>
      <c r="D35" s="18"/>
      <c r="E35" s="18"/>
      <c r="F35" s="18"/>
      <c r="G35" s="18"/>
      <c r="H35" s="18"/>
      <c r="I35" s="18"/>
      <c r="J35" s="18"/>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row>
    <row r="36" spans="1:48" s="370" customFormat="1" ht="29.25" customHeight="1" x14ac:dyDescent="0.25">
      <c r="A36" s="317" t="s">
        <v>606</v>
      </c>
      <c r="B36" s="317"/>
      <c r="C36" s="317"/>
      <c r="D36" s="317"/>
      <c r="E36" s="317"/>
      <c r="F36" s="317"/>
      <c r="G36" s="317"/>
      <c r="H36" s="317"/>
      <c r="I36" s="317"/>
      <c r="J36" s="317"/>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row>
    <row r="37" spans="1:48" s="374" customFormat="1" ht="13.5" customHeight="1" x14ac:dyDescent="0.25">
      <c r="A37" s="315" t="s">
        <v>0</v>
      </c>
      <c r="B37" s="315" t="s">
        <v>94</v>
      </c>
      <c r="C37" s="315" t="s">
        <v>604</v>
      </c>
      <c r="D37" s="315"/>
      <c r="E37" s="315"/>
      <c r="F37" s="315"/>
      <c r="G37" s="315" t="s">
        <v>603</v>
      </c>
      <c r="H37" s="315"/>
      <c r="I37" s="315"/>
      <c r="J37" s="315"/>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row>
    <row r="38" spans="1:48" ht="13.5" customHeight="1" x14ac:dyDescent="0.25">
      <c r="A38" s="315"/>
      <c r="B38" s="315"/>
      <c r="C38" s="315"/>
      <c r="D38" s="315"/>
      <c r="E38" s="315"/>
      <c r="F38" s="315"/>
      <c r="G38" s="315"/>
      <c r="H38" s="315"/>
      <c r="I38" s="315"/>
      <c r="J38" s="315"/>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row>
    <row r="39" spans="1:48" ht="29.25" customHeight="1" x14ac:dyDescent="0.25">
      <c r="A39" s="315"/>
      <c r="B39" s="315"/>
      <c r="C39" s="257" t="s">
        <v>84</v>
      </c>
      <c r="D39" s="257" t="s">
        <v>602</v>
      </c>
      <c r="E39" s="257" t="s">
        <v>601</v>
      </c>
      <c r="F39" s="257" t="s">
        <v>600</v>
      </c>
      <c r="G39" s="257" t="s">
        <v>99</v>
      </c>
      <c r="H39" s="257" t="s">
        <v>602</v>
      </c>
      <c r="I39" s="257" t="s">
        <v>601</v>
      </c>
      <c r="J39" s="257" t="s">
        <v>600</v>
      </c>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row>
    <row r="40" spans="1:48" ht="29.25" customHeight="1" x14ac:dyDescent="0.25">
      <c r="A40" s="193">
        <v>1400</v>
      </c>
      <c r="B40" s="86">
        <v>83138</v>
      </c>
      <c r="C40" s="86">
        <v>76324</v>
      </c>
      <c r="D40" s="86">
        <v>70853</v>
      </c>
      <c r="E40" s="86">
        <v>1911</v>
      </c>
      <c r="F40" s="86">
        <v>3560</v>
      </c>
      <c r="G40" s="86">
        <v>6814</v>
      </c>
      <c r="H40" s="86">
        <v>6577</v>
      </c>
      <c r="I40" s="86">
        <v>169</v>
      </c>
      <c r="J40" s="86">
        <v>67</v>
      </c>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row>
    <row r="41" spans="1:48" ht="29.25" customHeight="1" x14ac:dyDescent="0.25">
      <c r="A41" s="396">
        <v>1401</v>
      </c>
      <c r="B41" s="86">
        <v>80241</v>
      </c>
      <c r="C41" s="86">
        <v>76988</v>
      </c>
      <c r="D41" s="86">
        <v>69752</v>
      </c>
      <c r="E41" s="86">
        <v>2751</v>
      </c>
      <c r="F41" s="86">
        <v>4486</v>
      </c>
      <c r="G41" s="86">
        <v>3253</v>
      </c>
      <c r="H41" s="86">
        <v>2810</v>
      </c>
      <c r="I41" s="86">
        <v>161</v>
      </c>
      <c r="J41" s="86">
        <v>282</v>
      </c>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row>
    <row r="42" spans="1:48" ht="29.25" customHeight="1" x14ac:dyDescent="0.25">
      <c r="A42" s="225">
        <v>1402</v>
      </c>
      <c r="B42" s="4">
        <v>87059.229000000007</v>
      </c>
      <c r="C42" s="4">
        <v>85959.683000000005</v>
      </c>
      <c r="D42" s="4">
        <v>75777.540999999997</v>
      </c>
      <c r="E42" s="4">
        <v>3185.498</v>
      </c>
      <c r="F42" s="4">
        <v>6996.6440000000002</v>
      </c>
      <c r="G42" s="4">
        <v>1099.546</v>
      </c>
      <c r="H42" s="4">
        <v>1048.4069999999999</v>
      </c>
      <c r="I42" s="4">
        <v>15.901999999999999</v>
      </c>
      <c r="J42" s="4">
        <v>35.237000000000002</v>
      </c>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row>
    <row r="43" spans="1:48" ht="29.25" customHeight="1" x14ac:dyDescent="0.25">
      <c r="A43" s="193" t="s">
        <v>611</v>
      </c>
      <c r="B43" s="86">
        <v>18918</v>
      </c>
      <c r="C43" s="86">
        <v>18233</v>
      </c>
      <c r="D43" s="86">
        <v>16825</v>
      </c>
      <c r="E43" s="86">
        <v>424</v>
      </c>
      <c r="F43" s="86">
        <v>985</v>
      </c>
      <c r="G43" s="86">
        <v>684</v>
      </c>
      <c r="H43" s="86">
        <v>664</v>
      </c>
      <c r="I43" s="86">
        <v>5</v>
      </c>
      <c r="J43" s="86">
        <v>15</v>
      </c>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row>
    <row r="44" spans="1:48" ht="29.25" customHeight="1" x14ac:dyDescent="0.25">
      <c r="A44" s="193" t="s">
        <v>623</v>
      </c>
      <c r="B44" s="86">
        <v>19052</v>
      </c>
      <c r="C44" s="86">
        <v>18223</v>
      </c>
      <c r="D44" s="86">
        <v>16486</v>
      </c>
      <c r="E44" s="86">
        <v>732</v>
      </c>
      <c r="F44" s="86">
        <v>1005</v>
      </c>
      <c r="G44" s="86">
        <v>829</v>
      </c>
      <c r="H44" s="86">
        <v>667</v>
      </c>
      <c r="I44" s="86">
        <v>138</v>
      </c>
      <c r="J44" s="86">
        <v>24</v>
      </c>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row>
    <row r="45" spans="1:48" ht="29.25" customHeight="1" x14ac:dyDescent="0.25">
      <c r="A45" s="193" t="s">
        <v>640</v>
      </c>
      <c r="B45" s="86">
        <v>24522</v>
      </c>
      <c r="C45" s="86">
        <v>23426</v>
      </c>
      <c r="D45" s="86">
        <v>20902</v>
      </c>
      <c r="E45" s="86">
        <v>972</v>
      </c>
      <c r="F45" s="86">
        <v>1553</v>
      </c>
      <c r="G45" s="86">
        <v>1096</v>
      </c>
      <c r="H45" s="86">
        <v>856</v>
      </c>
      <c r="I45" s="86">
        <v>6</v>
      </c>
      <c r="J45" s="86">
        <v>234</v>
      </c>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row>
    <row r="46" spans="1:48" ht="29.25" customHeight="1" x14ac:dyDescent="0.25">
      <c r="A46" s="193" t="s">
        <v>645</v>
      </c>
      <c r="B46" s="86">
        <v>18583</v>
      </c>
      <c r="C46" s="86">
        <v>18335</v>
      </c>
      <c r="D46" s="86">
        <v>16688</v>
      </c>
      <c r="E46" s="86">
        <v>369</v>
      </c>
      <c r="F46" s="86">
        <v>1278</v>
      </c>
      <c r="G46" s="86">
        <v>248</v>
      </c>
      <c r="H46" s="86">
        <v>234</v>
      </c>
      <c r="I46" s="86">
        <v>3</v>
      </c>
      <c r="J46" s="86">
        <v>11</v>
      </c>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spans="1:48" ht="29.25" customHeight="1" x14ac:dyDescent="0.25">
      <c r="A47" s="193" t="s">
        <v>747</v>
      </c>
      <c r="B47" s="86">
        <v>17835</v>
      </c>
      <c r="C47" s="86">
        <v>17614</v>
      </c>
      <c r="D47" s="86">
        <v>15198</v>
      </c>
      <c r="E47" s="86">
        <v>486</v>
      </c>
      <c r="F47" s="86">
        <v>1930</v>
      </c>
      <c r="G47" s="86">
        <v>221</v>
      </c>
      <c r="H47" s="86">
        <v>216</v>
      </c>
      <c r="I47" s="86">
        <v>0</v>
      </c>
      <c r="J47" s="86">
        <v>5</v>
      </c>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spans="1:48" ht="29.25" customHeight="1" x14ac:dyDescent="0.25">
      <c r="A48" s="193" t="s">
        <v>751</v>
      </c>
      <c r="B48" s="86">
        <v>22678</v>
      </c>
      <c r="C48" s="86">
        <v>22441</v>
      </c>
      <c r="D48" s="86">
        <v>19230</v>
      </c>
      <c r="E48" s="86">
        <v>1361</v>
      </c>
      <c r="F48" s="86">
        <v>1850</v>
      </c>
      <c r="G48" s="86">
        <v>237</v>
      </c>
      <c r="H48" s="86">
        <v>223</v>
      </c>
      <c r="I48" s="86">
        <v>6</v>
      </c>
      <c r="J48" s="86">
        <v>8</v>
      </c>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row>
    <row r="49" spans="1:48" ht="29.25" customHeight="1" x14ac:dyDescent="0.25">
      <c r="A49" s="194" t="s">
        <v>776</v>
      </c>
      <c r="B49" s="4">
        <v>27860.951000000001</v>
      </c>
      <c r="C49" s="4">
        <v>27466.948</v>
      </c>
      <c r="D49" s="4">
        <v>24569.774000000001</v>
      </c>
      <c r="E49" s="4">
        <v>958.03200000000004</v>
      </c>
      <c r="F49" s="4">
        <v>1939.1420000000001</v>
      </c>
      <c r="G49" s="4">
        <v>394.00299999999999</v>
      </c>
      <c r="H49" s="4">
        <v>375.39600000000002</v>
      </c>
      <c r="I49" s="4">
        <v>7.1239999999999997</v>
      </c>
      <c r="J49" s="4">
        <v>11.483000000000001</v>
      </c>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row>
    <row r="50" spans="1:48" s="373" customFormat="1" ht="29.25" customHeight="1" x14ac:dyDescent="0.25">
      <c r="A50" s="194" t="s">
        <v>788</v>
      </c>
      <c r="B50" s="4">
        <v>22548.29062</v>
      </c>
      <c r="C50" s="4">
        <v>22301.623360000001</v>
      </c>
      <c r="D50" s="4">
        <v>19082.695360000002</v>
      </c>
      <c r="E50" s="4">
        <v>333.827</v>
      </c>
      <c r="F50" s="4">
        <v>2885.1010000000001</v>
      </c>
      <c r="G50" s="4">
        <v>246.66726</v>
      </c>
      <c r="H50" s="4">
        <v>226.91025999999999</v>
      </c>
      <c r="I50" s="4">
        <v>0</v>
      </c>
      <c r="J50" s="4">
        <v>19.757000000000001</v>
      </c>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row>
    <row r="51" spans="1:48" s="393" customFormat="1" ht="29.25" customHeight="1" x14ac:dyDescent="0.25">
      <c r="A51" s="194" t="s">
        <v>813</v>
      </c>
      <c r="B51" s="31">
        <v>19412.315310000002</v>
      </c>
      <c r="C51" s="31">
        <v>19233.832579999998</v>
      </c>
      <c r="D51" s="31">
        <v>16537.203150000001</v>
      </c>
      <c r="E51" s="31">
        <v>57.778660000000002</v>
      </c>
      <c r="F51" s="31">
        <v>2118.8477699999999</v>
      </c>
      <c r="G51" s="31">
        <v>178.48273</v>
      </c>
      <c r="H51" s="31">
        <v>172.11973</v>
      </c>
      <c r="I51" s="31">
        <v>1.2649999999999999</v>
      </c>
      <c r="J51" s="31">
        <v>5.0979999999999999</v>
      </c>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row>
    <row r="52" spans="1:48" s="393" customFormat="1" ht="29.25" customHeight="1" x14ac:dyDescent="0.25">
      <c r="A52" s="391"/>
      <c r="B52" s="392"/>
      <c r="C52" s="392"/>
      <c r="D52" s="392"/>
      <c r="E52" s="392"/>
      <c r="F52" s="392"/>
      <c r="G52" s="392"/>
      <c r="H52" s="392"/>
      <c r="I52" s="392"/>
      <c r="J52" s="392"/>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row>
    <row r="53" spans="1:48" s="157" customFormat="1" ht="29.25" customHeight="1" x14ac:dyDescent="0.25">
      <c r="A53" s="303" t="s">
        <v>605</v>
      </c>
      <c r="B53" s="303"/>
      <c r="C53" s="303"/>
      <c r="D53" s="303"/>
      <c r="E53" s="303"/>
      <c r="F53" s="303"/>
      <c r="G53" s="303"/>
      <c r="H53" s="303"/>
      <c r="I53" s="303"/>
      <c r="J53" s="303"/>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row>
    <row r="54" spans="1:48" s="374" customFormat="1" ht="29.25" customHeight="1" x14ac:dyDescent="0.25">
      <c r="A54" s="315" t="s">
        <v>0</v>
      </c>
      <c r="B54" s="315" t="s">
        <v>94</v>
      </c>
      <c r="C54" s="315" t="s">
        <v>604</v>
      </c>
      <c r="D54" s="315"/>
      <c r="E54" s="315"/>
      <c r="F54" s="315"/>
      <c r="G54" s="315" t="s">
        <v>603</v>
      </c>
      <c r="H54" s="315"/>
      <c r="I54" s="315"/>
      <c r="J54" s="315"/>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row>
    <row r="55" spans="1:48" ht="29.25" customHeight="1" x14ac:dyDescent="0.25">
      <c r="A55" s="315"/>
      <c r="B55" s="315"/>
      <c r="C55" s="257" t="s">
        <v>84</v>
      </c>
      <c r="D55" s="257" t="s">
        <v>602</v>
      </c>
      <c r="E55" s="257" t="s">
        <v>601</v>
      </c>
      <c r="F55" s="257" t="s">
        <v>600</v>
      </c>
      <c r="G55" s="257" t="s">
        <v>99</v>
      </c>
      <c r="H55" s="257" t="s">
        <v>602</v>
      </c>
      <c r="I55" s="257" t="s">
        <v>601</v>
      </c>
      <c r="J55" s="257" t="s">
        <v>600</v>
      </c>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row>
    <row r="56" spans="1:48" ht="29.25" customHeight="1" x14ac:dyDescent="0.25">
      <c r="A56" s="193">
        <v>1400</v>
      </c>
      <c r="B56" s="5">
        <v>-14.7</v>
      </c>
      <c r="C56" s="5">
        <v>-18.5</v>
      </c>
      <c r="D56" s="5">
        <v>-20.2</v>
      </c>
      <c r="E56" s="5">
        <v>38.5</v>
      </c>
      <c r="F56" s="5">
        <v>3.4</v>
      </c>
      <c r="G56" s="5">
        <v>78.599999999999994</v>
      </c>
      <c r="H56" s="5">
        <v>80.8</v>
      </c>
      <c r="I56" s="5">
        <v>225</v>
      </c>
      <c r="J56" s="5">
        <v>-46.8</v>
      </c>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row>
    <row r="57" spans="1:48" ht="29.25" customHeight="1" x14ac:dyDescent="0.25">
      <c r="A57" s="193">
        <v>1401</v>
      </c>
      <c r="B57" s="5">
        <v>-3.5</v>
      </c>
      <c r="C57" s="5">
        <v>0.9</v>
      </c>
      <c r="D57" s="5">
        <v>-1.6</v>
      </c>
      <c r="E57" s="5">
        <v>44</v>
      </c>
      <c r="F57" s="5">
        <v>26</v>
      </c>
      <c r="G57" s="5">
        <v>-52.3</v>
      </c>
      <c r="H57" s="5">
        <v>-57.3</v>
      </c>
      <c r="I57" s="5">
        <v>-4.7</v>
      </c>
      <c r="J57" s="5">
        <v>320.89999999999998</v>
      </c>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row>
    <row r="58" spans="1:48" ht="29.25" customHeight="1" x14ac:dyDescent="0.25">
      <c r="A58" s="193">
        <v>1402</v>
      </c>
      <c r="B58" s="5">
        <v>8.5</v>
      </c>
      <c r="C58" s="5">
        <v>11.7</v>
      </c>
      <c r="D58" s="5">
        <v>8.6</v>
      </c>
      <c r="E58" s="5">
        <v>15.8</v>
      </c>
      <c r="F58" s="5">
        <v>56</v>
      </c>
      <c r="G58" s="5">
        <v>-66.2</v>
      </c>
      <c r="H58" s="5">
        <v>-62.7</v>
      </c>
      <c r="I58" s="5">
        <v>-90.1</v>
      </c>
      <c r="J58" s="5">
        <v>-87.5</v>
      </c>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row>
    <row r="59" spans="1:48" ht="29.25" customHeight="1" x14ac:dyDescent="0.25">
      <c r="A59" s="193" t="s">
        <v>611</v>
      </c>
      <c r="B59" s="86">
        <v>-15.4</v>
      </c>
      <c r="C59" s="86">
        <v>-0.9</v>
      </c>
      <c r="D59" s="86">
        <v>-1.2</v>
      </c>
      <c r="E59" s="86">
        <v>-4.9000000000000004</v>
      </c>
      <c r="F59" s="86">
        <v>7.8</v>
      </c>
      <c r="G59" s="86">
        <v>-82.8</v>
      </c>
      <c r="H59" s="86">
        <v>-82.6</v>
      </c>
      <c r="I59" s="86">
        <v>-96.2</v>
      </c>
      <c r="J59" s="86">
        <v>-28.6</v>
      </c>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row>
    <row r="60" spans="1:48" ht="29.25" customHeight="1" x14ac:dyDescent="0.25">
      <c r="A60" s="193" t="s">
        <v>623</v>
      </c>
      <c r="B60" s="86">
        <v>14.8</v>
      </c>
      <c r="C60" s="86">
        <v>15</v>
      </c>
      <c r="D60" s="86">
        <v>15</v>
      </c>
      <c r="E60" s="86">
        <v>4.5999999999999996</v>
      </c>
      <c r="F60" s="86">
        <v>23.9</v>
      </c>
      <c r="G60" s="86">
        <v>10.1</v>
      </c>
      <c r="H60" s="86">
        <v>-6.8</v>
      </c>
      <c r="I60" s="86">
        <v>762.5</v>
      </c>
      <c r="J60" s="86">
        <v>14.3</v>
      </c>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row>
    <row r="61" spans="1:48" ht="29.25" customHeight="1" x14ac:dyDescent="0.25">
      <c r="A61" s="193" t="s">
        <v>640</v>
      </c>
      <c r="B61" s="86">
        <v>8.6</v>
      </c>
      <c r="C61" s="86">
        <v>8.6999999999999993</v>
      </c>
      <c r="D61" s="86">
        <v>4.4000000000000004</v>
      </c>
      <c r="E61" s="86">
        <v>114.6</v>
      </c>
      <c r="F61" s="86">
        <v>44.3</v>
      </c>
      <c r="G61" s="86">
        <v>5.3</v>
      </c>
      <c r="H61" s="86">
        <v>-15.7</v>
      </c>
      <c r="I61" s="86">
        <v>-60</v>
      </c>
      <c r="J61" s="86">
        <v>2027.3</v>
      </c>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row>
    <row r="62" spans="1:48" ht="29.25" customHeight="1" x14ac:dyDescent="0.25">
      <c r="A62" s="193" t="s">
        <v>645</v>
      </c>
      <c r="B62" s="86">
        <v>4.7</v>
      </c>
      <c r="C62" s="86">
        <v>7.2</v>
      </c>
      <c r="D62" s="86">
        <v>7.4</v>
      </c>
      <c r="E62" s="86">
        <v>-40.9</v>
      </c>
      <c r="F62" s="86">
        <v>35.5</v>
      </c>
      <c r="G62" s="86">
        <v>-61.5</v>
      </c>
      <c r="H62" s="86">
        <v>-62.4</v>
      </c>
      <c r="I62" s="86">
        <v>-75</v>
      </c>
      <c r="J62" s="86">
        <v>37.5</v>
      </c>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row>
    <row r="63" spans="1:48" ht="29.25" customHeight="1" x14ac:dyDescent="0.25">
      <c r="A63" s="193" t="s">
        <v>747</v>
      </c>
      <c r="B63" s="86">
        <v>-5.7</v>
      </c>
      <c r="C63" s="86">
        <v>-3.4</v>
      </c>
      <c r="D63" s="86">
        <v>-9.6999999999999993</v>
      </c>
      <c r="E63" s="86">
        <v>14.6</v>
      </c>
      <c r="F63" s="86">
        <v>95.9</v>
      </c>
      <c r="G63" s="86">
        <v>-67.7</v>
      </c>
      <c r="H63" s="86">
        <v>-67.5</v>
      </c>
      <c r="I63" s="86">
        <v>-100</v>
      </c>
      <c r="J63" s="86">
        <v>-66.7</v>
      </c>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row>
    <row r="64" spans="1:48" ht="29.25" customHeight="1" x14ac:dyDescent="0.25">
      <c r="A64" s="193" t="s">
        <v>751</v>
      </c>
      <c r="B64" s="5">
        <v>19</v>
      </c>
      <c r="C64" s="86">
        <v>23.1</v>
      </c>
      <c r="D64" s="86">
        <v>16.600000000000001</v>
      </c>
      <c r="E64" s="86">
        <v>85.9</v>
      </c>
      <c r="F64" s="86">
        <v>84.1</v>
      </c>
      <c r="G64" s="86">
        <v>-71.400000000000006</v>
      </c>
      <c r="H64" s="86">
        <v>-66.599999999999994</v>
      </c>
      <c r="I64" s="86">
        <v>-95.7</v>
      </c>
      <c r="J64" s="86">
        <v>-66.7</v>
      </c>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row>
    <row r="65" spans="1:48" s="159" customFormat="1" ht="29.25" customHeight="1" x14ac:dyDescent="0.25">
      <c r="A65" s="194" t="s">
        <v>776</v>
      </c>
      <c r="B65" s="86">
        <v>13.6</v>
      </c>
      <c r="C65" s="86">
        <v>17.2</v>
      </c>
      <c r="D65" s="86">
        <v>17.5</v>
      </c>
      <c r="E65" s="86">
        <v>-1.4</v>
      </c>
      <c r="F65" s="5">
        <v>24.9</v>
      </c>
      <c r="G65" s="86">
        <v>-64.099999999999994</v>
      </c>
      <c r="H65" s="86">
        <v>-56.1</v>
      </c>
      <c r="I65" s="86">
        <v>18.7</v>
      </c>
      <c r="J65" s="86">
        <v>-95.1</v>
      </c>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row>
    <row r="66" spans="1:48" s="373" customFormat="1" ht="29.25" customHeight="1" x14ac:dyDescent="0.25">
      <c r="A66" s="194" t="s">
        <v>788</v>
      </c>
      <c r="B66" s="86">
        <v>21.3</v>
      </c>
      <c r="C66" s="86">
        <v>21.6</v>
      </c>
      <c r="D66" s="86">
        <v>14.3</v>
      </c>
      <c r="E66" s="86">
        <v>-9.5</v>
      </c>
      <c r="F66" s="86">
        <v>125.8</v>
      </c>
      <c r="G66" s="86">
        <v>-0.5</v>
      </c>
      <c r="H66" s="86">
        <v>-3</v>
      </c>
      <c r="I66" s="86">
        <v>-100</v>
      </c>
      <c r="J66" s="86">
        <v>79.599999999999994</v>
      </c>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row>
    <row r="67" spans="1:48" s="373" customFormat="1" ht="29.25" customHeight="1" x14ac:dyDescent="0.25">
      <c r="A67" s="194" t="s">
        <v>813</v>
      </c>
      <c r="B67" s="52">
        <v>8.8000000000000007</v>
      </c>
      <c r="C67" s="52">
        <v>9.1999999999999993</v>
      </c>
      <c r="D67" s="52">
        <v>8.8000000000000007</v>
      </c>
      <c r="E67" s="52">
        <v>-88.1</v>
      </c>
      <c r="F67" s="52">
        <v>9.8000000000000007</v>
      </c>
      <c r="G67" s="52">
        <v>-19.2</v>
      </c>
      <c r="H67" s="52">
        <v>-20.3</v>
      </c>
      <c r="I67" s="52">
        <v>0</v>
      </c>
      <c r="J67" s="50">
        <v>2</v>
      </c>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row>
    <row r="68" spans="1:48" s="393" customFormat="1" ht="29.25" customHeight="1" x14ac:dyDescent="0.25">
      <c r="A68" s="397"/>
      <c r="B68" s="18"/>
      <c r="C68" s="18"/>
      <c r="D68" s="18"/>
      <c r="E68" s="18"/>
      <c r="F68" s="18"/>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row>
    <row r="69" spans="1:48" s="157" customFormat="1" ht="29.25" customHeight="1" x14ac:dyDescent="0.25">
      <c r="A69" s="303" t="s">
        <v>599</v>
      </c>
      <c r="B69" s="303"/>
      <c r="C69" s="303"/>
      <c r="D69" s="303"/>
      <c r="E69" s="303"/>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row>
    <row r="70" spans="1:48" s="398" customFormat="1" ht="59.25" customHeight="1" x14ac:dyDescent="0.25">
      <c r="A70" s="259" t="s">
        <v>0</v>
      </c>
      <c r="B70" s="259" t="s">
        <v>597</v>
      </c>
      <c r="C70" s="259" t="s">
        <v>596</v>
      </c>
      <c r="D70" s="259" t="s">
        <v>595</v>
      </c>
      <c r="E70" s="259" t="s">
        <v>594</v>
      </c>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row>
    <row r="71" spans="1:48" s="400" customFormat="1" ht="29.25" customHeight="1" x14ac:dyDescent="0.25">
      <c r="A71" s="399">
        <v>1400</v>
      </c>
      <c r="B71" s="5">
        <v>4604.0449689999996</v>
      </c>
      <c r="C71" s="5">
        <v>1002.3734420000001</v>
      </c>
      <c r="D71" s="5">
        <v>2881.8395139999998</v>
      </c>
      <c r="E71" s="5">
        <v>719.83201399999996</v>
      </c>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row>
    <row r="72" spans="1:48" s="400" customFormat="1" ht="29.25" customHeight="1" x14ac:dyDescent="0.25">
      <c r="A72" s="399">
        <v>1401</v>
      </c>
      <c r="B72" s="5">
        <v>6162.5</v>
      </c>
      <c r="C72" s="5">
        <v>1291.7</v>
      </c>
      <c r="D72" s="5">
        <v>3825.6</v>
      </c>
      <c r="E72" s="5">
        <v>1045.2</v>
      </c>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row>
    <row r="73" spans="1:48" s="400" customFormat="1" ht="29.25" customHeight="1" x14ac:dyDescent="0.25">
      <c r="A73" s="399">
        <v>1402</v>
      </c>
      <c r="B73" s="5">
        <v>9010.0074450000011</v>
      </c>
      <c r="C73" s="5">
        <v>2051.7005260000001</v>
      </c>
      <c r="D73" s="5">
        <v>5554.0234910000008</v>
      </c>
      <c r="E73" s="5">
        <v>1404.2834280000002</v>
      </c>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row>
    <row r="74" spans="1:48" ht="29.25" customHeight="1" x14ac:dyDescent="0.25">
      <c r="A74" s="245" t="s">
        <v>611</v>
      </c>
      <c r="B74" s="5">
        <v>1445.408248</v>
      </c>
      <c r="C74" s="5">
        <v>267.25750200000004</v>
      </c>
      <c r="D74" s="5">
        <v>940.91280900000004</v>
      </c>
      <c r="E74" s="5">
        <v>237.23793599999999</v>
      </c>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row>
    <row r="75" spans="1:48" ht="29.25" customHeight="1" x14ac:dyDescent="0.25">
      <c r="A75" s="245" t="s">
        <v>623</v>
      </c>
      <c r="B75" s="5">
        <v>1607.0758250000006</v>
      </c>
      <c r="C75" s="5">
        <v>349.59819900000002</v>
      </c>
      <c r="D75" s="5">
        <v>998.91029700000001</v>
      </c>
      <c r="E75" s="5">
        <v>258.56732900000003</v>
      </c>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row>
    <row r="76" spans="1:48" s="366" customFormat="1" ht="29.25" customHeight="1" x14ac:dyDescent="0.25">
      <c r="A76" s="245" t="s">
        <v>640</v>
      </c>
      <c r="B76" s="5">
        <v>1652.653204</v>
      </c>
      <c r="C76" s="5">
        <v>342.23568299999994</v>
      </c>
      <c r="D76" s="5">
        <v>1033.4634989999997</v>
      </c>
      <c r="E76" s="5">
        <v>276.95402200000001</v>
      </c>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row>
    <row r="77" spans="1:48" ht="29.25" customHeight="1" x14ac:dyDescent="0.25">
      <c r="A77" s="245" t="s">
        <v>645</v>
      </c>
      <c r="B77" s="5">
        <v>2036.4</v>
      </c>
      <c r="C77" s="5">
        <v>452.2</v>
      </c>
      <c r="D77" s="5">
        <v>1260.8</v>
      </c>
      <c r="E77" s="5">
        <v>323.39999999999998</v>
      </c>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spans="1:48" s="373" customFormat="1" ht="29.25" customHeight="1" x14ac:dyDescent="0.25">
      <c r="A78" s="245" t="s">
        <v>747</v>
      </c>
      <c r="B78" s="5">
        <v>2266.1999999999998</v>
      </c>
      <c r="C78" s="5">
        <v>544</v>
      </c>
      <c r="D78" s="5">
        <v>1317.9</v>
      </c>
      <c r="E78" s="5">
        <v>404.4</v>
      </c>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row>
    <row r="79" spans="1:48" s="373" customFormat="1" ht="29.25" customHeight="1" x14ac:dyDescent="0.25">
      <c r="A79" s="245" t="s">
        <v>751</v>
      </c>
      <c r="B79" s="5">
        <v>2304.0042840000001</v>
      </c>
      <c r="C79" s="5">
        <v>530.51610900000003</v>
      </c>
      <c r="D79" s="5">
        <v>1395.2594479999998</v>
      </c>
      <c r="E79" s="5">
        <v>378.2287280000001</v>
      </c>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row>
    <row r="80" spans="1:48" s="373" customFormat="1" ht="29.25" customHeight="1" x14ac:dyDescent="0.25">
      <c r="A80" s="245" t="s">
        <v>776</v>
      </c>
      <c r="B80" s="5">
        <v>2408.5547420000007</v>
      </c>
      <c r="C80" s="5">
        <v>529.36972200000002</v>
      </c>
      <c r="D80" s="5">
        <v>1582.3785190000003</v>
      </c>
      <c r="E80" s="5">
        <v>296.80650000000003</v>
      </c>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row>
    <row r="81" spans="1:48" s="373" customFormat="1" ht="29.25" customHeight="1" x14ac:dyDescent="0.25">
      <c r="A81" s="221" t="s">
        <v>788</v>
      </c>
      <c r="B81" s="5">
        <v>2634.1824739999997</v>
      </c>
      <c r="C81" s="5">
        <v>779.80995900000005</v>
      </c>
      <c r="D81" s="5">
        <v>1527.1598959999999</v>
      </c>
      <c r="E81" s="5">
        <v>327.21261900000002</v>
      </c>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row>
    <row r="82" spans="1:48" s="373" customFormat="1" ht="29.25" customHeight="1" x14ac:dyDescent="0.25">
      <c r="A82" s="204" t="s">
        <v>813</v>
      </c>
      <c r="B82" s="50">
        <v>2974.4493179999999</v>
      </c>
      <c r="C82" s="50">
        <v>698.39297699999997</v>
      </c>
      <c r="D82" s="50">
        <v>1885.6589269999999</v>
      </c>
      <c r="E82" s="50">
        <v>390.39741400000003</v>
      </c>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row>
    <row r="83" spans="1:48" s="393" customFormat="1" ht="29.25" customHeight="1" x14ac:dyDescent="0.25">
      <c r="A83" s="397"/>
      <c r="B83" s="121"/>
      <c r="C83" s="121"/>
      <c r="D83" s="121"/>
      <c r="E83" s="12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row>
    <row r="84" spans="1:48" s="401" customFormat="1" ht="29.25" customHeight="1" x14ac:dyDescent="0.25">
      <c r="A84" s="303" t="s">
        <v>598</v>
      </c>
      <c r="B84" s="303"/>
      <c r="C84" s="303"/>
      <c r="D84" s="303"/>
      <c r="E84" s="303"/>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row>
    <row r="85" spans="1:48" s="398" customFormat="1" ht="59.25" customHeight="1" x14ac:dyDescent="0.25">
      <c r="A85" s="259" t="s">
        <v>0</v>
      </c>
      <c r="B85" s="259" t="s">
        <v>597</v>
      </c>
      <c r="C85" s="259" t="s">
        <v>596</v>
      </c>
      <c r="D85" s="259" t="s">
        <v>595</v>
      </c>
      <c r="E85" s="259" t="s">
        <v>594</v>
      </c>
      <c r="F85" s="381"/>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row>
    <row r="86" spans="1:48" s="402" customFormat="1" ht="29.25" customHeight="1" x14ac:dyDescent="0.25">
      <c r="A86" s="193">
        <v>1400</v>
      </c>
      <c r="B86" s="5">
        <v>40.732094200630783</v>
      </c>
      <c r="C86" s="5">
        <v>18.375284888966551</v>
      </c>
      <c r="D86" s="5">
        <v>54.542277667257075</v>
      </c>
      <c r="E86" s="5">
        <v>28.550124273582568</v>
      </c>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row>
    <row r="87" spans="1:48" s="402" customFormat="1" ht="29.25" customHeight="1" x14ac:dyDescent="0.25">
      <c r="A87" s="193">
        <v>1401</v>
      </c>
      <c r="B87" s="5">
        <v>33.95140973637141</v>
      </c>
      <c r="C87" s="5">
        <v>29.456911728670732</v>
      </c>
      <c r="D87" s="5">
        <v>32.725746718664432</v>
      </c>
      <c r="E87" s="5">
        <v>45.07990424942858</v>
      </c>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row>
    <row r="88" spans="1:48" s="402" customFormat="1" ht="29.25" customHeight="1" x14ac:dyDescent="0.25">
      <c r="A88" s="222">
        <v>1402</v>
      </c>
      <c r="B88" s="5">
        <v>46.207587815860698</v>
      </c>
      <c r="C88" s="5">
        <v>58.866259395637542</v>
      </c>
      <c r="D88" s="5">
        <v>45.140172839613669</v>
      </c>
      <c r="E88" s="5">
        <v>34.464800395903985</v>
      </c>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row>
    <row r="89" spans="1:48" s="402" customFormat="1" ht="29.25" customHeight="1" x14ac:dyDescent="0.25">
      <c r="A89" s="223" t="s">
        <v>556</v>
      </c>
      <c r="B89" s="5">
        <v>75.469929246569123</v>
      </c>
      <c r="C89" s="5">
        <v>94.897716718505166</v>
      </c>
      <c r="D89" s="5">
        <v>63.393909015602944</v>
      </c>
      <c r="E89" s="5">
        <v>91.547532171577558</v>
      </c>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row>
    <row r="90" spans="1:48" s="402" customFormat="1" ht="29.25" customHeight="1" x14ac:dyDescent="0.25">
      <c r="A90" s="245" t="s">
        <v>609</v>
      </c>
      <c r="B90" s="5">
        <v>41.076927566146722</v>
      </c>
      <c r="C90" s="5">
        <v>42.036619640513294</v>
      </c>
      <c r="D90" s="5">
        <v>31.765463530768677</v>
      </c>
      <c r="E90" s="5">
        <v>80.595855465391423</v>
      </c>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row>
    <row r="91" spans="1:48" s="402" customFormat="1" ht="29.25" customHeight="1" x14ac:dyDescent="0.25">
      <c r="A91" s="245" t="s">
        <v>611</v>
      </c>
      <c r="B91" s="5">
        <v>30.306499449072355</v>
      </c>
      <c r="C91" s="5">
        <v>1.1516452949932061</v>
      </c>
      <c r="D91" s="5">
        <v>48.742226518367467</v>
      </c>
      <c r="E91" s="5">
        <v>11.671286954949382</v>
      </c>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row>
    <row r="92" spans="1:48" s="402" customFormat="1" ht="29.25" customHeight="1" x14ac:dyDescent="0.25">
      <c r="A92" s="245" t="s">
        <v>623</v>
      </c>
      <c r="B92" s="5">
        <v>31.577552064940246</v>
      </c>
      <c r="C92" s="5">
        <v>44.340776505851125</v>
      </c>
      <c r="D92" s="5">
        <v>22.506727069501036</v>
      </c>
      <c r="E92" s="5">
        <v>57.860305843475381</v>
      </c>
      <c r="F92" s="101"/>
      <c r="G92" s="403"/>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row>
    <row r="93" spans="1:48" s="160" customFormat="1" ht="29.25" customHeight="1" x14ac:dyDescent="0.25">
      <c r="A93" s="245" t="s">
        <v>640</v>
      </c>
      <c r="B93" s="5">
        <v>33.120113341804256</v>
      </c>
      <c r="C93" s="5">
        <v>33.623881612588981</v>
      </c>
      <c r="D93" s="5">
        <v>31.184208224757171</v>
      </c>
      <c r="E93" s="5">
        <v>40.186658799252918</v>
      </c>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row>
    <row r="94" spans="1:48" ht="29.25" customHeight="1" x14ac:dyDescent="0.25">
      <c r="A94" s="245" t="s">
        <v>645</v>
      </c>
      <c r="B94" s="5">
        <v>40.316190076486656</v>
      </c>
      <c r="C94" s="5">
        <v>36.043589593566736</v>
      </c>
      <c r="D94" s="5">
        <v>47.316392498139855</v>
      </c>
      <c r="E94" s="5">
        <v>22.939974694208946</v>
      </c>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row>
    <row r="95" spans="1:48" s="373" customFormat="1" ht="29.25" customHeight="1" x14ac:dyDescent="0.25">
      <c r="A95" s="245" t="s">
        <v>747</v>
      </c>
      <c r="B95" s="5">
        <v>56.127310656898544</v>
      </c>
      <c r="C95" s="5">
        <v>103.35895461774282</v>
      </c>
      <c r="D95" s="5">
        <v>40.595299722999421</v>
      </c>
      <c r="E95" s="5">
        <v>63.970880377294534</v>
      </c>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row>
    <row r="96" spans="1:48" s="373" customFormat="1" ht="29.25" customHeight="1" x14ac:dyDescent="0.25">
      <c r="A96" s="245" t="s">
        <v>751</v>
      </c>
      <c r="B96" s="5">
        <v>42.820826673686732</v>
      </c>
      <c r="C96" s="5">
        <v>52.224696674386195</v>
      </c>
      <c r="D96" s="5">
        <v>39.942644595852911</v>
      </c>
      <c r="E96" s="5">
        <v>41.297686682019702</v>
      </c>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row>
    <row r="97" spans="1:48" s="373" customFormat="1" ht="29.25" customHeight="1" x14ac:dyDescent="0.25">
      <c r="A97" s="245" t="s">
        <v>776</v>
      </c>
      <c r="B97" s="5">
        <v>46.286738990640245</v>
      </c>
      <c r="C97" s="5">
        <v>54.31059664981278</v>
      </c>
      <c r="D97" s="5">
        <v>52.676888755982198</v>
      </c>
      <c r="E97" s="5">
        <v>11.170281604337218</v>
      </c>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row>
    <row r="98" spans="1:48" s="373" customFormat="1" ht="29.25" customHeight="1" x14ac:dyDescent="0.25">
      <c r="A98" s="221" t="s">
        <v>788</v>
      </c>
      <c r="B98" s="5">
        <v>29.472245375961386</v>
      </c>
      <c r="C98" s="5">
        <v>73.061923017824412</v>
      </c>
      <c r="D98" s="5">
        <v>21.14124586667619</v>
      </c>
      <c r="E98" s="5">
        <v>1.2058831432860029</v>
      </c>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row>
    <row r="99" spans="1:48" s="161" customFormat="1" ht="29.25" customHeight="1" x14ac:dyDescent="0.25">
      <c r="A99" s="224" t="s">
        <v>813</v>
      </c>
      <c r="B99" s="50">
        <v>31.44444635497678</v>
      </c>
      <c r="C99" s="50">
        <v>29.040788196746576</v>
      </c>
      <c r="D99" s="50">
        <v>43.315305470751561</v>
      </c>
      <c r="E99" s="50">
        <v>-3.8274546884386798</v>
      </c>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row>
    <row r="100" spans="1:48" s="163" customFormat="1" ht="29.25" customHeight="1" x14ac:dyDescent="0.25">
      <c r="A100" s="391"/>
      <c r="B100" s="392"/>
      <c r="C100" s="392"/>
      <c r="D100" s="392"/>
      <c r="E100" s="392"/>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row>
    <row r="101" spans="1:48" s="157" customFormat="1" ht="29.25" customHeight="1" x14ac:dyDescent="0.25">
      <c r="A101" s="303" t="s">
        <v>593</v>
      </c>
      <c r="B101" s="303"/>
      <c r="C101" s="303"/>
      <c r="D101" s="303"/>
      <c r="E101" s="303"/>
      <c r="F101" s="303"/>
      <c r="G101" s="303"/>
      <c r="H101" s="303"/>
      <c r="I101" s="303"/>
      <c r="J101" s="303"/>
      <c r="K101" s="303"/>
      <c r="L101" s="303"/>
      <c r="M101" s="303"/>
      <c r="N101" s="401"/>
      <c r="O101" s="401"/>
      <c r="P101" s="401"/>
      <c r="Q101" s="401"/>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row>
    <row r="102" spans="1:48" s="374" customFormat="1" ht="72" customHeight="1" x14ac:dyDescent="0.25">
      <c r="A102" s="259" t="s">
        <v>0</v>
      </c>
      <c r="B102" s="259" t="s">
        <v>591</v>
      </c>
      <c r="C102" s="259" t="s">
        <v>590</v>
      </c>
      <c r="D102" s="259" t="s">
        <v>589</v>
      </c>
      <c r="E102" s="259" t="s">
        <v>588</v>
      </c>
      <c r="F102" s="259" t="s">
        <v>587</v>
      </c>
      <c r="G102" s="259" t="s">
        <v>586</v>
      </c>
      <c r="H102" s="259" t="s">
        <v>585</v>
      </c>
      <c r="I102" s="259" t="s">
        <v>584</v>
      </c>
      <c r="J102" s="259" t="s">
        <v>583</v>
      </c>
      <c r="K102" s="259" t="s">
        <v>582</v>
      </c>
      <c r="L102" s="259" t="s">
        <v>581</v>
      </c>
      <c r="M102" s="259" t="s">
        <v>580</v>
      </c>
      <c r="N102" s="259" t="s">
        <v>579</v>
      </c>
      <c r="O102" s="259" t="s">
        <v>578</v>
      </c>
      <c r="P102" s="259" t="s">
        <v>577</v>
      </c>
      <c r="Q102" s="259" t="s">
        <v>64</v>
      </c>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row>
    <row r="103" spans="1:48" ht="29.25" customHeight="1" x14ac:dyDescent="0.25">
      <c r="A103" s="214">
        <v>1400</v>
      </c>
      <c r="B103" s="199">
        <v>1159.875</v>
      </c>
      <c r="C103" s="199">
        <v>1278.925</v>
      </c>
      <c r="D103" s="199">
        <v>1047.375</v>
      </c>
      <c r="E103" s="199">
        <v>997.65</v>
      </c>
      <c r="F103" s="199">
        <v>1079.7750000000001</v>
      </c>
      <c r="G103" s="199">
        <v>1256.9000000000001</v>
      </c>
      <c r="H103" s="199">
        <v>1394.35</v>
      </c>
      <c r="I103" s="199">
        <v>1491.575</v>
      </c>
      <c r="J103" s="199">
        <v>1383.25</v>
      </c>
      <c r="K103" s="199">
        <v>1417.2750000000001</v>
      </c>
      <c r="L103" s="199">
        <v>1685.7999999999997</v>
      </c>
      <c r="M103" s="199">
        <v>1403.575</v>
      </c>
      <c r="N103" s="199">
        <v>1499.7500000000002</v>
      </c>
      <c r="O103" s="199">
        <v>1644</v>
      </c>
      <c r="P103" s="199">
        <v>1074.8</v>
      </c>
      <c r="Q103" s="199">
        <v>637.35</v>
      </c>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row>
    <row r="104" spans="1:48" ht="29.25" customHeight="1" x14ac:dyDescent="0.25">
      <c r="A104" s="214">
        <v>1401</v>
      </c>
      <c r="B104" s="199">
        <v>1623.675</v>
      </c>
      <c r="C104" s="199">
        <v>1800.0500000000002</v>
      </c>
      <c r="D104" s="199">
        <v>1446.2000000000003</v>
      </c>
      <c r="E104" s="199">
        <v>1377.5249999999999</v>
      </c>
      <c r="F104" s="199">
        <v>1489.8249999999998</v>
      </c>
      <c r="G104" s="199">
        <v>1658.65</v>
      </c>
      <c r="H104" s="199">
        <v>1761.4750000000001</v>
      </c>
      <c r="I104" s="199">
        <v>2027.25</v>
      </c>
      <c r="J104" s="199">
        <v>1996.2250000000001</v>
      </c>
      <c r="K104" s="199">
        <v>1891.375</v>
      </c>
      <c r="L104" s="199">
        <v>2353.2749999999996</v>
      </c>
      <c r="M104" s="199">
        <v>1951.4749999999999</v>
      </c>
      <c r="N104" s="199">
        <v>2244.5</v>
      </c>
      <c r="O104" s="199">
        <v>2509.85</v>
      </c>
      <c r="P104" s="199">
        <v>1945.9749999999999</v>
      </c>
      <c r="Q104" s="199">
        <v>1029.4750000000001</v>
      </c>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row>
    <row r="105" spans="1:48" ht="29.25" customHeight="1" x14ac:dyDescent="0.25">
      <c r="A105" s="215">
        <v>1402</v>
      </c>
      <c r="B105" s="25">
        <v>2226.625</v>
      </c>
      <c r="C105" s="25">
        <v>2511.6999999999998</v>
      </c>
      <c r="D105" s="25">
        <v>2174.3250000000003</v>
      </c>
      <c r="E105" s="25">
        <v>1971.0250000000001</v>
      </c>
      <c r="F105" s="25">
        <v>2074.7750000000001</v>
      </c>
      <c r="G105" s="25">
        <v>2159.0250000000001</v>
      </c>
      <c r="H105" s="25">
        <v>2305.8249999999998</v>
      </c>
      <c r="I105" s="25">
        <v>2716.2</v>
      </c>
      <c r="J105" s="25">
        <v>2790.95</v>
      </c>
      <c r="K105" s="25">
        <v>2876.9</v>
      </c>
      <c r="L105" s="25">
        <v>3345.7750000000001</v>
      </c>
      <c r="M105" s="25">
        <v>3186.15</v>
      </c>
      <c r="N105" s="25">
        <v>2958.8249999999998</v>
      </c>
      <c r="O105" s="25">
        <v>3649.7</v>
      </c>
      <c r="P105" s="25">
        <v>2774.0250000000001</v>
      </c>
      <c r="Q105" s="25">
        <v>1387.2249999999999</v>
      </c>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row>
    <row r="106" spans="1:48" ht="29.25" customHeight="1" x14ac:dyDescent="0.25">
      <c r="A106" s="64" t="s">
        <v>623</v>
      </c>
      <c r="B106" s="199">
        <v>1491.8</v>
      </c>
      <c r="C106" s="199">
        <v>1678.4</v>
      </c>
      <c r="D106" s="199">
        <v>1436.4</v>
      </c>
      <c r="E106" s="199">
        <v>1378.8</v>
      </c>
      <c r="F106" s="199">
        <v>1441.9</v>
      </c>
      <c r="G106" s="199">
        <v>1593.1</v>
      </c>
      <c r="H106" s="199">
        <v>1379.9</v>
      </c>
      <c r="I106" s="199">
        <v>1899.2</v>
      </c>
      <c r="J106" s="199">
        <v>1810.6</v>
      </c>
      <c r="K106" s="199">
        <v>1787.5</v>
      </c>
      <c r="L106" s="199">
        <v>2125.6</v>
      </c>
      <c r="M106" s="199">
        <v>1814.4</v>
      </c>
      <c r="N106" s="199">
        <v>2249.5</v>
      </c>
      <c r="O106" s="199">
        <v>2183.3000000000002</v>
      </c>
      <c r="P106" s="199">
        <v>1818.6</v>
      </c>
      <c r="Q106" s="199">
        <v>1027.2</v>
      </c>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row>
    <row r="107" spans="1:48" ht="29.25" customHeight="1" x14ac:dyDescent="0.25">
      <c r="A107" s="64" t="s">
        <v>640</v>
      </c>
      <c r="B107" s="199">
        <v>1897.7</v>
      </c>
      <c r="C107" s="199">
        <v>1896.1</v>
      </c>
      <c r="D107" s="199">
        <v>1509.6</v>
      </c>
      <c r="E107" s="199">
        <v>1468</v>
      </c>
      <c r="F107" s="199">
        <v>1626.1</v>
      </c>
      <c r="G107" s="199">
        <v>1886.5</v>
      </c>
      <c r="H107" s="199">
        <v>2444</v>
      </c>
      <c r="I107" s="199">
        <v>2367.8000000000002</v>
      </c>
      <c r="J107" s="199">
        <v>2421.8000000000002</v>
      </c>
      <c r="K107" s="199">
        <v>2177.3000000000002</v>
      </c>
      <c r="L107" s="199">
        <v>2911.9</v>
      </c>
      <c r="M107" s="199">
        <v>2399.6999999999998</v>
      </c>
      <c r="N107" s="199">
        <v>2412.1</v>
      </c>
      <c r="O107" s="199">
        <v>3208.1</v>
      </c>
      <c r="P107" s="199">
        <v>2360.4</v>
      </c>
      <c r="Q107" s="199">
        <v>1068.3</v>
      </c>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row>
    <row r="108" spans="1:48" ht="29.25" customHeight="1" x14ac:dyDescent="0.25">
      <c r="A108" s="212" t="s">
        <v>645</v>
      </c>
      <c r="B108" s="199">
        <v>2156.6999999999998</v>
      </c>
      <c r="C108" s="199">
        <v>2368.9</v>
      </c>
      <c r="D108" s="199">
        <v>1760.5</v>
      </c>
      <c r="E108" s="199">
        <v>1751.9</v>
      </c>
      <c r="F108" s="199">
        <v>1882.9</v>
      </c>
      <c r="G108" s="199">
        <v>2080.1999999999998</v>
      </c>
      <c r="H108" s="199">
        <v>2371.3000000000002</v>
      </c>
      <c r="I108" s="199">
        <v>2607.1999999999998</v>
      </c>
      <c r="J108" s="199">
        <v>2612.9</v>
      </c>
      <c r="K108" s="199">
        <v>2819.2</v>
      </c>
      <c r="L108" s="199">
        <v>3221.8</v>
      </c>
      <c r="M108" s="199">
        <v>3016.2</v>
      </c>
      <c r="N108" s="199">
        <v>2844.1</v>
      </c>
      <c r="O108" s="199">
        <v>3525.2</v>
      </c>
      <c r="P108" s="199">
        <v>2673.9</v>
      </c>
      <c r="Q108" s="199">
        <v>1374.5</v>
      </c>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row>
    <row r="109" spans="1:48" ht="29.25" customHeight="1" x14ac:dyDescent="0.25">
      <c r="A109" s="212" t="s">
        <v>747</v>
      </c>
      <c r="B109" s="41">
        <v>2197.1999999999998</v>
      </c>
      <c r="C109" s="41">
        <v>2513.3000000000002</v>
      </c>
      <c r="D109" s="41">
        <v>2122.4</v>
      </c>
      <c r="E109" s="41">
        <v>1890.6</v>
      </c>
      <c r="F109" s="41">
        <v>2006.2</v>
      </c>
      <c r="G109" s="41">
        <v>2128.1999999999998</v>
      </c>
      <c r="H109" s="41">
        <v>2216.6</v>
      </c>
      <c r="I109" s="41">
        <v>2749.3</v>
      </c>
      <c r="J109" s="41">
        <v>2818.6</v>
      </c>
      <c r="K109" s="41">
        <v>2859.2</v>
      </c>
      <c r="L109" s="41">
        <v>3261.3</v>
      </c>
      <c r="M109" s="41">
        <v>3169.8</v>
      </c>
      <c r="N109" s="41">
        <v>2915.2</v>
      </c>
      <c r="O109" s="41">
        <v>3602.9</v>
      </c>
      <c r="P109" s="41">
        <v>2757.4</v>
      </c>
      <c r="Q109" s="41">
        <v>1382.3</v>
      </c>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row>
    <row r="110" spans="1:48" ht="29.25" customHeight="1" x14ac:dyDescent="0.25">
      <c r="A110" s="212" t="s">
        <v>751</v>
      </c>
      <c r="B110" s="41">
        <v>2203.9</v>
      </c>
      <c r="C110" s="41">
        <v>2578.4</v>
      </c>
      <c r="D110" s="41">
        <v>2165.3000000000002</v>
      </c>
      <c r="E110" s="41">
        <v>1947.3</v>
      </c>
      <c r="F110" s="41">
        <v>2084.4</v>
      </c>
      <c r="G110" s="41">
        <v>2140.1</v>
      </c>
      <c r="H110" s="41">
        <v>2111.1</v>
      </c>
      <c r="I110" s="41">
        <v>2749.8</v>
      </c>
      <c r="J110" s="41">
        <v>2885.5</v>
      </c>
      <c r="K110" s="41">
        <v>2891.3</v>
      </c>
      <c r="L110" s="41">
        <v>3291</v>
      </c>
      <c r="M110" s="41">
        <v>3226</v>
      </c>
      <c r="N110" s="41">
        <v>3008.9</v>
      </c>
      <c r="O110" s="41">
        <v>3598</v>
      </c>
      <c r="P110" s="41">
        <v>2809.7</v>
      </c>
      <c r="Q110" s="41">
        <v>1391.7</v>
      </c>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row>
    <row r="111" spans="1:48" s="366" customFormat="1" ht="29.25" customHeight="1" x14ac:dyDescent="0.25">
      <c r="A111" s="212" t="s">
        <v>776</v>
      </c>
      <c r="B111" s="41">
        <v>2348.6999999999998</v>
      </c>
      <c r="C111" s="41">
        <v>2586.1999999999998</v>
      </c>
      <c r="D111" s="41">
        <v>2649.1</v>
      </c>
      <c r="E111" s="41">
        <v>2294.3000000000002</v>
      </c>
      <c r="F111" s="41">
        <v>2325.6</v>
      </c>
      <c r="G111" s="41">
        <v>2287.6</v>
      </c>
      <c r="H111" s="41">
        <v>2524.3000000000002</v>
      </c>
      <c r="I111" s="41">
        <v>2758.5</v>
      </c>
      <c r="J111" s="41">
        <v>2846.8</v>
      </c>
      <c r="K111" s="41">
        <v>2937.9</v>
      </c>
      <c r="L111" s="41">
        <v>3609</v>
      </c>
      <c r="M111" s="41">
        <v>3332.6</v>
      </c>
      <c r="N111" s="41">
        <v>3067.1</v>
      </c>
      <c r="O111" s="41">
        <v>3872.7</v>
      </c>
      <c r="P111" s="41">
        <v>2855.1</v>
      </c>
      <c r="Q111" s="41">
        <v>1400.4</v>
      </c>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row>
    <row r="112" spans="1:48" ht="29.25" customHeight="1" x14ac:dyDescent="0.25">
      <c r="A112" s="212" t="s">
        <v>788</v>
      </c>
      <c r="B112" s="25">
        <v>2647</v>
      </c>
      <c r="C112" s="211">
        <v>3161.5</v>
      </c>
      <c r="D112" s="211">
        <v>2797.8</v>
      </c>
      <c r="E112" s="211">
        <v>2513.6</v>
      </c>
      <c r="F112" s="211">
        <v>2611.6999999999998</v>
      </c>
      <c r="G112" s="211">
        <v>2496.3000000000002</v>
      </c>
      <c r="H112" s="211">
        <v>2390.6</v>
      </c>
      <c r="I112" s="211">
        <v>2943.8</v>
      </c>
      <c r="J112" s="211">
        <v>2976.4</v>
      </c>
      <c r="K112" s="211">
        <v>3360.2</v>
      </c>
      <c r="L112" s="211">
        <v>3859.4</v>
      </c>
      <c r="M112" s="211">
        <v>3665.7</v>
      </c>
      <c r="N112" s="211">
        <v>3323.3</v>
      </c>
      <c r="O112" s="211">
        <v>4138.7</v>
      </c>
      <c r="P112" s="211">
        <v>2894.5</v>
      </c>
      <c r="Q112" s="211">
        <v>1944.5</v>
      </c>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row>
    <row r="113" spans="1:48" s="373" customFormat="1" ht="29.25" customHeight="1" x14ac:dyDescent="0.25">
      <c r="A113" s="212" t="s">
        <v>813</v>
      </c>
      <c r="B113" s="213">
        <v>2791.9</v>
      </c>
      <c r="C113" s="213">
        <v>3608.1</v>
      </c>
      <c r="D113" s="213">
        <v>3168.8</v>
      </c>
      <c r="E113" s="213">
        <v>2619.8000000000002</v>
      </c>
      <c r="F113" s="213">
        <v>2762.8</v>
      </c>
      <c r="G113" s="213">
        <v>2683.2</v>
      </c>
      <c r="H113" s="213">
        <v>2453.8000000000002</v>
      </c>
      <c r="I113" s="213">
        <v>3102.1</v>
      </c>
      <c r="J113" s="213">
        <v>3123.7</v>
      </c>
      <c r="K113" s="213">
        <v>3417.9</v>
      </c>
      <c r="L113" s="213">
        <v>3985.7</v>
      </c>
      <c r="M113" s="213">
        <v>3811.8</v>
      </c>
      <c r="N113" s="213">
        <v>3583.9</v>
      </c>
      <c r="O113" s="213">
        <v>4254.3999999999996</v>
      </c>
      <c r="P113" s="213">
        <v>3020.5</v>
      </c>
      <c r="Q113" s="213">
        <v>1944.5</v>
      </c>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row>
    <row r="114" spans="1:48" s="161" customFormat="1" ht="29.25" customHeight="1" x14ac:dyDescent="0.25">
      <c r="A114" s="212" t="s">
        <v>851</v>
      </c>
      <c r="B114" s="71">
        <v>2900.8</v>
      </c>
      <c r="C114" s="71">
        <v>3556</v>
      </c>
      <c r="D114" s="216">
        <v>3275.2</v>
      </c>
      <c r="E114" s="216">
        <v>2745.9</v>
      </c>
      <c r="F114" s="216">
        <v>2860.8</v>
      </c>
      <c r="G114" s="216">
        <v>2830.7</v>
      </c>
      <c r="H114" s="216">
        <v>2613.1999999999998</v>
      </c>
      <c r="I114" s="216">
        <v>3344.6</v>
      </c>
      <c r="J114" s="216">
        <v>3518.9</v>
      </c>
      <c r="K114" s="216">
        <v>3584.6</v>
      </c>
      <c r="L114" s="216">
        <v>4204.5</v>
      </c>
      <c r="M114" s="216">
        <v>3902.1</v>
      </c>
      <c r="N114" s="216">
        <v>3771.5</v>
      </c>
      <c r="O114" s="216">
        <v>4574.3999999999996</v>
      </c>
      <c r="P114" s="216">
        <v>3285.5</v>
      </c>
      <c r="Q114" s="216">
        <v>1989.7</v>
      </c>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row>
    <row r="115" spans="1:48" s="163" customFormat="1" ht="29.25" customHeight="1" x14ac:dyDescent="0.25">
      <c r="A115" s="404"/>
      <c r="B115" s="18"/>
      <c r="C115" s="18"/>
      <c r="D115" s="18"/>
      <c r="E115" s="18"/>
      <c r="F115" s="18"/>
      <c r="G115" s="18"/>
      <c r="H115" s="18"/>
      <c r="I115" s="18"/>
      <c r="J115" s="18"/>
      <c r="K115" s="18"/>
      <c r="L115" s="18"/>
      <c r="M115" s="18"/>
      <c r="N115" s="18"/>
      <c r="O115" s="18"/>
      <c r="P115" s="18"/>
      <c r="Q115" s="18"/>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row>
    <row r="116" spans="1:48" s="256" customFormat="1" ht="29.25" customHeight="1" x14ac:dyDescent="0.25">
      <c r="A116" s="303" t="s">
        <v>592</v>
      </c>
      <c r="B116" s="303"/>
      <c r="C116" s="303"/>
      <c r="D116" s="303"/>
      <c r="E116" s="303"/>
      <c r="F116" s="303"/>
      <c r="G116" s="303"/>
      <c r="H116" s="303"/>
      <c r="I116" s="303"/>
      <c r="J116" s="303"/>
      <c r="K116" s="303"/>
      <c r="L116" s="303"/>
      <c r="M116" s="303"/>
      <c r="N116" s="303"/>
      <c r="O116" s="303"/>
      <c r="P116" s="303"/>
      <c r="Q116" s="303"/>
    </row>
    <row r="117" spans="1:48" s="405" customFormat="1" ht="74.25" customHeight="1" x14ac:dyDescent="0.25">
      <c r="A117" s="259" t="s">
        <v>0</v>
      </c>
      <c r="B117" s="259" t="s">
        <v>591</v>
      </c>
      <c r="C117" s="259" t="s">
        <v>590</v>
      </c>
      <c r="D117" s="259" t="s">
        <v>589</v>
      </c>
      <c r="E117" s="259" t="s">
        <v>588</v>
      </c>
      <c r="F117" s="259" t="s">
        <v>587</v>
      </c>
      <c r="G117" s="259" t="s">
        <v>586</v>
      </c>
      <c r="H117" s="259" t="s">
        <v>585</v>
      </c>
      <c r="I117" s="259" t="s">
        <v>584</v>
      </c>
      <c r="J117" s="259" t="s">
        <v>583</v>
      </c>
      <c r="K117" s="259" t="s">
        <v>582</v>
      </c>
      <c r="L117" s="259" t="s">
        <v>581</v>
      </c>
      <c r="M117" s="259" t="s">
        <v>580</v>
      </c>
      <c r="N117" s="259" t="s">
        <v>579</v>
      </c>
      <c r="O117" s="259" t="s">
        <v>578</v>
      </c>
      <c r="P117" s="259" t="s">
        <v>577</v>
      </c>
      <c r="Q117" s="259" t="s">
        <v>64</v>
      </c>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row>
    <row r="118" spans="1:48" s="406" customFormat="1" ht="29.25" customHeight="1" x14ac:dyDescent="0.25">
      <c r="A118" s="193">
        <v>1400</v>
      </c>
      <c r="B118" s="55">
        <v>55.3</v>
      </c>
      <c r="C118" s="55">
        <v>80.7</v>
      </c>
      <c r="D118" s="55">
        <v>53.4</v>
      </c>
      <c r="E118" s="55">
        <v>57.9</v>
      </c>
      <c r="F118" s="55">
        <v>61.1</v>
      </c>
      <c r="G118" s="55">
        <v>81.900000000000006</v>
      </c>
      <c r="H118" s="55">
        <v>46.4</v>
      </c>
      <c r="I118" s="55">
        <v>51.7</v>
      </c>
      <c r="J118" s="55">
        <v>43.1</v>
      </c>
      <c r="K118" s="55">
        <v>57.4</v>
      </c>
      <c r="L118" s="55">
        <v>50.9</v>
      </c>
      <c r="M118" s="55">
        <v>46.4</v>
      </c>
      <c r="N118" s="55">
        <v>56.4</v>
      </c>
      <c r="O118" s="55">
        <v>44.9</v>
      </c>
      <c r="P118" s="55">
        <v>85.4</v>
      </c>
      <c r="Q118" s="55">
        <v>36.799999999999997</v>
      </c>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spans="1:48" s="406" customFormat="1" ht="29.25" customHeight="1" x14ac:dyDescent="0.25">
      <c r="A119" s="130">
        <v>1401</v>
      </c>
      <c r="B119" s="55">
        <v>40</v>
      </c>
      <c r="C119" s="55">
        <v>40.700000000000003</v>
      </c>
      <c r="D119" s="55">
        <v>38.1</v>
      </c>
      <c r="E119" s="55">
        <v>38.1</v>
      </c>
      <c r="F119" s="55">
        <v>38</v>
      </c>
      <c r="G119" s="55">
        <v>32</v>
      </c>
      <c r="H119" s="55">
        <v>26.3</v>
      </c>
      <c r="I119" s="55">
        <v>35.9</v>
      </c>
      <c r="J119" s="55">
        <v>44.3</v>
      </c>
      <c r="K119" s="55">
        <v>33.4</v>
      </c>
      <c r="L119" s="55">
        <v>39.6</v>
      </c>
      <c r="M119" s="55">
        <v>39</v>
      </c>
      <c r="N119" s="55">
        <v>49.7</v>
      </c>
      <c r="O119" s="55">
        <v>52.7</v>
      </c>
      <c r="P119" s="55">
        <v>81.099999999999994</v>
      </c>
      <c r="Q119" s="55">
        <v>61.5</v>
      </c>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row>
    <row r="120" spans="1:48" s="406" customFormat="1" ht="29.25" customHeight="1" x14ac:dyDescent="0.25">
      <c r="A120" s="162">
        <v>1402</v>
      </c>
      <c r="B120" s="70">
        <v>37.1</v>
      </c>
      <c r="C120" s="70">
        <v>39.5</v>
      </c>
      <c r="D120" s="70">
        <v>50.3</v>
      </c>
      <c r="E120" s="70">
        <v>43.1</v>
      </c>
      <c r="F120" s="70">
        <v>39.299999999999997</v>
      </c>
      <c r="G120" s="70">
        <v>30.2</v>
      </c>
      <c r="H120" s="70">
        <v>30.9</v>
      </c>
      <c r="I120" s="70">
        <v>34</v>
      </c>
      <c r="J120" s="70">
        <v>39.799999999999997</v>
      </c>
      <c r="K120" s="70">
        <v>52.1</v>
      </c>
      <c r="L120" s="70">
        <v>42.2</v>
      </c>
      <c r="M120" s="70">
        <v>63.3</v>
      </c>
      <c r="N120" s="70">
        <v>31.8</v>
      </c>
      <c r="O120" s="70">
        <v>45.4</v>
      </c>
      <c r="P120" s="70">
        <v>42.6</v>
      </c>
      <c r="Q120" s="70">
        <v>34.799999999999997</v>
      </c>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row>
    <row r="121" spans="1:48" s="406" customFormat="1" ht="29.25" customHeight="1" x14ac:dyDescent="0.25">
      <c r="A121" s="245" t="s">
        <v>623</v>
      </c>
      <c r="B121" s="86" t="s">
        <v>626</v>
      </c>
      <c r="C121" s="86" t="s">
        <v>627</v>
      </c>
      <c r="D121" s="86" t="s">
        <v>628</v>
      </c>
      <c r="E121" s="86" t="s">
        <v>629</v>
      </c>
      <c r="F121" s="86" t="s">
        <v>630</v>
      </c>
      <c r="G121" s="86" t="s">
        <v>631</v>
      </c>
      <c r="H121" s="86" t="s">
        <v>632</v>
      </c>
      <c r="I121" s="86">
        <v>32.700000000000003</v>
      </c>
      <c r="J121" s="86" t="s">
        <v>633</v>
      </c>
      <c r="K121" s="86" t="s">
        <v>634</v>
      </c>
      <c r="L121" s="86" t="s">
        <v>635</v>
      </c>
      <c r="M121" s="86" t="s">
        <v>636</v>
      </c>
      <c r="N121" s="86">
        <v>48.5</v>
      </c>
      <c r="O121" s="86" t="s">
        <v>637</v>
      </c>
      <c r="P121" s="86" t="s">
        <v>638</v>
      </c>
      <c r="Q121" s="86" t="s">
        <v>639</v>
      </c>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row>
    <row r="122" spans="1:48" s="406" customFormat="1" ht="29.25" customHeight="1" x14ac:dyDescent="0.25">
      <c r="A122" s="245" t="s">
        <v>640</v>
      </c>
      <c r="B122" s="5">
        <v>40</v>
      </c>
      <c r="C122" s="86">
        <v>40.700000000000003</v>
      </c>
      <c r="D122" s="86">
        <v>38.1</v>
      </c>
      <c r="E122" s="86">
        <v>38.1</v>
      </c>
      <c r="F122" s="5">
        <v>38</v>
      </c>
      <c r="G122" s="5">
        <v>32</v>
      </c>
      <c r="H122" s="86">
        <v>26.3</v>
      </c>
      <c r="I122" s="86">
        <v>35.9</v>
      </c>
      <c r="J122" s="86">
        <v>44.3</v>
      </c>
      <c r="K122" s="86">
        <v>33.4</v>
      </c>
      <c r="L122" s="86">
        <v>39.6</v>
      </c>
      <c r="M122" s="5">
        <v>39</v>
      </c>
      <c r="N122" s="86">
        <v>49.7</v>
      </c>
      <c r="O122" s="86">
        <v>52.7</v>
      </c>
      <c r="P122" s="86">
        <v>81.099999999999994</v>
      </c>
      <c r="Q122" s="86">
        <v>61.5</v>
      </c>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row>
    <row r="123" spans="1:48" s="406" customFormat="1" ht="29.25" customHeight="1" x14ac:dyDescent="0.25">
      <c r="A123" s="245" t="s">
        <v>645</v>
      </c>
      <c r="B123" s="5">
        <v>39.200000000000003</v>
      </c>
      <c r="C123" s="5">
        <v>27.9</v>
      </c>
      <c r="D123" s="5">
        <v>33.200000000000003</v>
      </c>
      <c r="E123" s="5">
        <v>37.299999999999997</v>
      </c>
      <c r="F123" s="5">
        <v>34.9</v>
      </c>
      <c r="G123" s="5">
        <v>33.5</v>
      </c>
      <c r="H123" s="5">
        <v>34.299999999999997</v>
      </c>
      <c r="I123" s="5">
        <v>36.700000000000003</v>
      </c>
      <c r="J123" s="5">
        <v>44.5</v>
      </c>
      <c r="K123" s="5">
        <v>40.1</v>
      </c>
      <c r="L123" s="5">
        <v>42.8</v>
      </c>
      <c r="M123" s="5">
        <v>50</v>
      </c>
      <c r="N123" s="5">
        <v>45.5</v>
      </c>
      <c r="O123" s="5">
        <v>56.2</v>
      </c>
      <c r="P123" s="5">
        <v>71</v>
      </c>
      <c r="Q123" s="5">
        <v>53.7</v>
      </c>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row>
    <row r="124" spans="1:48" s="406" customFormat="1" ht="29.25" customHeight="1" x14ac:dyDescent="0.25">
      <c r="A124" s="217" t="s">
        <v>747</v>
      </c>
      <c r="B124" s="5">
        <v>43.5</v>
      </c>
      <c r="C124" s="5">
        <v>35.200000000000003</v>
      </c>
      <c r="D124" s="5">
        <v>36.200000000000003</v>
      </c>
      <c r="E124" s="5">
        <v>35.700000000000003</v>
      </c>
      <c r="F124" s="5">
        <v>35.700000000000003</v>
      </c>
      <c r="G124" s="5">
        <v>33.9</v>
      </c>
      <c r="H124" s="5">
        <v>48.9</v>
      </c>
      <c r="I124" s="5">
        <v>40</v>
      </c>
      <c r="J124" s="5">
        <v>48.6</v>
      </c>
      <c r="K124" s="5">
        <v>48</v>
      </c>
      <c r="L124" s="5">
        <v>48.2</v>
      </c>
      <c r="M124" s="5">
        <v>61.2</v>
      </c>
      <c r="N124" s="5">
        <v>38.6</v>
      </c>
      <c r="O124" s="5">
        <v>62</v>
      </c>
      <c r="P124" s="5">
        <v>63</v>
      </c>
      <c r="Q124" s="5">
        <v>46.3</v>
      </c>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row>
    <row r="125" spans="1:48" s="406" customFormat="1" ht="29.25" customHeight="1" x14ac:dyDescent="0.25">
      <c r="A125" s="217" t="s">
        <v>751</v>
      </c>
      <c r="B125" s="5">
        <v>45.3</v>
      </c>
      <c r="C125" s="5">
        <v>42.2</v>
      </c>
      <c r="D125" s="5">
        <v>40.299999999999997</v>
      </c>
      <c r="E125" s="5">
        <v>37.4</v>
      </c>
      <c r="F125" s="5">
        <v>38</v>
      </c>
      <c r="G125" s="5">
        <v>34.799999999999997</v>
      </c>
      <c r="H125" s="5">
        <v>51.6</v>
      </c>
      <c r="I125" s="5">
        <v>42.1</v>
      </c>
      <c r="J125" s="5">
        <v>51.3</v>
      </c>
      <c r="K125" s="5">
        <v>55.4</v>
      </c>
      <c r="L125" s="5">
        <v>51.8</v>
      </c>
      <c r="M125" s="5">
        <v>70.7</v>
      </c>
      <c r="N125" s="5">
        <v>36.299999999999997</v>
      </c>
      <c r="O125" s="5">
        <v>60.1</v>
      </c>
      <c r="P125" s="5">
        <v>58.6</v>
      </c>
      <c r="Q125" s="5">
        <v>41</v>
      </c>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row>
    <row r="126" spans="1:48" s="406" customFormat="1" ht="29.25" customHeight="1" x14ac:dyDescent="0.25">
      <c r="A126" s="217" t="s">
        <v>776</v>
      </c>
      <c r="B126" s="5">
        <v>37.1</v>
      </c>
      <c r="C126" s="5">
        <v>39.5</v>
      </c>
      <c r="D126" s="5">
        <v>50.3</v>
      </c>
      <c r="E126" s="5">
        <v>43.1</v>
      </c>
      <c r="F126" s="5">
        <v>39.299999999999997</v>
      </c>
      <c r="G126" s="5">
        <v>30.2</v>
      </c>
      <c r="H126" s="5">
        <v>30.9</v>
      </c>
      <c r="I126" s="5">
        <v>34</v>
      </c>
      <c r="J126" s="5">
        <v>39.799999999999997</v>
      </c>
      <c r="K126" s="5">
        <v>52.1</v>
      </c>
      <c r="L126" s="5">
        <v>42.2</v>
      </c>
      <c r="M126" s="5">
        <v>63.3</v>
      </c>
      <c r="N126" s="5">
        <v>31.8</v>
      </c>
      <c r="O126" s="5">
        <v>45.4</v>
      </c>
      <c r="P126" s="5">
        <v>42.6</v>
      </c>
      <c r="Q126" s="5">
        <v>34.799999999999997</v>
      </c>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row>
    <row r="127" spans="1:48" ht="29.25" customHeight="1" x14ac:dyDescent="0.25">
      <c r="A127" s="217" t="s">
        <v>788</v>
      </c>
      <c r="B127" s="70">
        <v>32.200000000000003</v>
      </c>
      <c r="C127" s="70">
        <v>42.9</v>
      </c>
      <c r="D127" s="70">
        <v>58.5</v>
      </c>
      <c r="E127" s="70">
        <v>44.3</v>
      </c>
      <c r="F127" s="70">
        <v>40.4</v>
      </c>
      <c r="G127" s="70">
        <v>25.6</v>
      </c>
      <c r="H127" s="70">
        <v>18.100000000000001</v>
      </c>
      <c r="I127" s="70">
        <v>26.6</v>
      </c>
      <c r="J127" s="70">
        <v>30.8</v>
      </c>
      <c r="K127" s="70">
        <v>39.9</v>
      </c>
      <c r="L127" s="70">
        <v>33.5</v>
      </c>
      <c r="M127" s="70">
        <v>47.2</v>
      </c>
      <c r="N127" s="70">
        <v>26</v>
      </c>
      <c r="O127" s="70">
        <v>33.799999999999997</v>
      </c>
      <c r="P127" s="70">
        <v>29.3</v>
      </c>
      <c r="Q127" s="70">
        <v>36.1</v>
      </c>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row>
    <row r="128" spans="1:48" ht="29.25" customHeight="1" x14ac:dyDescent="0.25">
      <c r="A128" s="218" t="s">
        <v>813</v>
      </c>
      <c r="B128" s="70">
        <v>27.9</v>
      </c>
      <c r="C128" s="70">
        <v>41.7</v>
      </c>
      <c r="D128" s="70">
        <v>57.9</v>
      </c>
      <c r="E128" s="70">
        <v>44.2</v>
      </c>
      <c r="F128" s="70">
        <v>39.9</v>
      </c>
      <c r="G128" s="70">
        <v>24.1</v>
      </c>
      <c r="H128" s="70">
        <v>9.5</v>
      </c>
      <c r="I128" s="70">
        <v>19.100000000000001</v>
      </c>
      <c r="J128" s="70">
        <v>20.5</v>
      </c>
      <c r="K128" s="70">
        <v>30.2</v>
      </c>
      <c r="L128" s="70">
        <v>26.7</v>
      </c>
      <c r="M128" s="70">
        <v>34.299999999999997</v>
      </c>
      <c r="N128" s="70">
        <v>24.4</v>
      </c>
      <c r="O128" s="70">
        <v>24</v>
      </c>
      <c r="P128" s="70">
        <v>19.5</v>
      </c>
      <c r="Q128" s="70">
        <v>37.700000000000003</v>
      </c>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row>
    <row r="129" spans="1:48" ht="29.25" customHeight="1" x14ac:dyDescent="0.25">
      <c r="A129" s="140" t="s">
        <v>851</v>
      </c>
      <c r="B129" s="71">
        <v>36.4</v>
      </c>
      <c r="C129" s="71">
        <v>38</v>
      </c>
      <c r="D129" s="71">
        <v>57.3</v>
      </c>
      <c r="E129" s="71">
        <v>44.1</v>
      </c>
      <c r="F129" s="71">
        <v>39</v>
      </c>
      <c r="G129" s="71">
        <v>25</v>
      </c>
      <c r="H129" s="71">
        <v>9.1999999999999993</v>
      </c>
      <c r="I129" s="71">
        <v>16</v>
      </c>
      <c r="J129" s="71">
        <v>16.100000000000001</v>
      </c>
      <c r="K129" s="71">
        <v>23.8</v>
      </c>
      <c r="L129" s="71">
        <v>23.4</v>
      </c>
      <c r="M129" s="71">
        <v>24.6</v>
      </c>
      <c r="N129" s="71">
        <v>22.9</v>
      </c>
      <c r="O129" s="71">
        <v>20.9</v>
      </c>
      <c r="P129" s="71">
        <v>13.7</v>
      </c>
      <c r="Q129" s="71">
        <v>39.5</v>
      </c>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row>
    <row r="130" spans="1:48" ht="29.25" customHeight="1" x14ac:dyDescent="0.25">
      <c r="A130" s="364"/>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row>
    <row r="131" spans="1:48" ht="29.25" customHeight="1" x14ac:dyDescent="0.25">
      <c r="A131" s="364"/>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row>
    <row r="132" spans="1:48" ht="29.25" customHeight="1" x14ac:dyDescent="0.25">
      <c r="A132" s="364"/>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row>
    <row r="133" spans="1:48" ht="29.25" customHeight="1" x14ac:dyDescent="0.25">
      <c r="A133" s="364"/>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row>
    <row r="134" spans="1:48" ht="29.25" customHeight="1" x14ac:dyDescent="0.25">
      <c r="A134" s="364"/>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row>
    <row r="135" spans="1:48" ht="29.25" customHeight="1" x14ac:dyDescent="0.25">
      <c r="A135" s="364"/>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row>
    <row r="136" spans="1:48" ht="29.25" customHeight="1" x14ac:dyDescent="0.25">
      <c r="A136" s="364"/>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row>
    <row r="137" spans="1:48" ht="29.25" customHeight="1" x14ac:dyDescent="0.25">
      <c r="A137" s="364"/>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row>
    <row r="138" spans="1:48" ht="29.25" customHeight="1" x14ac:dyDescent="0.25">
      <c r="A138" s="364"/>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row>
    <row r="139" spans="1:48" ht="29.25" customHeight="1" x14ac:dyDescent="0.25">
      <c r="A139" s="364"/>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row>
    <row r="140" spans="1:48" ht="29.25" customHeight="1" x14ac:dyDescent="0.25">
      <c r="A140" s="364"/>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row>
    <row r="141" spans="1:48" ht="29.25" customHeight="1" x14ac:dyDescent="0.25">
      <c r="A141" s="364"/>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row>
    <row r="142" spans="1:48" ht="29.25" customHeight="1" x14ac:dyDescent="0.25">
      <c r="A142" s="364"/>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row>
    <row r="143" spans="1:48" ht="29.25" customHeight="1" x14ac:dyDescent="0.25">
      <c r="A143" s="364"/>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row>
    <row r="144" spans="1:48" ht="29.25" customHeight="1" x14ac:dyDescent="0.25">
      <c r="A144" s="364"/>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row>
    <row r="145" spans="1:48" ht="29.25" customHeight="1" x14ac:dyDescent="0.25">
      <c r="A145" s="364"/>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row>
    <row r="146" spans="1:48" ht="29.25" customHeight="1" x14ac:dyDescent="0.25">
      <c r="A146" s="364"/>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row>
    <row r="147" spans="1:48" ht="29.25" customHeight="1" x14ac:dyDescent="0.25">
      <c r="A147" s="364"/>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row>
    <row r="148" spans="1:48" ht="29.25" customHeight="1" x14ac:dyDescent="0.25">
      <c r="A148" s="364"/>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row>
    <row r="149" spans="1:48" ht="29.25" customHeight="1" x14ac:dyDescent="0.25">
      <c r="A149" s="364"/>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row>
    <row r="150" spans="1:48" ht="29.25" customHeight="1" x14ac:dyDescent="0.25">
      <c r="A150" s="364"/>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row>
    <row r="151" spans="1:48" ht="29.25" customHeight="1" x14ac:dyDescent="0.25">
      <c r="A151" s="364"/>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row>
    <row r="152" spans="1:48" ht="29.25" customHeight="1" x14ac:dyDescent="0.25">
      <c r="A152" s="364"/>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row>
    <row r="153" spans="1:48" ht="29.25" customHeight="1" x14ac:dyDescent="0.25">
      <c r="A153" s="364"/>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row>
    <row r="154" spans="1:48" ht="29.25" customHeight="1" x14ac:dyDescent="0.25">
      <c r="A154" s="364"/>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row>
    <row r="155" spans="1:48" ht="29.25" customHeight="1" x14ac:dyDescent="0.25">
      <c r="A155" s="364"/>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row>
    <row r="156" spans="1:48" ht="29.25" customHeight="1" x14ac:dyDescent="0.25">
      <c r="A156" s="364"/>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row>
    <row r="157" spans="1:48" ht="29.25" customHeight="1" x14ac:dyDescent="0.25">
      <c r="A157" s="364"/>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row>
    <row r="158" spans="1:48" ht="29.25" customHeight="1" x14ac:dyDescent="0.25">
      <c r="A158" s="364"/>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row>
    <row r="159" spans="1:48" ht="29.25" customHeight="1" x14ac:dyDescent="0.25">
      <c r="A159" s="364"/>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row>
    <row r="160" spans="1:48" ht="29.25" customHeight="1" x14ac:dyDescent="0.25">
      <c r="A160" s="364"/>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row>
    <row r="161" spans="1:48" ht="29.25" customHeight="1" x14ac:dyDescent="0.25">
      <c r="A161" s="364"/>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row>
    <row r="162" spans="1:48" ht="29.25" customHeight="1" x14ac:dyDescent="0.25">
      <c r="A162" s="364"/>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row>
    <row r="163" spans="1:48" ht="29.25" customHeight="1" x14ac:dyDescent="0.25">
      <c r="A163" s="364"/>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row>
    <row r="164" spans="1:48" ht="29.25" customHeight="1" x14ac:dyDescent="0.25">
      <c r="A164" s="364"/>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row>
    <row r="165" spans="1:48" ht="29.25" customHeight="1" x14ac:dyDescent="0.25">
      <c r="A165" s="364"/>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row>
    <row r="166" spans="1:48" ht="29.25" customHeight="1" x14ac:dyDescent="0.25">
      <c r="A166" s="364"/>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row>
    <row r="167" spans="1:48" ht="29.25" customHeight="1" x14ac:dyDescent="0.25">
      <c r="A167" s="364"/>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row>
    <row r="168" spans="1:48" ht="29.25" customHeight="1" x14ac:dyDescent="0.25">
      <c r="A168" s="364"/>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row>
    <row r="169" spans="1:48" ht="29.25" customHeight="1" x14ac:dyDescent="0.25">
      <c r="A169" s="364"/>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row>
    <row r="170" spans="1:48" ht="29.25" customHeight="1" x14ac:dyDescent="0.25">
      <c r="A170" s="364"/>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row>
    <row r="171" spans="1:48" ht="29.25" customHeight="1" x14ac:dyDescent="0.25">
      <c r="A171" s="364"/>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row>
    <row r="172" spans="1:48" ht="29.25" customHeight="1" x14ac:dyDescent="0.25">
      <c r="A172" s="364"/>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row>
    <row r="173" spans="1:48" ht="29.25" customHeight="1" x14ac:dyDescent="0.25">
      <c r="A173" s="364"/>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row>
    <row r="174" spans="1:48" ht="29.25" customHeight="1" x14ac:dyDescent="0.25">
      <c r="A174" s="364"/>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row>
    <row r="175" spans="1:48" ht="29.25" customHeight="1" x14ac:dyDescent="0.25">
      <c r="A175" s="364"/>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row>
    <row r="176" spans="1:48" ht="29.25" customHeight="1" x14ac:dyDescent="0.25">
      <c r="A176" s="364"/>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row>
    <row r="177" spans="1:48" ht="29.25" customHeight="1" x14ac:dyDescent="0.25">
      <c r="A177" s="364"/>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row>
    <row r="178" spans="1:48" ht="29.25" customHeight="1" x14ac:dyDescent="0.25">
      <c r="A178" s="364"/>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row>
    <row r="179" spans="1:48" ht="29.25" customHeight="1" x14ac:dyDescent="0.25">
      <c r="A179" s="364"/>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row>
    <row r="180" spans="1:48" ht="29.25" customHeight="1" x14ac:dyDescent="0.25">
      <c r="A180" s="364"/>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row>
    <row r="181" spans="1:48" ht="29.25" customHeight="1" x14ac:dyDescent="0.25">
      <c r="A181" s="364"/>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row>
    <row r="182" spans="1:48" ht="29.25" customHeight="1" x14ac:dyDescent="0.25">
      <c r="A182" s="364"/>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row>
  </sheetData>
  <mergeCells count="42">
    <mergeCell ref="A101:E101"/>
    <mergeCell ref="F101:J101"/>
    <mergeCell ref="K101:M101"/>
    <mergeCell ref="A116:Q116"/>
    <mergeCell ref="A1:J1"/>
    <mergeCell ref="A2:A5"/>
    <mergeCell ref="B2:B5"/>
    <mergeCell ref="C2:F3"/>
    <mergeCell ref="G2:J3"/>
    <mergeCell ref="J4:J5"/>
    <mergeCell ref="C4:C5"/>
    <mergeCell ref="D4:D5"/>
    <mergeCell ref="E4:E5"/>
    <mergeCell ref="F4:F5"/>
    <mergeCell ref="G4:G5"/>
    <mergeCell ref="H4:H5"/>
    <mergeCell ref="I4:I5"/>
    <mergeCell ref="A18:J18"/>
    <mergeCell ref="B19:B22"/>
    <mergeCell ref="C21:C22"/>
    <mergeCell ref="D21:D22"/>
    <mergeCell ref="E21:E22"/>
    <mergeCell ref="F21:F22"/>
    <mergeCell ref="A19:A22"/>
    <mergeCell ref="H21:H22"/>
    <mergeCell ref="I21:I22"/>
    <mergeCell ref="J21:J22"/>
    <mergeCell ref="G21:G22"/>
    <mergeCell ref="G19:J20"/>
    <mergeCell ref="C19:F20"/>
    <mergeCell ref="A84:E84"/>
    <mergeCell ref="A53:J53"/>
    <mergeCell ref="A54:A55"/>
    <mergeCell ref="B54:B55"/>
    <mergeCell ref="C54:F54"/>
    <mergeCell ref="A69:E69"/>
    <mergeCell ref="G54:J54"/>
    <mergeCell ref="G37:J38"/>
    <mergeCell ref="A36:J36"/>
    <mergeCell ref="A37:A39"/>
    <mergeCell ref="B37:B39"/>
    <mergeCell ref="C37:F38"/>
  </mergeCells>
  <hyperlinks>
    <hyperlink ref="A1:I1" location="'فهرست '!A51" display="-6- تعداد پروانه‌های ساختماني صادرشده در نقاط شهری کشور برحسب نوع پروانه و بخش متقاضي" xr:uid="{00000000-0004-0000-0800-000000000000}"/>
    <hyperlink ref="A18:I18" location="'فهرست '!A53" display="2-6- تغییرات تعداد پروانه‌های ساختماني صادرشده در نقاط شهری کشور نسبت به دوره مشابه سال قبل" xr:uid="{00000000-0004-0000-0800-000001000000}"/>
    <hyperlink ref="A36:I36" location="'فهرست '!A54" display="3-6- مساحت زیربنای تعیین‌شده در پروانه‌های ساختماني بر حسب نوع پروانه و بخش متقاضی" xr:uid="{00000000-0004-0000-0800-000002000000}"/>
    <hyperlink ref="A53:I53" location="'فهرست '!A55" display="4-6تغییرات مساحت زیربنای تعیین شده در پروانه های  ساختمانی برحسب نوعروانه و بخش متقاضی نسبت به دوره مشابه سال قبل " xr:uid="{00000000-0004-0000-0800-000003000000}"/>
    <hyperlink ref="A101:M101" location="'فهرست '!A57" display="شاخص قيمت  نهاده­های ساختمان های مسکونی شهر تهران برحسب گروه­های اصلی (100=1390)" xr:uid="{00000000-0004-0000-0800-000004000000}"/>
    <hyperlink ref="A116:O116" location="'فهرست '!A59" display="درصد تغییرات شاخص قيمت  نهاده­های ساختمان­های مسکونی شهر تهران برحسب گروه­های اصلی (نرخ تورم) (100= 1390)" xr:uid="{00000000-0004-0000-0800-000005000000}"/>
    <hyperlink ref="A69:E69" location="'فهرست '!A55" display=" سرمايه‌گذاري بخش خصوصي در ساختمان های جدید‌ در مناطق شهري  (هزارمیلیارد ریال)" xr:uid="{00000000-0004-0000-0800-000006000000}"/>
    <hyperlink ref="A84:E84" location="'فهرست '!A56" display=" تغییرات سرمایه‌گذاری بخش خصوصی در ساختمان‌های جدید مناطق شهری نسبت به دوره مشابه سال قبل   (در صد)" xr:uid="{00000000-0004-0000-0800-000007000000}"/>
    <hyperlink ref="A18:J18" location="'فهرست '!A52" display=" تغییرات تعداد پروانه‌های ساختماني صادرشده در نقاط شهری کشور نسبت به دوره مشابه سال قبل                         (درصد)" xr:uid="{00000000-0004-0000-0800-000008000000}"/>
    <hyperlink ref="A36:J36" location="'فهرست '!A53" display=" مساحت زیربنای تعیین‌شده در پروانه‌های ساختماني بر حسب نوع پروانه و بخش متقاضی           (هزار متر مربع)" xr:uid="{00000000-0004-0000-0800-000009000000}"/>
    <hyperlink ref="A53:J53" location="'فهرست '!A54" display="تغییرات مساحت زیربنای تعیین شده در پروانه های  ساختمانی برحسب نوعروانه و بخش متقاضی نسبت به دوره مشابه سال قبل        (در صد)" xr:uid="{00000000-0004-0000-0800-00000A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2020-09-23T10:04:20Z</cp:lastPrinted>
  <dcterms:created xsi:type="dcterms:W3CDTF">2020-05-19T06:26:37Z</dcterms:created>
  <dcterms:modified xsi:type="dcterms:W3CDTF">2025-03-12T08:02:03Z</dcterms:modified>
</cp:coreProperties>
</file>