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rs.Pishkari\Dargah\Amarhaye_Mozuii\Koshtar_Toyur\Mahane\1403\"/>
    </mc:Choice>
  </mc:AlternateContent>
  <xr:revisionPtr revIDLastSave="0" documentId="13_ncr:1_{3E9C7D58-F14D-4696-8370-40ABA18F8AC1}" xr6:coauthVersionLast="47" xr6:coauthVersionMax="47" xr10:uidLastSave="{00000000-0000-0000-0000-000000000000}"/>
  <bookViews>
    <workbookView xWindow="-120" yWindow="-120" windowWidth="20730" windowHeight="11160" tabRatio="596" xr2:uid="{00000000-000D-0000-FFFF-FFFF00000000}"/>
  </bookViews>
  <sheets>
    <sheet name="فهرست" sheetId="2" r:id="rId1"/>
    <sheet name="تعاريف و مفاهيم" sheetId="56" r:id="rId2"/>
    <sheet name="مشخصات کلی طرح" sheetId="71" r:id="rId3"/>
    <sheet name="1" sheetId="68" r:id="rId4"/>
    <sheet name="2" sheetId="67" r:id="rId5"/>
    <sheet name="3" sheetId="66" r:id="rId6"/>
    <sheet name="4" sheetId="65" r:id="rId7"/>
    <sheet name="5" sheetId="64" r:id="rId8"/>
    <sheet name="6" sheetId="73" r:id="rId9"/>
  </sheets>
  <definedNames>
    <definedName name="_xlnm._FilterDatabase" localSheetId="3" hidden="1">'1'!#REF!</definedName>
    <definedName name="_xlnm._FilterDatabase" localSheetId="4" hidden="1">'2'!#REF!</definedName>
    <definedName name="_xlnm._FilterDatabase" localSheetId="5" hidden="1">'3'!#REF!</definedName>
    <definedName name="_xlnm._FilterDatabase" localSheetId="6" hidden="1">'4'!#REF!</definedName>
    <definedName name="_xlnm._FilterDatabase" localSheetId="7" hidden="1">'5'!#REF!</definedName>
    <definedName name="_xlnm._FilterDatabase" localSheetId="8" hidden="1">'6'!#REF!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64" l="1"/>
  <c r="F6" i="64"/>
  <c r="E6" i="64"/>
  <c r="D6" i="64"/>
  <c r="C6" i="64"/>
</calcChain>
</file>

<file path=xl/sharedStrings.xml><?xml version="1.0" encoding="utf-8"?>
<sst xmlns="http://schemas.openxmlformats.org/spreadsheetml/2006/main" count="171" uniqueCount="87">
  <si>
    <t>شماره جدول</t>
  </si>
  <si>
    <t>بوقلمون</t>
  </si>
  <si>
    <t>بلدرچین</t>
  </si>
  <si>
    <t>سایر</t>
  </si>
  <si>
    <t>استان</t>
  </si>
  <si>
    <t>تعداد</t>
  </si>
  <si>
    <t>مشخصات اساسی</t>
  </si>
  <si>
    <t>شترمرغ</t>
  </si>
  <si>
    <t>تعاریف و مفاهیم</t>
  </si>
  <si>
    <t>فروردین</t>
  </si>
  <si>
    <t>عنوان</t>
  </si>
  <si>
    <t>دوره</t>
  </si>
  <si>
    <t>بهار</t>
  </si>
  <si>
    <t xml:space="preserve">
تعاریف و مفاهیم
</t>
  </si>
  <si>
    <t xml:space="preserve">
مشخصات کلّی طرح
</t>
  </si>
  <si>
    <t xml:space="preserve">کل کشور </t>
  </si>
  <si>
    <t xml:space="preserve">آذربایجان شرقی </t>
  </si>
  <si>
    <t xml:space="preserve">آذربایجان غربی </t>
  </si>
  <si>
    <t xml:space="preserve">اردبیل </t>
  </si>
  <si>
    <t xml:space="preserve">اصفهان </t>
  </si>
  <si>
    <t xml:space="preserve">البرز </t>
  </si>
  <si>
    <t xml:space="preserve">ایلام </t>
  </si>
  <si>
    <t xml:space="preserve">بوشهر </t>
  </si>
  <si>
    <t xml:space="preserve">تهران </t>
  </si>
  <si>
    <t xml:space="preserve">چهارمحال و بختیاری </t>
  </si>
  <si>
    <t xml:space="preserve">خراسان جنوبی </t>
  </si>
  <si>
    <t xml:space="preserve">خراسان رضوی </t>
  </si>
  <si>
    <t xml:space="preserve">خراسان شمالی </t>
  </si>
  <si>
    <t xml:space="preserve">خوزستان </t>
  </si>
  <si>
    <t xml:space="preserve">زنجان </t>
  </si>
  <si>
    <t xml:space="preserve">سمنان </t>
  </si>
  <si>
    <t xml:space="preserve">فارس </t>
  </si>
  <si>
    <t xml:space="preserve">قزوین </t>
  </si>
  <si>
    <t xml:space="preserve">قم </t>
  </si>
  <si>
    <t xml:space="preserve">کردستان </t>
  </si>
  <si>
    <t xml:space="preserve">کرمان </t>
  </si>
  <si>
    <t xml:space="preserve">کرمانشاه </t>
  </si>
  <si>
    <t xml:space="preserve">گلستان </t>
  </si>
  <si>
    <t xml:space="preserve">گیلان </t>
  </si>
  <si>
    <t xml:space="preserve">لرستان </t>
  </si>
  <si>
    <t xml:space="preserve">مازندران </t>
  </si>
  <si>
    <t xml:space="preserve">مرکزی </t>
  </si>
  <si>
    <t xml:space="preserve">هرمزگان </t>
  </si>
  <si>
    <t xml:space="preserve">همدان </t>
  </si>
  <si>
    <t xml:space="preserve">یزد </t>
  </si>
  <si>
    <r>
      <t xml:space="preserve">
لاشه قابل مصرف
</t>
    </r>
    <r>
      <rPr>
        <sz val="10"/>
        <rFont val="Tahoma"/>
        <family val="2"/>
      </rPr>
      <t xml:space="preserve">هرگاه در بازرسی بهداشتی پس از کشتار مشخص شود که شرایط زیر برقرار است، لاشه را قابل مصرف تلقی می‌کنند:
 • فرایند کشتار، طبق مقررات و ضوابط بهداشتی انجام گرفته باشد،
 • هیچ‌گونه نشانه و آثار بیماری در لاشه وجود نداشته باشد، 
 • لاشه و آلایش خوراکی‌اش کاملاً طبیعی، سالم، بی‌خطر و مناسب برای مصرف انسانی باشد.
</t>
    </r>
  </si>
  <si>
    <r>
      <t xml:space="preserve">
لاشه
</t>
    </r>
    <r>
      <rPr>
        <sz val="10"/>
        <rFont val="Tahoma"/>
        <family val="2"/>
      </rPr>
      <t>به بدن طیور پس از انجام عملیات کشتار، پَر‌کنی و جدا کردن سر و پاها و اندرونه (دل، جگر، سنگدان، روده و …) لاشه گفته می‌شود.</t>
    </r>
    <r>
      <rPr>
        <b/>
        <sz val="10"/>
        <rFont val="Tahoma"/>
        <family val="2"/>
      </rPr>
      <t xml:space="preserve">
</t>
    </r>
  </si>
  <si>
    <t xml:space="preserve">سیستان و بلوچستان </t>
  </si>
  <si>
    <t xml:space="preserve">کهگیلویه و بویر احمد </t>
  </si>
  <si>
    <r>
      <t xml:space="preserve">
</t>
    </r>
    <r>
      <rPr>
        <b/>
        <sz val="10"/>
        <rFont val="Tahoma"/>
        <family val="2"/>
      </rPr>
      <t>سابقه طرح</t>
    </r>
    <r>
      <rPr>
        <sz val="10"/>
        <rFont val="Tahoma"/>
        <family val="2"/>
      </rPr>
      <t xml:space="preserve">
طرح «آمارگیری کشتار طیور کشتارگاه‌های کشور» از دی‌ماه سال ۱۳۹۹ به‌صورت ماهانه اجرا شده است.
</t>
    </r>
  </si>
  <si>
    <r>
      <t xml:space="preserve">
</t>
    </r>
    <r>
      <rPr>
        <b/>
        <sz val="10"/>
        <rFont val="Tahoma"/>
        <family val="2"/>
      </rPr>
      <t>ضرورت اجرای طرح</t>
    </r>
    <r>
      <rPr>
        <sz val="10"/>
        <rFont val="Tahoma"/>
        <family val="2"/>
      </rPr>
      <t xml:space="preserve">
گوشت سفید به‌عنوان یکی از منابع تأمین پروتئین مورد نیاز بدن، جایگاه مهمی در سبد مصرفی خانوارها دارد. با توجه به سهم زیاد گوشت مرغ و سایر طیور از کل تولید و مصرف گوشت سفید در کشور، اطلاع از مقدار تولید و عرضه این نوع گوشت در فواصل کوتاه زمانی (ماهانه یا فصلی) برای برنامه‌ریزی‌ها و سیاست‌گذاری‌ها ضرورت دارد. از این اطلاعات می‌توان برای محاسبه مصرف سرانه گوشت انواع طیور و نیز برنامه‌ریزی برای تأمین نیازهای واحدهای پرورش و فراورده‌های طیور و صنایع تبدیلی آن‌ها، توسعه این واحدها، و واردات گوشت مرغ بهره برد.
</t>
    </r>
  </si>
  <si>
    <r>
      <t xml:space="preserve">
</t>
    </r>
    <r>
      <rPr>
        <b/>
        <sz val="10"/>
        <rFont val="Tahoma"/>
        <family val="2"/>
      </rPr>
      <t>واحد آماری</t>
    </r>
    <r>
      <rPr>
        <sz val="10"/>
        <rFont val="Tahoma"/>
        <family val="2"/>
      </rPr>
      <t xml:space="preserve">
واحد آماری طرح، یک واحد کشتارگاه رسمی طیور کشور است.
</t>
    </r>
  </si>
  <si>
    <r>
      <t xml:space="preserve">
</t>
    </r>
    <r>
      <rPr>
        <b/>
        <sz val="10"/>
        <rFont val="Tahoma"/>
        <family val="2"/>
      </rPr>
      <t>زمان آمارگیری</t>
    </r>
    <r>
      <rPr>
        <sz val="10"/>
        <rFont val="Tahoma"/>
        <family val="2"/>
      </rPr>
      <t xml:space="preserve">
زمان آمارگیری این طرح برای هر ماه، دو هفته ابتدای ماه بعد است.
</t>
    </r>
  </si>
  <si>
    <r>
      <t xml:space="preserve">
</t>
    </r>
    <r>
      <rPr>
        <b/>
        <sz val="10"/>
        <rFont val="Tahoma"/>
        <family val="2"/>
      </rPr>
      <t>زمان آماری (مرجع)</t>
    </r>
    <r>
      <rPr>
        <sz val="10"/>
        <rFont val="Tahoma"/>
        <family val="2"/>
      </rPr>
      <t xml:space="preserve">
زمان آماری این طرح، هر یک از ماه‌های سال است.
</t>
    </r>
  </si>
  <si>
    <r>
      <t xml:space="preserve">
</t>
    </r>
    <r>
      <rPr>
        <b/>
        <sz val="10"/>
        <rFont val="Tahoma"/>
        <family val="2"/>
      </rPr>
      <t>سطح انتشار نتایج</t>
    </r>
    <r>
      <rPr>
        <sz val="10"/>
        <rFont val="Tahoma"/>
        <family val="2"/>
      </rPr>
      <t xml:space="preserve">
آمار و اطلاعات گردآوری‌شده، در سطح کشور و استان، و به صورت ماهانه ارائه می‌شود.
</t>
    </r>
  </si>
  <si>
    <r>
      <t xml:space="preserve">
کشتارگاه
</t>
    </r>
    <r>
      <rPr>
        <sz val="10"/>
        <rFont val="Tahoma"/>
        <family val="2"/>
      </rPr>
      <t>کشتارگاه، محوطه‌ای از عرصه و اعیان است که در آن، دام‌ها و طیوری که مصرف غذایی دارند، بر اساس قوانین و مقررات صادر شده از سوی سازمان دامپزشکی کشور و تحت نظارت آن سازمان، کشتار می‌شوند. کشتارگاه‌های کشور عموماً به دو شکل صنعتی و غیر صنعتی فعالیت می‌کنند.</t>
    </r>
    <r>
      <rPr>
        <b/>
        <sz val="10"/>
        <rFont val="Tahoma"/>
        <family val="2"/>
      </rPr>
      <t xml:space="preserve">
</t>
    </r>
  </si>
  <si>
    <r>
      <t xml:space="preserve">
</t>
    </r>
    <r>
      <rPr>
        <b/>
        <sz val="10"/>
        <rFont val="Tahoma"/>
        <family val="2"/>
      </rPr>
      <t>روش آمارگیری</t>
    </r>
    <r>
      <rPr>
        <sz val="10"/>
        <rFont val="Tahoma"/>
        <family val="2"/>
      </rPr>
      <t xml:space="preserve">
روش آمارگیری این طرح، سرشماری است.
</t>
    </r>
  </si>
  <si>
    <t>تعداد کل طیور زنده وارد شده به کشتارگاه‏های کشور به تفکیک فصل و ماه</t>
  </si>
  <si>
    <t>وزن کل طیور زنده وارد شده به کشتارگاه‏های کشور به تفکیک فصل و ماه</t>
  </si>
  <si>
    <t>تعداد انواع طیور کشتار شده در کشتارگاه‏های کشور به تفکیک فصل و ماه</t>
  </si>
  <si>
    <t xml:space="preserve"> وزن انواع طیور کشتار شده در کشتارگاه‏های کشور به تفکیک فصل و ماه</t>
  </si>
  <si>
    <t>میانگین وزن لاشه‌های انواع طیور کشتار شده در کشتارگاه‏های کشور به تفکیک فصل و ماه</t>
  </si>
  <si>
    <t>تعداد و وزن طیور کشتار شده در کشتارگاه‏های کشور به تفکیک استان</t>
  </si>
  <si>
    <r>
      <t xml:space="preserve">
</t>
    </r>
    <r>
      <rPr>
        <b/>
        <sz val="10"/>
        <rFont val="Tahoma"/>
        <family val="2"/>
      </rPr>
      <t>طیور کشتار شده</t>
    </r>
    <r>
      <rPr>
        <sz val="10"/>
        <rFont val="Tahoma"/>
        <family val="2"/>
      </rPr>
      <t xml:space="preserve">
به هر یک از انواع طیور (ماکیان، بوقلمون، بلدرچین، شترمرغ، و غیره) که برای مصرف غذایی انسان کشتار می‌شود، «طیور کشتار شده» می‌گویند.
</t>
    </r>
  </si>
  <si>
    <r>
      <t xml:space="preserve">
</t>
    </r>
    <r>
      <rPr>
        <b/>
        <sz val="10"/>
        <rFont val="Tahoma"/>
        <family val="2"/>
      </rPr>
      <t>اهداف طرح</t>
    </r>
    <r>
      <rPr>
        <sz val="10"/>
        <rFont val="Tahoma"/>
        <family val="2"/>
      </rPr>
      <t xml:space="preserve">
</t>
    </r>
    <r>
      <rPr>
        <b/>
        <sz val="10"/>
        <rFont val="Tahoma"/>
        <family val="2"/>
      </rPr>
      <t>آ) اهداف کلّی:</t>
    </r>
    <r>
      <rPr>
        <sz val="10"/>
        <rFont val="Tahoma"/>
        <family val="2"/>
      </rPr>
      <t xml:space="preserve">
هدف کلی این طرح، گردآوری و ارائه اطلاعات ضروری برای برنامه‌ریزی، سیاست‌گذاری، تحقیقات، کنترل و هدایت عملیات اجرایی در زمینه فعالیت کشتار طیور کشتارگاه‌های رسمی کشور است.
</t>
    </r>
    <r>
      <rPr>
        <b/>
        <sz val="10"/>
        <rFont val="Tahoma"/>
        <family val="2"/>
      </rPr>
      <t>ب) اهداف تفصیلی:</t>
    </r>
    <r>
      <rPr>
        <sz val="10"/>
        <rFont val="Tahoma"/>
        <family val="2"/>
      </rPr>
      <t xml:space="preserve">
 – تولید آمار مربوط به تعداد انواع طیور کشتار شده در کشتارگاه های رسمی کشور و وزن انواع طیور عرضه شده به بازار؛
 – محاسبه مصرف سرانه گوشت انواع طیور به‌عنوان یکی از شاخص‌های وضعیت اجتماعی و اقتصادی؛
 – تأمین نیازهای آماری حساب‌های اقتصادی.
</t>
    </r>
  </si>
  <si>
    <t>اردیبهشت</t>
  </si>
  <si>
    <t>مرغ</t>
  </si>
  <si>
    <r>
      <t xml:space="preserve">
</t>
    </r>
    <r>
      <rPr>
        <b/>
        <sz val="10"/>
        <rFont val="Tahoma"/>
        <family val="2"/>
      </rPr>
      <t>چارچوب آماری</t>
    </r>
    <r>
      <rPr>
        <sz val="10"/>
        <rFont val="Tahoma"/>
        <family val="2"/>
      </rPr>
      <t xml:space="preserve">
فهرست همه کشتارگاه‌های فعال و غیر فعال دولتی و خصوصی و تعاونی در سال 140۳، که دارای مجوز رسمی از سوی سازمان دامپزشکی کشور بوده‌اند، چارچوب آماری این طرح را تشکیل می‌دهد.
</t>
    </r>
  </si>
  <si>
    <r>
      <t xml:space="preserve">
</t>
    </r>
    <r>
      <rPr>
        <b/>
        <sz val="10"/>
        <rFont val="Tahoma"/>
        <family val="2"/>
      </rPr>
      <t>جامعه آماری</t>
    </r>
    <r>
      <rPr>
        <sz val="10"/>
        <rFont val="Tahoma"/>
        <family val="2"/>
      </rPr>
      <t xml:space="preserve">
جامعه آماری این طرح، متشکل از همه کشتارگاه‌های رسمی طیور کشور در سال 140۳ است.
</t>
    </r>
  </si>
  <si>
    <t>خراداد</t>
  </si>
  <si>
    <t>خرداد</t>
  </si>
  <si>
    <t>تابستان</t>
  </si>
  <si>
    <t>تیر</t>
  </si>
  <si>
    <t>مرداد</t>
  </si>
  <si>
    <t>شهریور</t>
  </si>
  <si>
    <t>پاییز</t>
  </si>
  <si>
    <t xml:space="preserve">مهر </t>
  </si>
  <si>
    <t>آبان</t>
  </si>
  <si>
    <t>جدول ۱ـ تعداد کل طیور زنده وارد شده به کشتارگاه‏های کشور به تفکیک فصل و ماه: فروردین تا آذر ۱۴۰۳ (قطعه)</t>
  </si>
  <si>
    <t>جدول ۲ـ وزن کل طیور زنده وارد شده به کشتارگاه‏های کشور به تفکیک فصل و ماه:  فروردین تا آذر۱۴۰۳ (کیلوگرم)</t>
  </si>
  <si>
    <t>جدول ۳ـ تعداد انواع طیور کشتار شده در کشتارگاه‏های کشور به تفکیک فصل و ماه:  فروردین تا آذر ۱۴۰۳ (قطعه)</t>
  </si>
  <si>
    <t>جدول ۴ـ وزن انواع طیور کشتار شده در کشتارگاه‏های کشور به تفکیک فصل و ماه:  فروردین تا آذر ۱۴۰۳ (کیلوگرم)</t>
  </si>
  <si>
    <t>جدول ۵ـ میانگین وزن لاشه‌های انواع طیور کشتار شده در کشتارگاه‏های کشور به تفکیک فصل و ماه:  فروردین تا آذر ۱۴۰۳ (کیلوگرم)</t>
  </si>
  <si>
    <t>جدول ۶ـ تعداد و وزن طیور کشتار شده در کشتارگاه‏های کشور به تفکیک استان: آذر ۱۴۰۳</t>
  </si>
  <si>
    <t>آذر</t>
  </si>
  <si>
    <t>نتایج آمارگیری کشتار طیور کشتارگاه‌های کشور - آذر ۱۴۰۳</t>
  </si>
  <si>
    <r>
      <t xml:space="preserve">وزن </t>
    </r>
    <r>
      <rPr>
        <b/>
        <sz val="8"/>
        <color theme="1"/>
        <rFont val="Tahoma"/>
        <family val="2"/>
      </rPr>
      <t>(کیلوگرم)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</si>
</sst>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[$-3000401]0"/>
    <numFmt numFmtId="166" formatCode="[$-3020429]#,###"/>
    <numFmt numFmtId="167" formatCode="[$-3020429]0.00"/>
    <numFmt numFmtId="168" formatCode="[$-3020429]#,##0"/>
  </numFmts>
  <fonts count="15" x14ac:knownFonts="1">
    <font>
      <sz val="10"/>
      <name val="Arial"/>
      <charset val="178"/>
    </font>
    <font>
      <sz val="10"/>
      <color theme="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2"/>
      <name val="Tahoma"/>
      <family val="2"/>
    </font>
    <font>
      <b/>
      <sz val="10"/>
      <color theme="1"/>
      <name val="Tahoma"/>
      <family val="2"/>
    </font>
    <font>
      <b/>
      <sz val="11"/>
      <name val="Tahoma"/>
      <family val="2"/>
    </font>
    <font>
      <b/>
      <i/>
      <sz val="10"/>
      <color theme="1"/>
      <name val="Tahoma"/>
      <family val="2"/>
    </font>
    <font>
      <b/>
      <i/>
      <sz val="10"/>
      <name val="Tahoma"/>
      <family val="2"/>
    </font>
    <font>
      <b/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" fillId="0" borderId="0"/>
  </cellStyleXfs>
  <cellXfs count="9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3" applyFont="1" applyAlignment="1">
      <alignment vertical="center"/>
    </xf>
    <xf numFmtId="0" fontId="8" fillId="0" borderId="0" xfId="3" applyFont="1" applyAlignment="1">
      <alignment vertical="center" wrapText="1"/>
    </xf>
    <xf numFmtId="0" fontId="8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 readingOrder="2"/>
    </xf>
    <xf numFmtId="0" fontId="7" fillId="0" borderId="1" xfId="0" applyFont="1" applyBorder="1" applyAlignment="1">
      <alignment horizontal="right" vertical="center" wrapText="1"/>
    </xf>
    <xf numFmtId="0" fontId="8" fillId="0" borderId="0" xfId="3" applyFont="1"/>
    <xf numFmtId="0" fontId="8" fillId="0" borderId="0" xfId="3" applyFont="1" applyAlignment="1">
      <alignment vertical="top"/>
    </xf>
    <xf numFmtId="0" fontId="8" fillId="0" borderId="1" xfId="3" applyFont="1" applyBorder="1" applyAlignment="1">
      <alignment horizontal="right" vertical="top" wrapText="1" readingOrder="2"/>
    </xf>
    <xf numFmtId="0" fontId="8" fillId="0" borderId="1" xfId="3" applyFont="1" applyBorder="1" applyAlignment="1">
      <alignment horizontal="right" vertical="top" wrapText="1"/>
    </xf>
    <xf numFmtId="0" fontId="7" fillId="0" borderId="0" xfId="0" applyFont="1" applyAlignment="1">
      <alignment vertical="center" readingOrder="2"/>
    </xf>
    <xf numFmtId="0" fontId="7" fillId="0" borderId="0" xfId="0" applyFont="1" applyAlignment="1">
      <alignment horizontal="center" vertical="center" readingOrder="2"/>
    </xf>
    <xf numFmtId="164" fontId="7" fillId="0" borderId="0" xfId="0" applyNumberFormat="1" applyFont="1" applyAlignment="1">
      <alignment vertical="center" readingOrder="2"/>
    </xf>
    <xf numFmtId="164" fontId="8" fillId="0" borderId="0" xfId="0" applyNumberFormat="1" applyFont="1" applyAlignment="1">
      <alignment vertical="center" readingOrder="2"/>
    </xf>
    <xf numFmtId="0" fontId="7" fillId="0" borderId="0" xfId="6" applyFont="1" applyAlignment="1">
      <alignment vertical="center" readingOrder="2"/>
    </xf>
    <xf numFmtId="0" fontId="7" fillId="0" borderId="0" xfId="6" applyFont="1" applyAlignment="1">
      <alignment horizontal="center" vertical="center" readingOrder="2"/>
    </xf>
    <xf numFmtId="0" fontId="9" fillId="0" borderId="0" xfId="0" quotePrefix="1" applyFont="1" applyAlignment="1">
      <alignment horizontal="center" vertical="center" readingOrder="2"/>
    </xf>
    <xf numFmtId="0" fontId="9" fillId="0" borderId="0" xfId="0" applyFont="1" applyAlignment="1">
      <alignment horizontal="center" vertical="center" readingOrder="2"/>
    </xf>
    <xf numFmtId="3" fontId="7" fillId="0" borderId="2" xfId="0" applyNumberFormat="1" applyFont="1" applyBorder="1" applyAlignment="1">
      <alignment horizontal="right" vertical="center"/>
    </xf>
    <xf numFmtId="0" fontId="7" fillId="0" borderId="2" xfId="1" applyFont="1" applyFill="1" applyBorder="1" applyAlignment="1" applyProtection="1">
      <alignment horizontal="center" vertical="center"/>
    </xf>
    <xf numFmtId="0" fontId="10" fillId="0" borderId="2" xfId="1" applyFont="1" applyFill="1" applyBorder="1" applyAlignment="1" applyProtection="1">
      <alignment horizontal="center" vertical="center"/>
    </xf>
    <xf numFmtId="165" fontId="7" fillId="0" borderId="2" xfId="1" applyNumberFormat="1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1" fillId="0" borderId="0" xfId="3" applyFont="1" applyAlignment="1">
      <alignment vertical="center" wrapText="1"/>
    </xf>
    <xf numFmtId="0" fontId="7" fillId="0" borderId="0" xfId="1" quotePrefix="1" applyFont="1" applyFill="1" applyBorder="1" applyAlignment="1" applyProtection="1">
      <alignment horizontal="right" vertical="center" wrapText="1" indent="1" readingOrder="2"/>
    </xf>
    <xf numFmtId="0" fontId="7" fillId="0" borderId="0" xfId="1" applyFont="1" applyFill="1" applyBorder="1" applyAlignment="1" applyProtection="1">
      <alignment horizontal="right" vertical="center" wrapText="1" indent="1" readingOrder="2"/>
    </xf>
    <xf numFmtId="0" fontId="10" fillId="2" borderId="2" xfId="0" applyFont="1" applyFill="1" applyBorder="1" applyAlignment="1" applyProtection="1">
      <alignment horizontal="center" vertical="center" wrapText="1" readingOrder="2"/>
      <protection locked="0"/>
    </xf>
    <xf numFmtId="166" fontId="1" fillId="3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0" xfId="0" applyFont="1" applyAlignment="1">
      <alignment vertical="center" readingOrder="2"/>
    </xf>
    <xf numFmtId="0" fontId="10" fillId="2" borderId="5" xfId="0" applyFont="1" applyFill="1" applyBorder="1" applyAlignment="1" applyProtection="1">
      <alignment horizontal="center" vertical="center" wrapText="1" readingOrder="2"/>
      <protection locked="0"/>
    </xf>
    <xf numFmtId="0" fontId="10" fillId="2" borderId="6" xfId="0" applyFont="1" applyFill="1" applyBorder="1" applyAlignment="1" applyProtection="1">
      <alignment horizontal="center" vertical="center" wrapText="1" readingOrder="2"/>
      <protection locked="0"/>
    </xf>
    <xf numFmtId="0" fontId="10" fillId="2" borderId="7" xfId="0" applyFont="1" applyFill="1" applyBorder="1" applyAlignment="1" applyProtection="1">
      <alignment horizontal="center" vertical="center" wrapText="1" readingOrder="2"/>
      <protection locked="0"/>
    </xf>
    <xf numFmtId="166" fontId="1" fillId="3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10" fillId="2" borderId="3" xfId="0" applyFont="1" applyFill="1" applyBorder="1" applyAlignment="1" applyProtection="1">
      <alignment horizontal="center" vertical="center" wrapText="1" readingOrder="2"/>
      <protection locked="0"/>
    </xf>
    <xf numFmtId="0" fontId="10" fillId="3" borderId="11" xfId="0" applyFont="1" applyFill="1" applyBorder="1" applyAlignment="1" applyProtection="1">
      <alignment horizontal="right" vertical="center" wrapText="1" indent="2" readingOrder="2"/>
      <protection locked="0"/>
    </xf>
    <xf numFmtId="0" fontId="10" fillId="3" borderId="12" xfId="0" applyFont="1" applyFill="1" applyBorder="1" applyAlignment="1" applyProtection="1">
      <alignment horizontal="right" vertical="center" wrapText="1" indent="2" readingOrder="2"/>
      <protection locked="0"/>
    </xf>
    <xf numFmtId="166" fontId="1" fillId="3" borderId="14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5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6" xfId="0" applyNumberFormat="1" applyFont="1" applyFill="1" applyBorder="1" applyAlignment="1" applyProtection="1">
      <alignment horizontal="center" vertical="center" wrapText="1" readingOrder="2"/>
      <protection locked="0"/>
    </xf>
    <xf numFmtId="166" fontId="1" fillId="3" borderId="17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0" borderId="0" xfId="1" quotePrefix="1" applyFont="1" applyFill="1" applyBorder="1" applyAlignment="1" applyProtection="1">
      <alignment horizontal="right" vertical="center" wrapText="1" readingOrder="2"/>
    </xf>
    <xf numFmtId="0" fontId="7" fillId="0" borderId="0" xfId="1" applyFont="1" applyFill="1" applyBorder="1" applyAlignment="1" applyProtection="1">
      <alignment horizontal="right" vertical="center" wrapText="1" readingOrder="2"/>
    </xf>
    <xf numFmtId="0" fontId="7" fillId="0" borderId="0" xfId="0" applyFont="1" applyFill="1" applyAlignment="1">
      <alignment vertical="center"/>
    </xf>
    <xf numFmtId="167" fontId="1" fillId="0" borderId="2" xfId="0" applyNumberFormat="1" applyFont="1" applyFill="1" applyBorder="1" applyAlignment="1" applyProtection="1">
      <alignment horizontal="center" vertical="center" wrapText="1" readingOrder="2"/>
      <protection locked="0"/>
    </xf>
    <xf numFmtId="167" fontId="1" fillId="0" borderId="2" xfId="0" applyNumberFormat="1" applyFont="1" applyFill="1" applyBorder="1" applyAlignment="1">
      <alignment horizontal="center" vertical="center" wrapText="1" readingOrder="2"/>
    </xf>
    <xf numFmtId="0" fontId="7" fillId="0" borderId="0" xfId="0" applyFont="1" applyFill="1" applyAlignment="1">
      <alignment horizontal="center" vertical="center"/>
    </xf>
    <xf numFmtId="0" fontId="10" fillId="0" borderId="2" xfId="0" applyFont="1" applyFill="1" applyBorder="1" applyAlignment="1" applyProtection="1">
      <alignment horizontal="right" vertical="center" wrapText="1" indent="1" readingOrder="2"/>
      <protection locked="0"/>
    </xf>
    <xf numFmtId="0" fontId="13" fillId="0" borderId="0" xfId="0" applyFont="1" applyFill="1" applyAlignment="1">
      <alignment vertical="center"/>
    </xf>
    <xf numFmtId="0" fontId="12" fillId="4" borderId="10" xfId="0" applyFont="1" applyFill="1" applyBorder="1" applyAlignment="1" applyProtection="1">
      <alignment horizontal="right" vertical="center" wrapText="1" readingOrder="2"/>
      <protection locked="0"/>
    </xf>
    <xf numFmtId="166" fontId="12" fillId="4" borderId="8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4" borderId="4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4" borderId="11" xfId="0" applyFont="1" applyFill="1" applyBorder="1" applyAlignment="1" applyProtection="1">
      <alignment horizontal="right" vertical="center" wrapText="1" readingOrder="2"/>
      <protection locked="0"/>
    </xf>
    <xf numFmtId="166" fontId="12" fillId="4" borderId="9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166" fontId="12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0" fontId="12" fillId="4" borderId="2" xfId="0" applyFont="1" applyFill="1" applyBorder="1" applyAlignment="1" applyProtection="1">
      <alignment horizontal="right" vertical="center" wrapText="1" readingOrder="2"/>
      <protection locked="0"/>
    </xf>
    <xf numFmtId="167" fontId="12" fillId="4" borderId="2" xfId="0" applyNumberFormat="1" applyFont="1" applyFill="1" applyBorder="1" applyAlignment="1" applyProtection="1">
      <alignment horizontal="center" vertical="center" wrapText="1" readingOrder="2"/>
      <protection locked="0"/>
    </xf>
    <xf numFmtId="0" fontId="7" fillId="0" borderId="0" xfId="1" quotePrefix="1" applyFont="1" applyFill="1" applyBorder="1" applyAlignment="1" applyProtection="1">
      <alignment horizontal="right" vertical="center" indent="1" readingOrder="2"/>
    </xf>
    <xf numFmtId="0" fontId="7" fillId="0" borderId="0" xfId="1" applyFont="1" applyFill="1" applyBorder="1" applyAlignment="1" applyProtection="1">
      <alignment horizontal="right" vertical="center" indent="1" readingOrder="2"/>
    </xf>
    <xf numFmtId="168" fontId="8" fillId="0" borderId="2" xfId="6" applyNumberFormat="1" applyFont="1" applyBorder="1" applyAlignment="1">
      <alignment horizontal="right" vertical="center" indent="1" readingOrder="2"/>
    </xf>
    <xf numFmtId="0" fontId="13" fillId="0" borderId="0" xfId="6" applyFont="1" applyAlignment="1">
      <alignment vertical="center" readingOrder="2"/>
    </xf>
    <xf numFmtId="168" fontId="8" fillId="4" borderId="2" xfId="6" applyNumberFormat="1" applyFont="1" applyFill="1" applyBorder="1" applyAlignment="1">
      <alignment horizontal="right" vertical="center" indent="1" readingOrder="2"/>
    </xf>
    <xf numFmtId="0" fontId="10" fillId="2" borderId="18" xfId="6" applyFont="1" applyFill="1" applyBorder="1" applyAlignment="1" applyProtection="1">
      <alignment horizontal="center" vertical="center" wrapText="1" readingOrder="2"/>
      <protection locked="0"/>
    </xf>
    <xf numFmtId="0" fontId="10" fillId="2" borderId="18" xfId="6" applyFont="1" applyFill="1" applyBorder="1" applyAlignment="1" applyProtection="1">
      <alignment vertical="center" wrapText="1" readingOrder="2"/>
      <protection locked="0"/>
    </xf>
    <xf numFmtId="0" fontId="10" fillId="2" borderId="19" xfId="6" applyFont="1" applyFill="1" applyBorder="1" applyAlignment="1" applyProtection="1">
      <alignment horizontal="center" vertical="center" wrapText="1" readingOrder="2"/>
      <protection locked="0"/>
    </xf>
    <xf numFmtId="168" fontId="8" fillId="0" borderId="14" xfId="6" applyNumberFormat="1" applyFont="1" applyBorder="1" applyAlignment="1">
      <alignment horizontal="right" vertical="center" indent="1" readingOrder="2"/>
    </xf>
    <xf numFmtId="168" fontId="8" fillId="4" borderId="14" xfId="6" applyNumberFormat="1" applyFont="1" applyFill="1" applyBorder="1" applyAlignment="1">
      <alignment horizontal="right" vertical="center" indent="1" readingOrder="2"/>
    </xf>
    <xf numFmtId="168" fontId="8" fillId="0" borderId="16" xfId="6" applyNumberFormat="1" applyFont="1" applyBorder="1" applyAlignment="1">
      <alignment horizontal="right" vertical="center" indent="1" readingOrder="2"/>
    </xf>
    <xf numFmtId="168" fontId="8" fillId="0" borderId="17" xfId="6" applyNumberFormat="1" applyFont="1" applyBorder="1" applyAlignment="1">
      <alignment horizontal="right" vertical="center" indent="1" readingOrder="2"/>
    </xf>
    <xf numFmtId="168" fontId="13" fillId="4" borderId="4" xfId="6" applyNumberFormat="1" applyFont="1" applyFill="1" applyBorder="1" applyAlignment="1">
      <alignment horizontal="right" vertical="center" indent="1" readingOrder="2"/>
    </xf>
    <xf numFmtId="168" fontId="13" fillId="4" borderId="13" xfId="6" applyNumberFormat="1" applyFont="1" applyFill="1" applyBorder="1" applyAlignment="1">
      <alignment horizontal="right" vertical="center" indent="1" readingOrder="2"/>
    </xf>
    <xf numFmtId="0" fontId="10" fillId="2" borderId="16" xfId="6" applyFont="1" applyFill="1" applyBorder="1" applyAlignment="1" applyProtection="1">
      <alignment horizontal="center" vertical="center" wrapText="1" readingOrder="2"/>
      <protection locked="0"/>
    </xf>
    <xf numFmtId="0" fontId="10" fillId="2" borderId="17" xfId="6" applyFont="1" applyFill="1" applyBorder="1" applyAlignment="1" applyProtection="1">
      <alignment horizontal="center" vertical="center" wrapText="1" readingOrder="2"/>
      <protection locked="0"/>
    </xf>
    <xf numFmtId="0" fontId="10" fillId="2" borderId="20" xfId="6" applyFont="1" applyFill="1" applyBorder="1" applyAlignment="1" applyProtection="1">
      <alignment horizontal="center" vertical="center" wrapText="1" readingOrder="2"/>
      <protection locked="0"/>
    </xf>
    <xf numFmtId="0" fontId="10" fillId="2" borderId="15" xfId="6" applyFont="1" applyFill="1" applyBorder="1" applyAlignment="1" applyProtection="1">
      <alignment horizontal="center" vertical="center" wrapText="1" readingOrder="2"/>
      <protection locked="0"/>
    </xf>
    <xf numFmtId="168" fontId="13" fillId="4" borderId="8" xfId="6" applyNumberFormat="1" applyFont="1" applyFill="1" applyBorder="1" applyAlignment="1">
      <alignment horizontal="right" vertical="center" indent="1" readingOrder="2"/>
    </xf>
    <xf numFmtId="168" fontId="8" fillId="0" borderId="9" xfId="6" applyNumberFormat="1" applyFont="1" applyBorder="1" applyAlignment="1">
      <alignment horizontal="right" vertical="center" indent="1" readingOrder="2"/>
    </xf>
    <xf numFmtId="168" fontId="8" fillId="4" borderId="9" xfId="6" applyNumberFormat="1" applyFont="1" applyFill="1" applyBorder="1" applyAlignment="1">
      <alignment horizontal="right" vertical="center" indent="1" readingOrder="2"/>
    </xf>
    <xf numFmtId="168" fontId="8" fillId="0" borderId="15" xfId="6" applyNumberFormat="1" applyFont="1" applyBorder="1" applyAlignment="1">
      <alignment horizontal="right" vertical="center" indent="1" readingOrder="2"/>
    </xf>
    <xf numFmtId="0" fontId="10" fillId="2" borderId="21" xfId="6" applyFont="1" applyFill="1" applyBorder="1" applyAlignment="1" applyProtection="1">
      <alignment horizontal="center" vertical="center" wrapText="1" readingOrder="2"/>
      <protection locked="0"/>
    </xf>
    <xf numFmtId="0" fontId="10" fillId="2" borderId="12" xfId="6" applyFont="1" applyFill="1" applyBorder="1" applyAlignment="1" applyProtection="1">
      <alignment vertical="center" wrapText="1" readingOrder="2"/>
      <protection locked="0"/>
    </xf>
    <xf numFmtId="0" fontId="13" fillId="4" borderId="10" xfId="6" applyFont="1" applyFill="1" applyBorder="1" applyAlignment="1">
      <alignment vertical="center" readingOrder="2"/>
    </xf>
    <xf numFmtId="0" fontId="7" fillId="0" borderId="11" xfId="6" applyFont="1" applyBorder="1" applyAlignment="1">
      <alignment horizontal="right" vertical="center" indent="1" readingOrder="2"/>
    </xf>
    <xf numFmtId="0" fontId="7" fillId="4" borderId="11" xfId="6" applyFont="1" applyFill="1" applyBorder="1" applyAlignment="1">
      <alignment horizontal="right" vertical="center" indent="1" readingOrder="2"/>
    </xf>
    <xf numFmtId="0" fontId="7" fillId="0" borderId="12" xfId="6" applyFont="1" applyBorder="1" applyAlignment="1">
      <alignment horizontal="right" vertical="center" indent="1" readingOrder="2"/>
    </xf>
  </cellXfs>
  <cellStyles count="7">
    <cellStyle name="Hyperlink" xfId="1" builtinId="8"/>
    <cellStyle name="Hyperlink 2" xfId="4" xr:uid="{00000000-0005-0000-0000-000001000000}"/>
    <cellStyle name="Normal" xfId="0" builtinId="0"/>
    <cellStyle name="Normal 2" xfId="2" xr:uid="{00000000-0005-0000-0000-000003000000}"/>
    <cellStyle name="Normal 2 2" xfId="6" xr:uid="{00000000-0005-0000-0000-000004000000}"/>
    <cellStyle name="Normal 3" xfId="3" xr:uid="{00000000-0005-0000-0000-000005000000}"/>
    <cellStyle name="Normal 4" xfId="5" xr:uid="{00000000-0005-0000-0000-000006000000}"/>
  </cellStyles>
  <dxfs count="0"/>
  <tableStyles count="0" defaultTableStyle="TableStyleMedium9" defaultPivotStyle="PivotStyleLight16"/>
  <colors>
    <mruColors>
      <color rgb="FFDDDDDD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601;&#1607;&#1585;&#1587;&#1578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5568264</xdr:colOff>
      <xdr:row>0</xdr:row>
      <xdr:rowOff>122905</xdr:rowOff>
    </xdr:from>
    <xdr:to>
      <xdr:col>1</xdr:col>
      <xdr:colOff>6688751</xdr:colOff>
      <xdr:row>0</xdr:row>
      <xdr:rowOff>419921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1300090523" y="122905"/>
          <a:ext cx="1120487" cy="29701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5505450</xdr:colOff>
      <xdr:row>0</xdr:row>
      <xdr:rowOff>133350</xdr:rowOff>
    </xdr:from>
    <xdr:to>
      <xdr:col>1</xdr:col>
      <xdr:colOff>6696074</xdr:colOff>
      <xdr:row>0</xdr:row>
      <xdr:rowOff>371476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9986486251" y="133350"/>
          <a:ext cx="1190624" cy="238126"/>
        </a:xfrm>
        <a:prstGeom prst="rect">
          <a:avLst/>
        </a:prstGeom>
        <a:noFill/>
        <a:ln w="25400" cap="flat" cmpd="sng" algn="ctr">
          <a:noFill/>
          <a:prstDash val="solid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a-IR" sz="900" b="0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 به فهرست</a:t>
          </a:r>
          <a:endParaRPr kumimoji="0" lang="en-US" sz="9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1038226</xdr:colOff>
      <xdr:row>0</xdr:row>
      <xdr:rowOff>38100</xdr:rowOff>
    </xdr:from>
    <xdr:to>
      <xdr:col>8</xdr:col>
      <xdr:colOff>571501</xdr:colOff>
      <xdr:row>0</xdr:row>
      <xdr:rowOff>276226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982238099" y="38100"/>
          <a:ext cx="1190625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504825</xdr:colOff>
      <xdr:row>0</xdr:row>
      <xdr:rowOff>333375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9982304775" y="38100"/>
          <a:ext cx="1123950" cy="2952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1038225</xdr:colOff>
      <xdr:row>0</xdr:row>
      <xdr:rowOff>38100</xdr:rowOff>
    </xdr:from>
    <xdr:to>
      <xdr:col>8</xdr:col>
      <xdr:colOff>514351</xdr:colOff>
      <xdr:row>0</xdr:row>
      <xdr:rowOff>276226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9982295249" y="38100"/>
          <a:ext cx="1133476" cy="23812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0</xdr:row>
      <xdr:rowOff>47626</xdr:rowOff>
    </xdr:from>
    <xdr:to>
      <xdr:col>11</xdr:col>
      <xdr:colOff>962025</xdr:colOff>
      <xdr:row>0</xdr:row>
      <xdr:rowOff>314325</xdr:rowOff>
    </xdr:to>
    <xdr:sp macro="" textlink="">
      <xdr:nvSpPr>
        <xdr:cNvPr id="2" name="Rectangl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28650" y="47626"/>
          <a:ext cx="1295400" cy="26669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 rtl="1"/>
          <a:r>
            <a:rPr lang="fa-IR" sz="90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بازگشت</a:t>
          </a:r>
          <a:r>
            <a:rPr lang="fa-IR" sz="900" baseline="0">
              <a:solidFill>
                <a:srgbClr val="0000FF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به فهرست</a:t>
          </a:r>
          <a:endParaRPr lang="en-US" sz="900">
            <a:solidFill>
              <a:srgbClr val="0000FF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34998626667073579"/>
  </sheetPr>
  <dimension ref="A1:D10"/>
  <sheetViews>
    <sheetView showGridLines="0" rightToLeft="1" tabSelected="1" zoomScaleNormal="100" workbookViewId="0">
      <pane ySplit="1" topLeftCell="A2" activePane="bottomLeft" state="frozen"/>
      <selection pane="bottomLeft" activeCell="B2" sqref="B2"/>
    </sheetView>
  </sheetViews>
  <sheetFormatPr defaultColWidth="0" defaultRowHeight="30.75" customHeight="1" x14ac:dyDescent="0.2"/>
  <cols>
    <col min="1" max="1" width="7.7109375" style="3" customWidth="1"/>
    <col min="2" max="2" width="81.5703125" style="3" customWidth="1"/>
    <col min="3" max="3" width="13.85546875" style="4" customWidth="1"/>
    <col min="4" max="4" width="9.140625" style="3" customWidth="1"/>
    <col min="5" max="16384" width="9.140625" style="3" hidden="1"/>
  </cols>
  <sheetData>
    <row r="1" spans="2:3" s="2" customFormat="1" ht="45" customHeight="1" x14ac:dyDescent="0.2">
      <c r="B1" s="20" t="s">
        <v>85</v>
      </c>
      <c r="C1" s="21"/>
    </row>
    <row r="2" spans="2:3" ht="43.5" customHeight="1" x14ac:dyDescent="0.2">
      <c r="B2" s="26" t="s">
        <v>10</v>
      </c>
      <c r="C2" s="26" t="s">
        <v>0</v>
      </c>
    </row>
    <row r="3" spans="2:3" ht="30.75" customHeight="1" x14ac:dyDescent="0.2">
      <c r="B3" s="22" t="s">
        <v>8</v>
      </c>
      <c r="C3" s="23"/>
    </row>
    <row r="4" spans="2:3" ht="30.75" customHeight="1" x14ac:dyDescent="0.2">
      <c r="B4" s="22" t="s">
        <v>6</v>
      </c>
      <c r="C4" s="24"/>
    </row>
    <row r="5" spans="2:3" ht="30.75" customHeight="1" x14ac:dyDescent="0.2">
      <c r="B5" s="22" t="s">
        <v>57</v>
      </c>
      <c r="C5" s="25">
        <v>1</v>
      </c>
    </row>
    <row r="6" spans="2:3" ht="30.75" customHeight="1" x14ac:dyDescent="0.2">
      <c r="B6" s="22" t="s">
        <v>58</v>
      </c>
      <c r="C6" s="25">
        <v>2</v>
      </c>
    </row>
    <row r="7" spans="2:3" ht="30.75" customHeight="1" x14ac:dyDescent="0.2">
      <c r="B7" s="22" t="s">
        <v>59</v>
      </c>
      <c r="C7" s="25">
        <v>3</v>
      </c>
    </row>
    <row r="8" spans="2:3" ht="30.75" customHeight="1" x14ac:dyDescent="0.2">
      <c r="B8" s="22" t="s">
        <v>60</v>
      </c>
      <c r="C8" s="25">
        <v>4</v>
      </c>
    </row>
    <row r="9" spans="2:3" ht="30.75" customHeight="1" x14ac:dyDescent="0.2">
      <c r="B9" s="22" t="s">
        <v>61</v>
      </c>
      <c r="C9" s="25">
        <v>5</v>
      </c>
    </row>
    <row r="10" spans="2:3" ht="30.75" customHeight="1" x14ac:dyDescent="0.2">
      <c r="B10" s="22" t="s">
        <v>62</v>
      </c>
      <c r="C10" s="25">
        <v>6</v>
      </c>
    </row>
  </sheetData>
  <mergeCells count="1">
    <mergeCell ref="B1:C1"/>
  </mergeCells>
  <phoneticPr fontId="2" type="noConversion"/>
  <hyperlinks>
    <hyperlink ref="C5" location="'1'!A1" display="'1'!A1" xr:uid="{00000000-0004-0000-0000-000000000000}"/>
    <hyperlink ref="C6" location="'2'!A1" display="'2'!A1" xr:uid="{00000000-0004-0000-0000-000001000000}"/>
    <hyperlink ref="C7" location="'3'!A1" display="'3'!A1" xr:uid="{00000000-0004-0000-0000-000002000000}"/>
    <hyperlink ref="C8" location="'4'!A1" display="'4'!A1" xr:uid="{00000000-0004-0000-0000-000003000000}"/>
    <hyperlink ref="C9" location="'5'!A1" display="'5'!A1" xr:uid="{00000000-0004-0000-0000-000004000000}"/>
    <hyperlink ref="C10" location="'6'!A1" display="'6'!A1" xr:uid="{00000000-0004-0000-0000-000005000000}"/>
    <hyperlink ref="B3" location="'تعاريف و مفاهيم'!A1" display="تعاریف و مفاهیم" xr:uid="{00000000-0004-0000-0000-000006000000}"/>
    <hyperlink ref="B4" location="'تعاريف و مفاهيم'!A1" display="مشخصات اساسی" xr:uid="{00000000-0004-0000-0000-000007000000}"/>
    <hyperlink ref="B5" location="'1'!A1" display="تعداد کل طیور زنده وارد شده به کشتارگاه‏های کشور به تفکیک ماه" xr:uid="{00000000-0004-0000-0000-000008000000}"/>
    <hyperlink ref="B6" location="'2'!A1" display="وزن کل طیور زنده وارد شده به کشتارگاه‏های کشور به تفکیک ماه" xr:uid="{00000000-0004-0000-0000-000009000000}"/>
    <hyperlink ref="B7" location="'3'!A1" display="تعداد انواع طیور ذبح‌شده در کشتارگاه‏های کشور به تفکیک ماه" xr:uid="{00000000-0004-0000-0000-00000A000000}"/>
    <hyperlink ref="B8" location="'4'!A1" display=" وزن انواع طیور ذبح‌شده در کشتارگاه‏های کشور به تفکیک ماه" xr:uid="{00000000-0004-0000-0000-00000B000000}"/>
    <hyperlink ref="B9" location="'5'!A1" display="میانگین وزن لاشه یک قطعه از انواع طیور ذبح‌شده در کشتارگاه‏های کشور به تفکیک ماه" xr:uid="{00000000-0004-0000-0000-00000C000000}"/>
    <hyperlink ref="B10" location="'6'!A1" display="تعداد و وزن طیور ذبح‌شده در کشتارگاه‏های کشور به تفکیک استان" xr:uid="{00000000-0004-0000-0000-00000D000000}"/>
  </hyperlink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 tint="-0.34998626667073579"/>
  </sheetPr>
  <dimension ref="A1:WVG7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5" customWidth="1"/>
    <col min="2" max="2" width="100.7109375" style="6" customWidth="1"/>
    <col min="3" max="3" width="9.140625" style="5" customWidth="1"/>
    <col min="4" max="251" width="9.140625" style="5" hidden="1"/>
    <col min="252" max="252" width="82.28515625" style="5" hidden="1"/>
    <col min="253" max="253" width="82" style="5" hidden="1"/>
    <col min="254" max="254" width="82.140625" style="5" hidden="1"/>
    <col min="255" max="255" width="83.85546875" style="5" hidden="1"/>
    <col min="256" max="507" width="9.140625" style="5" hidden="1"/>
    <col min="508" max="508" width="82.28515625" style="5" hidden="1"/>
    <col min="509" max="509" width="82" style="5" hidden="1"/>
    <col min="510" max="510" width="82.140625" style="5" hidden="1"/>
    <col min="511" max="511" width="83.85546875" style="5" hidden="1"/>
    <col min="512" max="763" width="9.140625" style="5" hidden="1"/>
    <col min="764" max="764" width="82.28515625" style="5" hidden="1"/>
    <col min="765" max="765" width="82" style="5" hidden="1"/>
    <col min="766" max="766" width="82.140625" style="5" hidden="1"/>
    <col min="767" max="767" width="83.85546875" style="5" hidden="1"/>
    <col min="768" max="1019" width="9.140625" style="5" hidden="1"/>
    <col min="1020" max="1020" width="82.28515625" style="5" hidden="1"/>
    <col min="1021" max="1021" width="82" style="5" hidden="1"/>
    <col min="1022" max="1022" width="82.140625" style="5" hidden="1"/>
    <col min="1023" max="1023" width="83.85546875" style="5" hidden="1"/>
    <col min="1024" max="1275" width="9.140625" style="5" hidden="1"/>
    <col min="1276" max="1276" width="82.28515625" style="5" hidden="1"/>
    <col min="1277" max="1277" width="82" style="5" hidden="1"/>
    <col min="1278" max="1278" width="82.140625" style="5" hidden="1"/>
    <col min="1279" max="1279" width="83.85546875" style="5" hidden="1"/>
    <col min="1280" max="1531" width="9.140625" style="5" hidden="1"/>
    <col min="1532" max="1532" width="82.28515625" style="5" hidden="1"/>
    <col min="1533" max="1533" width="82" style="5" hidden="1"/>
    <col min="1534" max="1534" width="82.140625" style="5" hidden="1"/>
    <col min="1535" max="1535" width="83.85546875" style="5" hidden="1"/>
    <col min="1536" max="1787" width="9.140625" style="5" hidden="1"/>
    <col min="1788" max="1788" width="82.28515625" style="5" hidden="1"/>
    <col min="1789" max="1789" width="82" style="5" hidden="1"/>
    <col min="1790" max="1790" width="82.140625" style="5" hidden="1"/>
    <col min="1791" max="1791" width="83.85546875" style="5" hidden="1"/>
    <col min="1792" max="2043" width="9.140625" style="5" hidden="1"/>
    <col min="2044" max="2044" width="82.28515625" style="5" hidden="1"/>
    <col min="2045" max="2045" width="82" style="5" hidden="1"/>
    <col min="2046" max="2046" width="82.140625" style="5" hidden="1"/>
    <col min="2047" max="2047" width="83.85546875" style="5" hidden="1"/>
    <col min="2048" max="2299" width="9.140625" style="5" hidden="1"/>
    <col min="2300" max="2300" width="82.28515625" style="5" hidden="1"/>
    <col min="2301" max="2301" width="82" style="5" hidden="1"/>
    <col min="2302" max="2302" width="82.140625" style="5" hidden="1"/>
    <col min="2303" max="2303" width="83.85546875" style="5" hidden="1"/>
    <col min="2304" max="2555" width="9.140625" style="5" hidden="1"/>
    <col min="2556" max="2556" width="82.28515625" style="5" hidden="1"/>
    <col min="2557" max="2557" width="82" style="5" hidden="1"/>
    <col min="2558" max="2558" width="82.140625" style="5" hidden="1"/>
    <col min="2559" max="2559" width="83.85546875" style="5" hidden="1"/>
    <col min="2560" max="2811" width="9.140625" style="5" hidden="1"/>
    <col min="2812" max="2812" width="82.28515625" style="5" hidden="1"/>
    <col min="2813" max="2813" width="82" style="5" hidden="1"/>
    <col min="2814" max="2814" width="82.140625" style="5" hidden="1"/>
    <col min="2815" max="2815" width="83.85546875" style="5" hidden="1"/>
    <col min="2816" max="3067" width="9.140625" style="5" hidden="1"/>
    <col min="3068" max="3068" width="82.28515625" style="5" hidden="1"/>
    <col min="3069" max="3069" width="82" style="5" hidden="1"/>
    <col min="3070" max="3070" width="82.140625" style="5" hidden="1"/>
    <col min="3071" max="3071" width="83.85546875" style="5" hidden="1"/>
    <col min="3072" max="3323" width="9.140625" style="5" hidden="1"/>
    <col min="3324" max="3324" width="82.28515625" style="5" hidden="1"/>
    <col min="3325" max="3325" width="82" style="5" hidden="1"/>
    <col min="3326" max="3326" width="82.140625" style="5" hidden="1"/>
    <col min="3327" max="3327" width="83.85546875" style="5" hidden="1"/>
    <col min="3328" max="3579" width="9.140625" style="5" hidden="1"/>
    <col min="3580" max="3580" width="82.28515625" style="5" hidden="1"/>
    <col min="3581" max="3581" width="82" style="5" hidden="1"/>
    <col min="3582" max="3582" width="82.140625" style="5" hidden="1"/>
    <col min="3583" max="3583" width="83.85546875" style="5" hidden="1"/>
    <col min="3584" max="3835" width="9.140625" style="5" hidden="1"/>
    <col min="3836" max="3836" width="82.28515625" style="5" hidden="1"/>
    <col min="3837" max="3837" width="82" style="5" hidden="1"/>
    <col min="3838" max="3838" width="82.140625" style="5" hidden="1"/>
    <col min="3839" max="3839" width="83.85546875" style="5" hidden="1"/>
    <col min="3840" max="4091" width="9.140625" style="5" hidden="1"/>
    <col min="4092" max="4092" width="82.28515625" style="5" hidden="1"/>
    <col min="4093" max="4093" width="82" style="5" hidden="1"/>
    <col min="4094" max="4094" width="82.140625" style="5" hidden="1"/>
    <col min="4095" max="4095" width="83.85546875" style="5" hidden="1"/>
    <col min="4096" max="4347" width="9.140625" style="5" hidden="1"/>
    <col min="4348" max="4348" width="82.28515625" style="5" hidden="1"/>
    <col min="4349" max="4349" width="82" style="5" hidden="1"/>
    <col min="4350" max="4350" width="82.140625" style="5" hidden="1"/>
    <col min="4351" max="4351" width="83.85546875" style="5" hidden="1"/>
    <col min="4352" max="4603" width="9.140625" style="5" hidden="1"/>
    <col min="4604" max="4604" width="82.28515625" style="5" hidden="1"/>
    <col min="4605" max="4605" width="82" style="5" hidden="1"/>
    <col min="4606" max="4606" width="82.140625" style="5" hidden="1"/>
    <col min="4607" max="4607" width="83.85546875" style="5" hidden="1"/>
    <col min="4608" max="4859" width="9.140625" style="5" hidden="1"/>
    <col min="4860" max="4860" width="82.28515625" style="5" hidden="1"/>
    <col min="4861" max="4861" width="82" style="5" hidden="1"/>
    <col min="4862" max="4862" width="82.140625" style="5" hidden="1"/>
    <col min="4863" max="4863" width="83.85546875" style="5" hidden="1"/>
    <col min="4864" max="5115" width="9.140625" style="5" hidden="1"/>
    <col min="5116" max="5116" width="82.28515625" style="5" hidden="1"/>
    <col min="5117" max="5117" width="82" style="5" hidden="1"/>
    <col min="5118" max="5118" width="82.140625" style="5" hidden="1"/>
    <col min="5119" max="5119" width="83.85546875" style="5" hidden="1"/>
    <col min="5120" max="5371" width="9.140625" style="5" hidden="1"/>
    <col min="5372" max="5372" width="82.28515625" style="5" hidden="1"/>
    <col min="5373" max="5373" width="82" style="5" hidden="1"/>
    <col min="5374" max="5374" width="82.140625" style="5" hidden="1"/>
    <col min="5375" max="5375" width="83.85546875" style="5" hidden="1"/>
    <col min="5376" max="5627" width="9.140625" style="5" hidden="1"/>
    <col min="5628" max="5628" width="82.28515625" style="5" hidden="1"/>
    <col min="5629" max="5629" width="82" style="5" hidden="1"/>
    <col min="5630" max="5630" width="82.140625" style="5" hidden="1"/>
    <col min="5631" max="5631" width="83.85546875" style="5" hidden="1"/>
    <col min="5632" max="5883" width="9.140625" style="5" hidden="1"/>
    <col min="5884" max="5884" width="82.28515625" style="5" hidden="1"/>
    <col min="5885" max="5885" width="82" style="5" hidden="1"/>
    <col min="5886" max="5886" width="82.140625" style="5" hidden="1"/>
    <col min="5887" max="5887" width="83.85546875" style="5" hidden="1"/>
    <col min="5888" max="6139" width="9.140625" style="5" hidden="1"/>
    <col min="6140" max="6140" width="82.28515625" style="5" hidden="1"/>
    <col min="6141" max="6141" width="82" style="5" hidden="1"/>
    <col min="6142" max="6142" width="82.140625" style="5" hidden="1"/>
    <col min="6143" max="6143" width="83.85546875" style="5" hidden="1"/>
    <col min="6144" max="6395" width="9.140625" style="5" hidden="1"/>
    <col min="6396" max="6396" width="82.28515625" style="5" hidden="1"/>
    <col min="6397" max="6397" width="82" style="5" hidden="1"/>
    <col min="6398" max="6398" width="82.140625" style="5" hidden="1"/>
    <col min="6399" max="6399" width="83.85546875" style="5" hidden="1"/>
    <col min="6400" max="6651" width="9.140625" style="5" hidden="1"/>
    <col min="6652" max="6652" width="82.28515625" style="5" hidden="1"/>
    <col min="6653" max="6653" width="82" style="5" hidden="1"/>
    <col min="6654" max="6654" width="82.140625" style="5" hidden="1"/>
    <col min="6655" max="6655" width="83.85546875" style="5" hidden="1"/>
    <col min="6656" max="6907" width="9.140625" style="5" hidden="1"/>
    <col min="6908" max="6908" width="82.28515625" style="5" hidden="1"/>
    <col min="6909" max="6909" width="82" style="5" hidden="1"/>
    <col min="6910" max="6910" width="82.140625" style="5" hidden="1"/>
    <col min="6911" max="6911" width="83.85546875" style="5" hidden="1"/>
    <col min="6912" max="7163" width="9.140625" style="5" hidden="1"/>
    <col min="7164" max="7164" width="82.28515625" style="5" hidden="1"/>
    <col min="7165" max="7165" width="82" style="5" hidden="1"/>
    <col min="7166" max="7166" width="82.140625" style="5" hidden="1"/>
    <col min="7167" max="7167" width="83.85546875" style="5" hidden="1"/>
    <col min="7168" max="7419" width="9.140625" style="5" hidden="1"/>
    <col min="7420" max="7420" width="82.28515625" style="5" hidden="1"/>
    <col min="7421" max="7421" width="82" style="5" hidden="1"/>
    <col min="7422" max="7422" width="82.140625" style="5" hidden="1"/>
    <col min="7423" max="7423" width="83.85546875" style="5" hidden="1"/>
    <col min="7424" max="7675" width="9.140625" style="5" hidden="1"/>
    <col min="7676" max="7676" width="82.28515625" style="5" hidden="1"/>
    <col min="7677" max="7677" width="82" style="5" hidden="1"/>
    <col min="7678" max="7678" width="82.140625" style="5" hidden="1"/>
    <col min="7679" max="7679" width="83.85546875" style="5" hidden="1"/>
    <col min="7680" max="7931" width="9.140625" style="5" hidden="1"/>
    <col min="7932" max="7932" width="82.28515625" style="5" hidden="1"/>
    <col min="7933" max="7933" width="82" style="5" hidden="1"/>
    <col min="7934" max="7934" width="82.140625" style="5" hidden="1"/>
    <col min="7935" max="7935" width="83.85546875" style="5" hidden="1"/>
    <col min="7936" max="8187" width="9.140625" style="5" hidden="1"/>
    <col min="8188" max="8188" width="82.28515625" style="5" hidden="1"/>
    <col min="8189" max="8189" width="82" style="5" hidden="1"/>
    <col min="8190" max="8190" width="82.140625" style="5" hidden="1"/>
    <col min="8191" max="8191" width="83.85546875" style="5" hidden="1"/>
    <col min="8192" max="8443" width="9.140625" style="5" hidden="1"/>
    <col min="8444" max="8444" width="82.28515625" style="5" hidden="1"/>
    <col min="8445" max="8445" width="82" style="5" hidden="1"/>
    <col min="8446" max="8446" width="82.140625" style="5" hidden="1"/>
    <col min="8447" max="8447" width="83.85546875" style="5" hidden="1"/>
    <col min="8448" max="8699" width="9.140625" style="5" hidden="1"/>
    <col min="8700" max="8700" width="82.28515625" style="5" hidden="1"/>
    <col min="8701" max="8701" width="82" style="5" hidden="1"/>
    <col min="8702" max="8702" width="82.140625" style="5" hidden="1"/>
    <col min="8703" max="8703" width="83.85546875" style="5" hidden="1"/>
    <col min="8704" max="8955" width="9.140625" style="5" hidden="1"/>
    <col min="8956" max="8956" width="82.28515625" style="5" hidden="1"/>
    <col min="8957" max="8957" width="82" style="5" hidden="1"/>
    <col min="8958" max="8958" width="82.140625" style="5" hidden="1"/>
    <col min="8959" max="8959" width="83.85546875" style="5" hidden="1"/>
    <col min="8960" max="9211" width="9.140625" style="5" hidden="1"/>
    <col min="9212" max="9212" width="82.28515625" style="5" hidden="1"/>
    <col min="9213" max="9213" width="82" style="5" hidden="1"/>
    <col min="9214" max="9214" width="82.140625" style="5" hidden="1"/>
    <col min="9215" max="9215" width="83.85546875" style="5" hidden="1"/>
    <col min="9216" max="9467" width="9.140625" style="5" hidden="1"/>
    <col min="9468" max="9468" width="82.28515625" style="5" hidden="1"/>
    <col min="9469" max="9469" width="82" style="5" hidden="1"/>
    <col min="9470" max="9470" width="82.140625" style="5" hidden="1"/>
    <col min="9471" max="9471" width="83.85546875" style="5" hidden="1"/>
    <col min="9472" max="9723" width="9.140625" style="5" hidden="1"/>
    <col min="9724" max="9724" width="82.28515625" style="5" hidden="1"/>
    <col min="9725" max="9725" width="82" style="5" hidden="1"/>
    <col min="9726" max="9726" width="82.140625" style="5" hidden="1"/>
    <col min="9727" max="9727" width="83.85546875" style="5" hidden="1"/>
    <col min="9728" max="9979" width="9.140625" style="5" hidden="1"/>
    <col min="9980" max="9980" width="82.28515625" style="5" hidden="1"/>
    <col min="9981" max="9981" width="82" style="5" hidden="1"/>
    <col min="9982" max="9982" width="82.140625" style="5" hidden="1"/>
    <col min="9983" max="9983" width="83.85546875" style="5" hidden="1"/>
    <col min="9984" max="10235" width="9.140625" style="5" hidden="1"/>
    <col min="10236" max="10236" width="82.28515625" style="5" hidden="1"/>
    <col min="10237" max="10237" width="82" style="5" hidden="1"/>
    <col min="10238" max="10238" width="82.140625" style="5" hidden="1"/>
    <col min="10239" max="10239" width="83.85546875" style="5" hidden="1"/>
    <col min="10240" max="10491" width="9.140625" style="5" hidden="1"/>
    <col min="10492" max="10492" width="82.28515625" style="5" hidden="1"/>
    <col min="10493" max="10493" width="82" style="5" hidden="1"/>
    <col min="10494" max="10494" width="82.140625" style="5" hidden="1"/>
    <col min="10495" max="10495" width="83.85546875" style="5" hidden="1"/>
    <col min="10496" max="10747" width="9.140625" style="5" hidden="1"/>
    <col min="10748" max="10748" width="82.28515625" style="5" hidden="1"/>
    <col min="10749" max="10749" width="82" style="5" hidden="1"/>
    <col min="10750" max="10750" width="82.140625" style="5" hidden="1"/>
    <col min="10751" max="10751" width="83.85546875" style="5" hidden="1"/>
    <col min="10752" max="11003" width="9.140625" style="5" hidden="1"/>
    <col min="11004" max="11004" width="82.28515625" style="5" hidden="1"/>
    <col min="11005" max="11005" width="82" style="5" hidden="1"/>
    <col min="11006" max="11006" width="82.140625" style="5" hidden="1"/>
    <col min="11007" max="11007" width="83.85546875" style="5" hidden="1"/>
    <col min="11008" max="11259" width="9.140625" style="5" hidden="1"/>
    <col min="11260" max="11260" width="82.28515625" style="5" hidden="1"/>
    <col min="11261" max="11261" width="82" style="5" hidden="1"/>
    <col min="11262" max="11262" width="82.140625" style="5" hidden="1"/>
    <col min="11263" max="11263" width="83.85546875" style="5" hidden="1"/>
    <col min="11264" max="11515" width="9.140625" style="5" hidden="1"/>
    <col min="11516" max="11516" width="82.28515625" style="5" hidden="1"/>
    <col min="11517" max="11517" width="82" style="5" hidden="1"/>
    <col min="11518" max="11518" width="82.140625" style="5" hidden="1"/>
    <col min="11519" max="11519" width="83.85546875" style="5" hidden="1"/>
    <col min="11520" max="11771" width="9.140625" style="5" hidden="1"/>
    <col min="11772" max="11772" width="82.28515625" style="5" hidden="1"/>
    <col min="11773" max="11773" width="82" style="5" hidden="1"/>
    <col min="11774" max="11774" width="82.140625" style="5" hidden="1"/>
    <col min="11775" max="11775" width="83.85546875" style="5" hidden="1"/>
    <col min="11776" max="12027" width="9.140625" style="5" hidden="1"/>
    <col min="12028" max="12028" width="82.28515625" style="5" hidden="1"/>
    <col min="12029" max="12029" width="82" style="5" hidden="1"/>
    <col min="12030" max="12030" width="82.140625" style="5" hidden="1"/>
    <col min="12031" max="12031" width="83.85546875" style="5" hidden="1"/>
    <col min="12032" max="12283" width="9.140625" style="5" hidden="1"/>
    <col min="12284" max="12284" width="82.28515625" style="5" hidden="1"/>
    <col min="12285" max="12285" width="82" style="5" hidden="1"/>
    <col min="12286" max="12286" width="82.140625" style="5" hidden="1"/>
    <col min="12287" max="12287" width="83.85546875" style="5" hidden="1"/>
    <col min="12288" max="12539" width="9.140625" style="5" hidden="1"/>
    <col min="12540" max="12540" width="82.28515625" style="5" hidden="1"/>
    <col min="12541" max="12541" width="82" style="5" hidden="1"/>
    <col min="12542" max="12542" width="82.140625" style="5" hidden="1"/>
    <col min="12543" max="12543" width="83.85546875" style="5" hidden="1"/>
    <col min="12544" max="12795" width="9.140625" style="5" hidden="1"/>
    <col min="12796" max="12796" width="82.28515625" style="5" hidden="1"/>
    <col min="12797" max="12797" width="82" style="5" hidden="1"/>
    <col min="12798" max="12798" width="82.140625" style="5" hidden="1"/>
    <col min="12799" max="12799" width="83.85546875" style="5" hidden="1"/>
    <col min="12800" max="13051" width="9.140625" style="5" hidden="1"/>
    <col min="13052" max="13052" width="82.28515625" style="5" hidden="1"/>
    <col min="13053" max="13053" width="82" style="5" hidden="1"/>
    <col min="13054" max="13054" width="82.140625" style="5" hidden="1"/>
    <col min="13055" max="13055" width="83.85546875" style="5" hidden="1"/>
    <col min="13056" max="13307" width="9.140625" style="5" hidden="1"/>
    <col min="13308" max="13308" width="82.28515625" style="5" hidden="1"/>
    <col min="13309" max="13309" width="82" style="5" hidden="1"/>
    <col min="13310" max="13310" width="82.140625" style="5" hidden="1"/>
    <col min="13311" max="13311" width="83.85546875" style="5" hidden="1"/>
    <col min="13312" max="13563" width="9.140625" style="5" hidden="1"/>
    <col min="13564" max="13564" width="82.28515625" style="5" hidden="1"/>
    <col min="13565" max="13565" width="82" style="5" hidden="1"/>
    <col min="13566" max="13566" width="82.140625" style="5" hidden="1"/>
    <col min="13567" max="13567" width="83.85546875" style="5" hidden="1"/>
    <col min="13568" max="13819" width="9.140625" style="5" hidden="1"/>
    <col min="13820" max="13820" width="82.28515625" style="5" hidden="1"/>
    <col min="13821" max="13821" width="82" style="5" hidden="1"/>
    <col min="13822" max="13822" width="82.140625" style="5" hidden="1"/>
    <col min="13823" max="13823" width="83.85546875" style="5" hidden="1"/>
    <col min="13824" max="14075" width="9.140625" style="5" hidden="1"/>
    <col min="14076" max="14076" width="82.28515625" style="5" hidden="1"/>
    <col min="14077" max="14077" width="82" style="5" hidden="1"/>
    <col min="14078" max="14078" width="82.140625" style="5" hidden="1"/>
    <col min="14079" max="14079" width="83.85546875" style="5" hidden="1"/>
    <col min="14080" max="14331" width="9.140625" style="5" hidden="1"/>
    <col min="14332" max="14332" width="82.28515625" style="5" hidden="1"/>
    <col min="14333" max="14333" width="82" style="5" hidden="1"/>
    <col min="14334" max="14334" width="82.140625" style="5" hidden="1"/>
    <col min="14335" max="14335" width="83.85546875" style="5" hidden="1"/>
    <col min="14336" max="14587" width="9.140625" style="5" hidden="1"/>
    <col min="14588" max="14588" width="82.28515625" style="5" hidden="1"/>
    <col min="14589" max="14589" width="82" style="5" hidden="1"/>
    <col min="14590" max="14590" width="82.140625" style="5" hidden="1"/>
    <col min="14591" max="14591" width="83.85546875" style="5" hidden="1"/>
    <col min="14592" max="14843" width="9.140625" style="5" hidden="1"/>
    <col min="14844" max="14844" width="82.28515625" style="5" hidden="1"/>
    <col min="14845" max="14845" width="82" style="5" hidden="1"/>
    <col min="14846" max="14846" width="82.140625" style="5" hidden="1"/>
    <col min="14847" max="14847" width="83.85546875" style="5" hidden="1"/>
    <col min="14848" max="15099" width="9.140625" style="5" hidden="1"/>
    <col min="15100" max="15100" width="82.28515625" style="5" hidden="1"/>
    <col min="15101" max="15101" width="82" style="5" hidden="1"/>
    <col min="15102" max="15102" width="82.140625" style="5" hidden="1"/>
    <col min="15103" max="15103" width="83.85546875" style="5" hidden="1"/>
    <col min="15104" max="15355" width="9.140625" style="5" hidden="1"/>
    <col min="15356" max="15356" width="82.28515625" style="5" hidden="1"/>
    <col min="15357" max="15357" width="82" style="5" hidden="1"/>
    <col min="15358" max="15358" width="82.140625" style="5" hidden="1"/>
    <col min="15359" max="15359" width="83.85546875" style="5" hidden="1"/>
    <col min="15360" max="15611" width="9.140625" style="5" hidden="1"/>
    <col min="15612" max="15612" width="82.28515625" style="5" hidden="1"/>
    <col min="15613" max="15613" width="82" style="5" hidden="1"/>
    <col min="15614" max="15614" width="82.140625" style="5" hidden="1"/>
    <col min="15615" max="15615" width="83.85546875" style="5" hidden="1"/>
    <col min="15616" max="15867" width="9.140625" style="5" hidden="1"/>
    <col min="15868" max="15868" width="82.28515625" style="5" hidden="1"/>
    <col min="15869" max="15869" width="82" style="5" hidden="1"/>
    <col min="15870" max="15870" width="82.140625" style="5" hidden="1"/>
    <col min="15871" max="15871" width="83.85546875" style="5" hidden="1"/>
    <col min="15872" max="16123" width="9.140625" style="5" hidden="1"/>
    <col min="16124" max="16124" width="82.28515625" style="5" hidden="1"/>
    <col min="16125" max="16125" width="82" style="5" hidden="1"/>
    <col min="16126" max="16126" width="82.140625" style="5" hidden="1"/>
    <col min="16127" max="16127" width="83.85546875" style="5" hidden="1"/>
    <col min="16128" max="16384" width="9.140625" style="5" hidden="1"/>
  </cols>
  <sheetData>
    <row r="1" spans="2:2" ht="42.75" x14ac:dyDescent="0.2">
      <c r="B1" s="27" t="s">
        <v>13</v>
      </c>
    </row>
    <row r="2" spans="2:2" ht="89.25" x14ac:dyDescent="0.2">
      <c r="B2" s="9" t="s">
        <v>55</v>
      </c>
    </row>
    <row r="3" spans="2:2" ht="76.5" x14ac:dyDescent="0.2">
      <c r="B3" s="7" t="s">
        <v>63</v>
      </c>
    </row>
    <row r="4" spans="2:2" ht="76.5" x14ac:dyDescent="0.2">
      <c r="B4" s="8" t="s">
        <v>46</v>
      </c>
    </row>
    <row r="5" spans="2:2" ht="102" x14ac:dyDescent="0.2">
      <c r="B5" s="8" t="s">
        <v>45</v>
      </c>
    </row>
    <row r="6" spans="2:2" x14ac:dyDescent="0.2">
      <c r="B6" s="5"/>
    </row>
    <row r="7" spans="2:2" hidden="1" x14ac:dyDescent="0.2">
      <c r="B7" s="5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0" tint="-0.34998626667073579"/>
  </sheetPr>
  <dimension ref="A1:C14"/>
  <sheetViews>
    <sheetView showGridLines="0" rightToLeft="1" zoomScaleNormal="100" workbookViewId="0">
      <pane ySplit="1" topLeftCell="A2" activePane="bottomLeft" state="frozen"/>
      <selection pane="bottomLeft" activeCell="B1" sqref="B1"/>
    </sheetView>
  </sheetViews>
  <sheetFormatPr defaultColWidth="0" defaultRowHeight="12.75" zeroHeight="1" x14ac:dyDescent="0.2"/>
  <cols>
    <col min="1" max="1" width="9.140625" style="10" customWidth="1"/>
    <col min="2" max="2" width="100.7109375" style="10" customWidth="1"/>
    <col min="3" max="3" width="9.140625" style="10" customWidth="1"/>
    <col min="4" max="16384" width="9.140625" style="10" hidden="1"/>
  </cols>
  <sheetData>
    <row r="1" spans="2:2" ht="42.75" x14ac:dyDescent="0.2">
      <c r="B1" s="28" t="s">
        <v>14</v>
      </c>
    </row>
    <row r="2" spans="2:2" s="11" customFormat="1" ht="63.75" x14ac:dyDescent="0.2">
      <c r="B2" s="12" t="s">
        <v>49</v>
      </c>
    </row>
    <row r="3" spans="2:2" s="11" customFormat="1" ht="114.75" x14ac:dyDescent="0.2">
      <c r="B3" s="13" t="s">
        <v>50</v>
      </c>
    </row>
    <row r="4" spans="2:2" s="11" customFormat="1" ht="153" x14ac:dyDescent="0.2">
      <c r="B4" s="12" t="s">
        <v>64</v>
      </c>
    </row>
    <row r="5" spans="2:2" s="11" customFormat="1" ht="63.75" x14ac:dyDescent="0.2">
      <c r="B5" s="12" t="s">
        <v>56</v>
      </c>
    </row>
    <row r="6" spans="2:2" s="11" customFormat="1" ht="76.5" x14ac:dyDescent="0.2">
      <c r="B6" s="12" t="s">
        <v>67</v>
      </c>
    </row>
    <row r="7" spans="2:2" s="11" customFormat="1" ht="63.75" x14ac:dyDescent="0.2">
      <c r="B7" s="12" t="s">
        <v>68</v>
      </c>
    </row>
    <row r="8" spans="2:2" s="11" customFormat="1" ht="63.75" x14ac:dyDescent="0.2">
      <c r="B8" s="12" t="s">
        <v>51</v>
      </c>
    </row>
    <row r="9" spans="2:2" s="11" customFormat="1" ht="63.75" x14ac:dyDescent="0.2">
      <c r="B9" s="12" t="s">
        <v>52</v>
      </c>
    </row>
    <row r="10" spans="2:2" s="11" customFormat="1" ht="63.75" x14ac:dyDescent="0.2">
      <c r="B10" s="12" t="s">
        <v>53</v>
      </c>
    </row>
    <row r="11" spans="2:2" s="11" customFormat="1" ht="63.75" x14ac:dyDescent="0.2">
      <c r="B11" s="12" t="s">
        <v>54</v>
      </c>
    </row>
    <row r="12" spans="2:2" ht="19.5" customHeight="1" x14ac:dyDescent="0.2"/>
    <row r="13" spans="2:2" ht="19.5" hidden="1" customHeight="1" x14ac:dyDescent="0.2"/>
    <row r="14" spans="2:2" ht="19.5" hidden="1" customHeight="1" x14ac:dyDescent="0.2"/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0" tint="-0.34998626667073579"/>
  </sheetPr>
  <dimension ref="A1:I14"/>
  <sheetViews>
    <sheetView showGridLines="0" rightToLeft="1" showWhiteSpace="0" zoomScaleNormal="100" workbookViewId="0">
      <selection activeCell="F4" sqref="F4"/>
    </sheetView>
  </sheetViews>
  <sheetFormatPr defaultColWidth="0" defaultRowHeight="28.5" custom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6384" width="9.140625" style="14" hidden="1"/>
  </cols>
  <sheetData>
    <row r="1" spans="2:7" ht="40.5" customHeight="1" thickBot="1" x14ac:dyDescent="0.25">
      <c r="B1" s="29" t="s">
        <v>78</v>
      </c>
      <c r="C1" s="30"/>
      <c r="D1" s="30"/>
      <c r="E1" s="30"/>
      <c r="F1" s="30"/>
      <c r="G1" s="30"/>
    </row>
    <row r="2" spans="2:7" ht="59.25" customHeight="1" thickBot="1" x14ac:dyDescent="0.25">
      <c r="B2" s="38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33" customFormat="1" ht="28.5" customHeight="1" x14ac:dyDescent="0.2">
      <c r="B3" s="53" t="s">
        <v>12</v>
      </c>
      <c r="C3" s="54">
        <v>342874300</v>
      </c>
      <c r="D3" s="55">
        <v>693784</v>
      </c>
      <c r="E3" s="55">
        <v>1687295</v>
      </c>
      <c r="F3" s="55">
        <v>6086</v>
      </c>
      <c r="G3" s="56">
        <v>8231027</v>
      </c>
    </row>
    <row r="4" spans="2:7" ht="28.5" customHeight="1" x14ac:dyDescent="0.2">
      <c r="B4" s="39" t="s">
        <v>9</v>
      </c>
      <c r="C4" s="37">
        <v>113528661</v>
      </c>
      <c r="D4" s="32">
        <v>177918</v>
      </c>
      <c r="E4" s="32">
        <v>545775</v>
      </c>
      <c r="F4" s="32">
        <v>1503</v>
      </c>
      <c r="G4" s="41">
        <v>2414270</v>
      </c>
    </row>
    <row r="5" spans="2:7" ht="28.5" customHeight="1" x14ac:dyDescent="0.2">
      <c r="B5" s="39" t="s">
        <v>65</v>
      </c>
      <c r="C5" s="37">
        <v>118944583</v>
      </c>
      <c r="D5" s="32">
        <v>269779</v>
      </c>
      <c r="E5" s="32">
        <v>670062</v>
      </c>
      <c r="F5" s="32">
        <v>2219</v>
      </c>
      <c r="G5" s="41">
        <v>3656509</v>
      </c>
    </row>
    <row r="6" spans="2:7" ht="28.5" customHeight="1" x14ac:dyDescent="0.2">
      <c r="B6" s="39" t="s">
        <v>69</v>
      </c>
      <c r="C6" s="37">
        <v>110401056</v>
      </c>
      <c r="D6" s="32">
        <v>246087</v>
      </c>
      <c r="E6" s="32">
        <v>471458</v>
      </c>
      <c r="F6" s="32">
        <v>2364</v>
      </c>
      <c r="G6" s="41">
        <v>2160248</v>
      </c>
    </row>
    <row r="7" spans="2:7" s="33" customFormat="1" ht="28.5" customHeight="1" x14ac:dyDescent="0.2">
      <c r="B7" s="57" t="s">
        <v>71</v>
      </c>
      <c r="C7" s="58">
        <v>331740497</v>
      </c>
      <c r="D7" s="59">
        <v>705368</v>
      </c>
      <c r="E7" s="59">
        <v>1546827</v>
      </c>
      <c r="F7" s="59">
        <v>6851</v>
      </c>
      <c r="G7" s="60">
        <v>5183505</v>
      </c>
    </row>
    <row r="8" spans="2:7" ht="28.5" customHeight="1" x14ac:dyDescent="0.2">
      <c r="B8" s="39" t="s">
        <v>72</v>
      </c>
      <c r="C8" s="37">
        <v>111650662</v>
      </c>
      <c r="D8" s="32">
        <v>232892</v>
      </c>
      <c r="E8" s="32">
        <v>504029</v>
      </c>
      <c r="F8" s="32">
        <v>2209</v>
      </c>
      <c r="G8" s="41">
        <v>2219311</v>
      </c>
    </row>
    <row r="9" spans="2:7" ht="28.5" customHeight="1" x14ac:dyDescent="0.2">
      <c r="B9" s="39" t="s">
        <v>73</v>
      </c>
      <c r="C9" s="37">
        <v>112320089</v>
      </c>
      <c r="D9" s="32">
        <v>263677</v>
      </c>
      <c r="E9" s="32">
        <v>584417</v>
      </c>
      <c r="F9" s="32">
        <v>2401</v>
      </c>
      <c r="G9" s="41">
        <v>2113527</v>
      </c>
    </row>
    <row r="10" spans="2:7" ht="28.5" customHeight="1" x14ac:dyDescent="0.2">
      <c r="B10" s="39" t="s">
        <v>74</v>
      </c>
      <c r="C10" s="37">
        <v>107769746</v>
      </c>
      <c r="D10" s="32">
        <v>208799</v>
      </c>
      <c r="E10" s="32">
        <v>458381</v>
      </c>
      <c r="F10" s="32">
        <v>2241</v>
      </c>
      <c r="G10" s="41">
        <v>850667</v>
      </c>
    </row>
    <row r="11" spans="2:7" s="33" customFormat="1" ht="28.5" customHeight="1" x14ac:dyDescent="0.2">
      <c r="B11" s="57" t="s">
        <v>75</v>
      </c>
      <c r="C11" s="58">
        <v>326512022</v>
      </c>
      <c r="D11" s="59">
        <v>745246</v>
      </c>
      <c r="E11" s="59">
        <v>1600844</v>
      </c>
      <c r="F11" s="59">
        <v>8983</v>
      </c>
      <c r="G11" s="60">
        <v>3543675</v>
      </c>
    </row>
    <row r="12" spans="2:7" ht="28.5" customHeight="1" x14ac:dyDescent="0.2">
      <c r="B12" s="39" t="s">
        <v>76</v>
      </c>
      <c r="C12" s="37">
        <v>114306008</v>
      </c>
      <c r="D12" s="32">
        <v>266917</v>
      </c>
      <c r="E12" s="32">
        <v>503032</v>
      </c>
      <c r="F12" s="32">
        <v>2919</v>
      </c>
      <c r="G12" s="41">
        <v>1185477</v>
      </c>
    </row>
    <row r="13" spans="2:7" ht="28.5" customHeight="1" x14ac:dyDescent="0.2">
      <c r="B13" s="39" t="s">
        <v>77</v>
      </c>
      <c r="C13" s="37">
        <v>103630033</v>
      </c>
      <c r="D13" s="32">
        <v>248861</v>
      </c>
      <c r="E13" s="32">
        <v>503179</v>
      </c>
      <c r="F13" s="32">
        <v>2850</v>
      </c>
      <c r="G13" s="41">
        <v>937677</v>
      </c>
    </row>
    <row r="14" spans="2:7" ht="28.5" customHeight="1" thickBot="1" x14ac:dyDescent="0.25">
      <c r="B14" s="40" t="s">
        <v>84</v>
      </c>
      <c r="C14" s="42">
        <v>108575981</v>
      </c>
      <c r="D14" s="43">
        <v>229468</v>
      </c>
      <c r="E14" s="43">
        <v>594633</v>
      </c>
      <c r="F14" s="43">
        <v>3214</v>
      </c>
      <c r="G14" s="44">
        <v>1420521</v>
      </c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8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0" tint="-0.34998626667073579"/>
  </sheetPr>
  <dimension ref="A1:I19"/>
  <sheetViews>
    <sheetView showGridLines="0" rightToLeft="1" zoomScaleNormal="100" workbookViewId="0">
      <selection activeCell="E2" sqref="E2"/>
    </sheetView>
  </sheetViews>
  <sheetFormatPr defaultColWidth="0" defaultRowHeight="28.5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6384" width="9.140625" style="14" hidden="1"/>
  </cols>
  <sheetData>
    <row r="1" spans="2:7" ht="40.5" customHeight="1" thickBot="1" x14ac:dyDescent="0.25">
      <c r="B1" s="29" t="s">
        <v>79</v>
      </c>
      <c r="C1" s="30"/>
      <c r="D1" s="30"/>
      <c r="E1" s="30"/>
      <c r="F1" s="30"/>
      <c r="G1" s="30"/>
    </row>
    <row r="2" spans="2:7" ht="59.25" customHeight="1" thickBot="1" x14ac:dyDescent="0.25">
      <c r="B2" s="38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33" customFormat="1" ht="28.5" customHeight="1" x14ac:dyDescent="0.2">
      <c r="B3" s="53" t="s">
        <v>12</v>
      </c>
      <c r="C3" s="54">
        <v>869002350</v>
      </c>
      <c r="D3" s="55">
        <v>9288942</v>
      </c>
      <c r="E3" s="55">
        <v>508331</v>
      </c>
      <c r="F3" s="55">
        <v>311280.90000000002</v>
      </c>
      <c r="G3" s="56">
        <v>15509052</v>
      </c>
    </row>
    <row r="4" spans="2:7" ht="28.5" customHeight="1" x14ac:dyDescent="0.2">
      <c r="B4" s="39" t="s">
        <v>9</v>
      </c>
      <c r="C4" s="37">
        <v>288507068</v>
      </c>
      <c r="D4" s="32">
        <v>2397054</v>
      </c>
      <c r="E4" s="32">
        <v>136147</v>
      </c>
      <c r="F4" s="32">
        <v>77596.5</v>
      </c>
      <c r="G4" s="41">
        <v>4531474</v>
      </c>
    </row>
    <row r="5" spans="2:7" ht="28.5" customHeight="1" x14ac:dyDescent="0.2">
      <c r="B5" s="39" t="s">
        <v>65</v>
      </c>
      <c r="C5" s="37">
        <v>302695680</v>
      </c>
      <c r="D5" s="32">
        <v>3650666</v>
      </c>
      <c r="E5" s="32">
        <v>230863</v>
      </c>
      <c r="F5" s="32">
        <v>111968</v>
      </c>
      <c r="G5" s="41">
        <v>6802417</v>
      </c>
    </row>
    <row r="6" spans="2:7" ht="28.5" customHeight="1" x14ac:dyDescent="0.2">
      <c r="B6" s="39" t="s">
        <v>70</v>
      </c>
      <c r="C6" s="37">
        <v>277799602</v>
      </c>
      <c r="D6" s="32">
        <v>3241222</v>
      </c>
      <c r="E6" s="32">
        <v>141321</v>
      </c>
      <c r="F6" s="32">
        <v>121716.4</v>
      </c>
      <c r="G6" s="41">
        <v>4175161</v>
      </c>
    </row>
    <row r="7" spans="2:7" s="33" customFormat="1" ht="28.5" customHeight="1" x14ac:dyDescent="0.2">
      <c r="B7" s="57" t="s">
        <v>71</v>
      </c>
      <c r="C7" s="58">
        <v>821021991</v>
      </c>
      <c r="D7" s="59">
        <v>9114667</v>
      </c>
      <c r="E7" s="59">
        <v>487861</v>
      </c>
      <c r="F7" s="59">
        <v>349806.6</v>
      </c>
      <c r="G7" s="60">
        <v>10622652</v>
      </c>
    </row>
    <row r="8" spans="2:7" ht="28.5" customHeight="1" x14ac:dyDescent="0.2">
      <c r="B8" s="39" t="s">
        <v>72</v>
      </c>
      <c r="C8" s="37">
        <v>277831411</v>
      </c>
      <c r="D8" s="32">
        <v>3048713</v>
      </c>
      <c r="E8" s="32">
        <v>158329</v>
      </c>
      <c r="F8" s="32">
        <v>112491.6</v>
      </c>
      <c r="G8" s="41">
        <v>4438622</v>
      </c>
    </row>
    <row r="9" spans="2:7" ht="28.5" customHeight="1" x14ac:dyDescent="0.2">
      <c r="B9" s="39" t="s">
        <v>73</v>
      </c>
      <c r="C9" s="37">
        <v>275325811</v>
      </c>
      <c r="D9" s="32">
        <v>3436295</v>
      </c>
      <c r="E9" s="32">
        <v>185878</v>
      </c>
      <c r="F9" s="32">
        <v>122625.1</v>
      </c>
      <c r="G9" s="41">
        <v>4461734</v>
      </c>
    </row>
    <row r="10" spans="2:7" ht="28.5" customHeight="1" x14ac:dyDescent="0.2">
      <c r="B10" s="39" t="s">
        <v>74</v>
      </c>
      <c r="C10" s="37">
        <v>267864769</v>
      </c>
      <c r="D10" s="32">
        <v>2629659</v>
      </c>
      <c r="E10" s="32">
        <v>143654</v>
      </c>
      <c r="F10" s="32">
        <v>114689.9</v>
      </c>
      <c r="G10" s="41">
        <v>1722296</v>
      </c>
    </row>
    <row r="11" spans="2:7" s="33" customFormat="1" ht="28.5" customHeight="1" x14ac:dyDescent="0.2">
      <c r="B11" s="57" t="s">
        <v>75</v>
      </c>
      <c r="C11" s="58">
        <v>829858849</v>
      </c>
      <c r="D11" s="59">
        <v>9617327</v>
      </c>
      <c r="E11" s="59">
        <v>490843</v>
      </c>
      <c r="F11" s="59">
        <v>458357.9</v>
      </c>
      <c r="G11" s="60">
        <v>7709588</v>
      </c>
    </row>
    <row r="12" spans="2:7" ht="28.5" customHeight="1" x14ac:dyDescent="0.2">
      <c r="B12" s="39" t="s">
        <v>76</v>
      </c>
      <c r="C12" s="37">
        <v>285404472</v>
      </c>
      <c r="D12" s="32">
        <v>3532448</v>
      </c>
      <c r="E12" s="32">
        <v>157476</v>
      </c>
      <c r="F12" s="32">
        <v>155620.4</v>
      </c>
      <c r="G12" s="41">
        <v>2668736</v>
      </c>
    </row>
    <row r="13" spans="2:7" ht="28.5" customHeight="1" x14ac:dyDescent="0.2">
      <c r="B13" s="39" t="s">
        <v>77</v>
      </c>
      <c r="C13" s="37">
        <v>260752328</v>
      </c>
      <c r="D13" s="32">
        <v>3221520</v>
      </c>
      <c r="E13" s="32">
        <v>149627</v>
      </c>
      <c r="F13" s="32">
        <v>145671.5</v>
      </c>
      <c r="G13" s="41">
        <v>2288054</v>
      </c>
    </row>
    <row r="14" spans="2:7" ht="28.5" customHeight="1" thickBot="1" x14ac:dyDescent="0.25">
      <c r="B14" s="40" t="s">
        <v>84</v>
      </c>
      <c r="C14" s="42">
        <v>283702049</v>
      </c>
      <c r="D14" s="43">
        <v>2863359</v>
      </c>
      <c r="E14" s="43">
        <v>183740</v>
      </c>
      <c r="F14" s="43">
        <v>157065.99999999997</v>
      </c>
      <c r="G14" s="44">
        <v>2752798</v>
      </c>
    </row>
    <row r="15" spans="2:7" ht="28.5" customHeight="1" x14ac:dyDescent="0.2"/>
    <row r="16" spans="2:7" ht="28.5" customHeight="1" x14ac:dyDescent="0.2"/>
    <row r="17" ht="28.5" customHeight="1" x14ac:dyDescent="0.2"/>
    <row r="18" ht="28.5" customHeight="1" x14ac:dyDescent="0.2"/>
    <row r="19" ht="28.5" customHeight="1" x14ac:dyDescent="0.2"/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0" tint="-0.34998626667073579"/>
  </sheetPr>
  <dimension ref="A1:K19"/>
  <sheetViews>
    <sheetView showGridLines="0" rightToLeft="1" workbookViewId="0">
      <selection activeCell="D12" sqref="D12"/>
    </sheetView>
  </sheetViews>
  <sheetFormatPr defaultColWidth="0" defaultRowHeight="28.5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0" width="9.140625" style="14" hidden="1"/>
    <col min="11" max="11" width="9.140625" style="1" hidden="1"/>
    <col min="12" max="16384" width="9.140625" style="14" hidden="1"/>
  </cols>
  <sheetData>
    <row r="1" spans="2:7" s="14" customFormat="1" ht="40.5" customHeight="1" thickBot="1" x14ac:dyDescent="0.25">
      <c r="B1" s="29" t="s">
        <v>80</v>
      </c>
      <c r="C1" s="30"/>
      <c r="D1" s="30"/>
      <c r="E1" s="30"/>
      <c r="F1" s="30"/>
      <c r="G1" s="30"/>
    </row>
    <row r="2" spans="2:7" s="14" customFormat="1" ht="59.25" customHeight="1" thickBot="1" x14ac:dyDescent="0.25">
      <c r="B2" s="38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33" customFormat="1" ht="28.5" customHeight="1" x14ac:dyDescent="0.2">
      <c r="B3" s="53" t="s">
        <v>12</v>
      </c>
      <c r="C3" s="54">
        <v>339027452</v>
      </c>
      <c r="D3" s="55">
        <v>690446</v>
      </c>
      <c r="E3" s="55">
        <v>1596112</v>
      </c>
      <c r="F3" s="55">
        <v>6084</v>
      </c>
      <c r="G3" s="56">
        <v>8179804</v>
      </c>
    </row>
    <row r="4" spans="2:7" s="14" customFormat="1" ht="28.5" customHeight="1" x14ac:dyDescent="0.2">
      <c r="B4" s="39" t="s">
        <v>9</v>
      </c>
      <c r="C4" s="37">
        <v>112526010</v>
      </c>
      <c r="D4" s="32">
        <v>176846</v>
      </c>
      <c r="E4" s="32">
        <v>465308</v>
      </c>
      <c r="F4" s="32">
        <v>1502</v>
      </c>
      <c r="G4" s="41">
        <v>2395077</v>
      </c>
    </row>
    <row r="5" spans="2:7" s="14" customFormat="1" ht="28.5" customHeight="1" x14ac:dyDescent="0.2">
      <c r="B5" s="39" t="s">
        <v>65</v>
      </c>
      <c r="C5" s="37">
        <v>117970367</v>
      </c>
      <c r="D5" s="32">
        <v>268643</v>
      </c>
      <c r="E5" s="32">
        <v>666622</v>
      </c>
      <c r="F5" s="32">
        <v>2219</v>
      </c>
      <c r="G5" s="41">
        <v>3636611</v>
      </c>
    </row>
    <row r="6" spans="2:7" s="14" customFormat="1" ht="28.5" customHeight="1" x14ac:dyDescent="0.2">
      <c r="B6" s="39" t="s">
        <v>70</v>
      </c>
      <c r="C6" s="37">
        <v>108531075</v>
      </c>
      <c r="D6" s="32">
        <v>244957</v>
      </c>
      <c r="E6" s="32">
        <v>464182</v>
      </c>
      <c r="F6" s="32">
        <v>2363</v>
      </c>
      <c r="G6" s="41">
        <v>2148116</v>
      </c>
    </row>
    <row r="7" spans="2:7" s="33" customFormat="1" ht="28.5" customHeight="1" x14ac:dyDescent="0.2">
      <c r="B7" s="57" t="s">
        <v>71</v>
      </c>
      <c r="C7" s="58">
        <v>328898112</v>
      </c>
      <c r="D7" s="59">
        <v>701648</v>
      </c>
      <c r="E7" s="59">
        <v>1533891</v>
      </c>
      <c r="F7" s="59">
        <v>6850</v>
      </c>
      <c r="G7" s="60">
        <v>5145288</v>
      </c>
    </row>
    <row r="8" spans="2:7" s="14" customFormat="1" ht="28.5" customHeight="1" x14ac:dyDescent="0.2">
      <c r="B8" s="39" t="s">
        <v>72</v>
      </c>
      <c r="C8" s="37">
        <v>110716100</v>
      </c>
      <c r="D8" s="32">
        <v>231826</v>
      </c>
      <c r="E8" s="32">
        <v>498368</v>
      </c>
      <c r="F8" s="32">
        <v>2208</v>
      </c>
      <c r="G8" s="41">
        <v>2204050</v>
      </c>
    </row>
    <row r="9" spans="2:7" s="14" customFormat="1" ht="28.5" customHeight="1" x14ac:dyDescent="0.2">
      <c r="B9" s="39" t="s">
        <v>73</v>
      </c>
      <c r="C9" s="37">
        <v>111363120</v>
      </c>
      <c r="D9" s="32">
        <v>262280</v>
      </c>
      <c r="E9" s="32">
        <v>580116</v>
      </c>
      <c r="F9" s="32">
        <v>2401</v>
      </c>
      <c r="G9" s="41">
        <v>2096699</v>
      </c>
    </row>
    <row r="10" spans="2:7" s="14" customFormat="1" ht="28.5" customHeight="1" x14ac:dyDescent="0.2">
      <c r="B10" s="39" t="s">
        <v>74</v>
      </c>
      <c r="C10" s="37">
        <v>106818892</v>
      </c>
      <c r="D10" s="32">
        <v>207542</v>
      </c>
      <c r="E10" s="32">
        <v>455407</v>
      </c>
      <c r="F10" s="32">
        <v>2241</v>
      </c>
      <c r="G10" s="41">
        <v>844539</v>
      </c>
    </row>
    <row r="11" spans="2:7" s="33" customFormat="1" ht="28.5" customHeight="1" x14ac:dyDescent="0.2">
      <c r="B11" s="57" t="s">
        <v>75</v>
      </c>
      <c r="C11" s="58">
        <v>323412728</v>
      </c>
      <c r="D11" s="59">
        <v>740878</v>
      </c>
      <c r="E11" s="59">
        <v>1588289</v>
      </c>
      <c r="F11" s="59">
        <v>8980</v>
      </c>
      <c r="G11" s="60">
        <v>3517579</v>
      </c>
    </row>
    <row r="12" spans="2:7" s="14" customFormat="1" ht="28.5" customHeight="1" x14ac:dyDescent="0.2">
      <c r="B12" s="39" t="s">
        <v>76</v>
      </c>
      <c r="C12" s="37">
        <v>113302631</v>
      </c>
      <c r="D12" s="32">
        <v>265129</v>
      </c>
      <c r="E12" s="32">
        <v>499060</v>
      </c>
      <c r="F12" s="32">
        <v>2919</v>
      </c>
      <c r="G12" s="41">
        <v>1178085</v>
      </c>
    </row>
    <row r="13" spans="2:7" s="14" customFormat="1" ht="28.5" customHeight="1" x14ac:dyDescent="0.2">
      <c r="B13" s="39" t="s">
        <v>77</v>
      </c>
      <c r="C13" s="37">
        <v>102489815</v>
      </c>
      <c r="D13" s="32">
        <v>247371</v>
      </c>
      <c r="E13" s="32">
        <v>500145</v>
      </c>
      <c r="F13" s="32">
        <v>2849</v>
      </c>
      <c r="G13" s="41">
        <v>930394</v>
      </c>
    </row>
    <row r="14" spans="2:7" s="14" customFormat="1" ht="28.5" customHeight="1" thickBot="1" x14ac:dyDescent="0.25">
      <c r="B14" s="40" t="s">
        <v>84</v>
      </c>
      <c r="C14" s="42">
        <v>107620282</v>
      </c>
      <c r="D14" s="43">
        <v>228378</v>
      </c>
      <c r="E14" s="43">
        <v>589084</v>
      </c>
      <c r="F14" s="43">
        <v>3212</v>
      </c>
      <c r="G14" s="44">
        <v>1409100</v>
      </c>
    </row>
    <row r="15" spans="2:7" s="14" customFormat="1" ht="28.5" customHeight="1" x14ac:dyDescent="0.2">
      <c r="B15" s="15"/>
      <c r="C15" s="16"/>
      <c r="D15" s="16"/>
      <c r="E15" s="17"/>
      <c r="F15" s="17"/>
      <c r="G15" s="16"/>
    </row>
    <row r="16" spans="2:7" s="14" customFormat="1" ht="28.5" customHeight="1" x14ac:dyDescent="0.2">
      <c r="B16" s="15"/>
      <c r="C16" s="16"/>
      <c r="D16" s="16"/>
      <c r="E16" s="17"/>
      <c r="F16" s="17"/>
      <c r="G16" s="16"/>
    </row>
    <row r="17" spans="11:11" ht="28.5" customHeight="1" x14ac:dyDescent="0.2">
      <c r="K17" s="14"/>
    </row>
    <row r="18" spans="11:11" ht="28.5" customHeight="1" x14ac:dyDescent="0.2">
      <c r="K18" s="14"/>
    </row>
    <row r="19" spans="11:11" ht="28.5" customHeight="1" x14ac:dyDescent="0.2">
      <c r="K19" s="14"/>
    </row>
  </sheetData>
  <sheetProtection sort="0"/>
  <mergeCells count="1">
    <mergeCell ref="B1:G1"/>
  </mergeCells>
  <pageMargins left="0.196850393700787" right="0.78740157480314998" top="0.59055118110236204" bottom="0.196850393700787" header="0.196850393700787" footer="0.196850393700787"/>
  <pageSetup scale="7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0" tint="-0.34998626667073579"/>
  </sheetPr>
  <dimension ref="A1:K19"/>
  <sheetViews>
    <sheetView showGridLines="0" rightToLeft="1" workbookViewId="0">
      <selection activeCell="B11" activeCellId="2" sqref="B3:G3 B7:G7 B11:G11"/>
    </sheetView>
  </sheetViews>
  <sheetFormatPr defaultColWidth="0" defaultRowHeight="28.5" customHeight="1" zeroHeight="1" x14ac:dyDescent="0.2"/>
  <cols>
    <col min="1" max="1" width="9.140625" style="14" customWidth="1"/>
    <col min="2" max="2" width="15.7109375" style="15" customWidth="1"/>
    <col min="3" max="4" width="15.7109375" style="16" customWidth="1"/>
    <col min="5" max="6" width="15.7109375" style="17" customWidth="1"/>
    <col min="7" max="7" width="15.7109375" style="16" customWidth="1"/>
    <col min="8" max="9" width="9.140625" style="14" customWidth="1"/>
    <col min="10" max="10" width="9.140625" style="14" hidden="1"/>
    <col min="11" max="11" width="9.140625" style="1" hidden="1"/>
    <col min="12" max="16384" width="9.140625" style="14" hidden="1"/>
  </cols>
  <sheetData>
    <row r="1" spans="2:7" s="14" customFormat="1" ht="40.5" customHeight="1" thickBot="1" x14ac:dyDescent="0.25">
      <c r="B1" s="29" t="s">
        <v>81</v>
      </c>
      <c r="C1" s="30"/>
      <c r="D1" s="30"/>
      <c r="E1" s="30"/>
      <c r="F1" s="30"/>
      <c r="G1" s="30"/>
    </row>
    <row r="2" spans="2:7" s="14" customFormat="1" ht="59.25" customHeight="1" thickBot="1" x14ac:dyDescent="0.25">
      <c r="B2" s="38" t="s">
        <v>11</v>
      </c>
      <c r="C2" s="36" t="s">
        <v>66</v>
      </c>
      <c r="D2" s="34" t="s">
        <v>1</v>
      </c>
      <c r="E2" s="34" t="s">
        <v>2</v>
      </c>
      <c r="F2" s="34" t="s">
        <v>7</v>
      </c>
      <c r="G2" s="35" t="s">
        <v>3</v>
      </c>
    </row>
    <row r="3" spans="2:7" s="33" customFormat="1" ht="28.5" customHeight="1" x14ac:dyDescent="0.2">
      <c r="B3" s="53" t="s">
        <v>12</v>
      </c>
      <c r="C3" s="54">
        <v>660200117</v>
      </c>
      <c r="D3" s="55">
        <v>7641857</v>
      </c>
      <c r="E3" s="55">
        <v>404251</v>
      </c>
      <c r="F3" s="55">
        <v>239023</v>
      </c>
      <c r="G3" s="56">
        <v>11720341</v>
      </c>
    </row>
    <row r="4" spans="2:7" s="14" customFormat="1" ht="28.5" customHeight="1" x14ac:dyDescent="0.2">
      <c r="B4" s="39" t="s">
        <v>9</v>
      </c>
      <c r="C4" s="37">
        <v>219296076</v>
      </c>
      <c r="D4" s="32">
        <v>1972615</v>
      </c>
      <c r="E4" s="32">
        <v>106900</v>
      </c>
      <c r="F4" s="32">
        <v>59407</v>
      </c>
      <c r="G4" s="41">
        <v>3405066</v>
      </c>
    </row>
    <row r="5" spans="2:7" s="14" customFormat="1" ht="28.5" customHeight="1" x14ac:dyDescent="0.2">
      <c r="B5" s="39" t="s">
        <v>65</v>
      </c>
      <c r="C5" s="37">
        <v>229896094</v>
      </c>
      <c r="D5" s="32">
        <v>2985379</v>
      </c>
      <c r="E5" s="32">
        <v>185823</v>
      </c>
      <c r="F5" s="32">
        <v>86038</v>
      </c>
      <c r="G5" s="41">
        <v>5167427</v>
      </c>
    </row>
    <row r="6" spans="2:7" s="14" customFormat="1" ht="28.5" customHeight="1" x14ac:dyDescent="0.2">
      <c r="B6" s="39" t="s">
        <v>70</v>
      </c>
      <c r="C6" s="37">
        <v>211007947</v>
      </c>
      <c r="D6" s="32">
        <v>2683863</v>
      </c>
      <c r="E6" s="32">
        <v>111528</v>
      </c>
      <c r="F6" s="32">
        <v>93578</v>
      </c>
      <c r="G6" s="41">
        <v>3147848</v>
      </c>
    </row>
    <row r="7" spans="2:7" s="33" customFormat="1" ht="28.5" customHeight="1" x14ac:dyDescent="0.2">
      <c r="B7" s="57" t="s">
        <v>71</v>
      </c>
      <c r="C7" s="58">
        <v>624584882</v>
      </c>
      <c r="D7" s="59">
        <v>7460701</v>
      </c>
      <c r="E7" s="59">
        <v>383560</v>
      </c>
      <c r="F7" s="59">
        <v>269037</v>
      </c>
      <c r="G7" s="60">
        <v>8081298</v>
      </c>
    </row>
    <row r="8" spans="2:7" s="14" customFormat="1" ht="28.5" customHeight="1" x14ac:dyDescent="0.2">
      <c r="B8" s="39" t="s">
        <v>72</v>
      </c>
      <c r="C8" s="37">
        <v>210927679</v>
      </c>
      <c r="D8" s="32">
        <v>2498655</v>
      </c>
      <c r="E8" s="32">
        <v>122155</v>
      </c>
      <c r="F8" s="32">
        <v>86487</v>
      </c>
      <c r="G8" s="41">
        <v>3390811</v>
      </c>
    </row>
    <row r="9" spans="2:7" s="14" customFormat="1" ht="28.5" customHeight="1" x14ac:dyDescent="0.2">
      <c r="B9" s="39" t="s">
        <v>73</v>
      </c>
      <c r="C9" s="37">
        <v>209803505</v>
      </c>
      <c r="D9" s="32">
        <v>2816569</v>
      </c>
      <c r="E9" s="32">
        <v>148287</v>
      </c>
      <c r="F9" s="32">
        <v>94327</v>
      </c>
      <c r="G9" s="41">
        <v>3391511</v>
      </c>
    </row>
    <row r="10" spans="2:7" s="14" customFormat="1" ht="28.5" customHeight="1" x14ac:dyDescent="0.2">
      <c r="B10" s="39" t="s">
        <v>74</v>
      </c>
      <c r="C10" s="37">
        <v>203853698</v>
      </c>
      <c r="D10" s="32">
        <v>2145477</v>
      </c>
      <c r="E10" s="32">
        <v>113118</v>
      </c>
      <c r="F10" s="32">
        <v>88223</v>
      </c>
      <c r="G10" s="41">
        <v>1298976</v>
      </c>
    </row>
    <row r="11" spans="2:7" s="33" customFormat="1" ht="28.5" customHeight="1" x14ac:dyDescent="0.2">
      <c r="B11" s="57" t="s">
        <v>75</v>
      </c>
      <c r="C11" s="58">
        <v>630387146</v>
      </c>
      <c r="D11" s="59">
        <v>7800018</v>
      </c>
      <c r="E11" s="59">
        <v>384209</v>
      </c>
      <c r="F11" s="59">
        <v>352473</v>
      </c>
      <c r="G11" s="60">
        <v>5885944</v>
      </c>
    </row>
    <row r="12" spans="2:7" s="14" customFormat="1" ht="28.5" customHeight="1" x14ac:dyDescent="0.2">
      <c r="B12" s="39" t="s">
        <v>76</v>
      </c>
      <c r="C12" s="37">
        <v>216735349</v>
      </c>
      <c r="D12" s="32">
        <v>2864651</v>
      </c>
      <c r="E12" s="32">
        <v>123027</v>
      </c>
      <c r="F12" s="32">
        <v>119708</v>
      </c>
      <c r="G12" s="41">
        <v>2007979</v>
      </c>
    </row>
    <row r="13" spans="2:7" s="14" customFormat="1" ht="28.5" customHeight="1" x14ac:dyDescent="0.2">
      <c r="B13" s="39" t="s">
        <v>77</v>
      </c>
      <c r="C13" s="37">
        <v>198277176</v>
      </c>
      <c r="D13" s="32">
        <v>2610785</v>
      </c>
      <c r="E13" s="32">
        <v>117754</v>
      </c>
      <c r="F13" s="32">
        <v>112005</v>
      </c>
      <c r="G13" s="41">
        <v>1766997</v>
      </c>
    </row>
    <row r="14" spans="2:7" s="14" customFormat="1" ht="28.5" customHeight="1" thickBot="1" x14ac:dyDescent="0.25">
      <c r="B14" s="40" t="s">
        <v>84</v>
      </c>
      <c r="C14" s="42">
        <v>215374621</v>
      </c>
      <c r="D14" s="43">
        <v>2324582</v>
      </c>
      <c r="E14" s="43">
        <v>143428</v>
      </c>
      <c r="F14" s="43">
        <v>120760</v>
      </c>
      <c r="G14" s="44">
        <v>2110968</v>
      </c>
    </row>
    <row r="15" spans="2:7" s="14" customFormat="1" ht="28.5" customHeight="1" x14ac:dyDescent="0.2">
      <c r="B15" s="15"/>
      <c r="C15" s="16"/>
      <c r="D15" s="16"/>
      <c r="E15" s="17"/>
      <c r="F15" s="17"/>
      <c r="G15" s="16"/>
    </row>
    <row r="16" spans="2:7" s="14" customFormat="1" ht="28.5" customHeight="1" x14ac:dyDescent="0.2">
      <c r="B16" s="15"/>
      <c r="C16" s="16"/>
      <c r="D16" s="16"/>
      <c r="E16" s="17"/>
      <c r="F16" s="17"/>
      <c r="G16" s="16"/>
    </row>
    <row r="17" spans="2:7" s="14" customFormat="1" ht="28.5" customHeight="1" x14ac:dyDescent="0.2">
      <c r="B17" s="15"/>
      <c r="C17" s="16"/>
      <c r="D17" s="16"/>
      <c r="E17" s="17"/>
      <c r="F17" s="17"/>
      <c r="G17" s="16"/>
    </row>
    <row r="18" spans="2:7" s="14" customFormat="1" ht="28.5" customHeight="1" x14ac:dyDescent="0.2">
      <c r="B18" s="15"/>
      <c r="C18" s="16"/>
      <c r="D18" s="16"/>
      <c r="E18" s="17"/>
      <c r="F18" s="17"/>
      <c r="G18" s="16"/>
    </row>
    <row r="19" spans="2:7" s="14" customFormat="1" ht="28.5" customHeight="1" x14ac:dyDescent="0.2">
      <c r="B19" s="15"/>
      <c r="C19" s="16"/>
      <c r="D19" s="16"/>
      <c r="E19" s="17"/>
      <c r="F19" s="17"/>
      <c r="G19" s="16"/>
    </row>
  </sheetData>
  <sheetProtection sort="0"/>
  <sortState xmlns:xlrd2="http://schemas.microsoft.com/office/spreadsheetml/2017/richdata2" columnSort="1" ref="A2:C6">
    <sortCondition ref="A2:C2"/>
  </sortState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landscape" horizont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0" tint="-0.34998626667073579"/>
  </sheetPr>
  <dimension ref="A1:I14"/>
  <sheetViews>
    <sheetView showGridLines="0" rightToLeft="1" workbookViewId="0">
      <selection activeCell="C2" sqref="C2"/>
    </sheetView>
  </sheetViews>
  <sheetFormatPr defaultColWidth="0" defaultRowHeight="29.25" customHeight="1" x14ac:dyDescent="0.2"/>
  <cols>
    <col min="1" max="1" width="9.140625" style="47" customWidth="1"/>
    <col min="2" max="2" width="15.7109375" style="50" customWidth="1"/>
    <col min="3" max="7" width="15.7109375" style="47" customWidth="1"/>
    <col min="8" max="9" width="0" style="47" hidden="1" customWidth="1"/>
    <col min="10" max="16384" width="9.140625" style="47" hidden="1"/>
  </cols>
  <sheetData>
    <row r="1" spans="2:7" ht="36" customHeight="1" x14ac:dyDescent="0.2">
      <c r="B1" s="45" t="s">
        <v>82</v>
      </c>
      <c r="C1" s="46"/>
      <c r="D1" s="46"/>
      <c r="E1" s="46"/>
      <c r="F1" s="46"/>
      <c r="G1" s="46"/>
    </row>
    <row r="2" spans="2:7" ht="62.25" customHeight="1" x14ac:dyDescent="0.2">
      <c r="B2" s="31" t="s">
        <v>11</v>
      </c>
      <c r="C2" s="31" t="s">
        <v>66</v>
      </c>
      <c r="D2" s="31" t="s">
        <v>1</v>
      </c>
      <c r="E2" s="31" t="s">
        <v>2</v>
      </c>
      <c r="F2" s="31" t="s">
        <v>7</v>
      </c>
      <c r="G2" s="31" t="s">
        <v>3</v>
      </c>
    </row>
    <row r="3" spans="2:7" s="52" customFormat="1" ht="29.25" customHeight="1" x14ac:dyDescent="0.2">
      <c r="B3" s="61" t="s">
        <v>12</v>
      </c>
      <c r="C3" s="62">
        <v>1.9473352765545369</v>
      </c>
      <c r="D3" s="62">
        <v>11.068000973283935</v>
      </c>
      <c r="E3" s="62">
        <v>0.25327232675401223</v>
      </c>
      <c r="F3" s="62">
        <v>39.287146614069691</v>
      </c>
      <c r="G3" s="62">
        <v>1.4328388553075355</v>
      </c>
    </row>
    <row r="4" spans="2:7" ht="29.25" customHeight="1" x14ac:dyDescent="0.2">
      <c r="B4" s="51" t="s">
        <v>9</v>
      </c>
      <c r="C4" s="48">
        <v>1.95</v>
      </c>
      <c r="D4" s="48">
        <v>11.15</v>
      </c>
      <c r="E4" s="48">
        <v>0.23</v>
      </c>
      <c r="F4" s="48">
        <v>39.551930758988014</v>
      </c>
      <c r="G4" s="48">
        <v>1.42</v>
      </c>
    </row>
    <row r="5" spans="2:7" ht="29.25" customHeight="1" x14ac:dyDescent="0.2">
      <c r="B5" s="51" t="s">
        <v>65</v>
      </c>
      <c r="C5" s="48">
        <v>1.95</v>
      </c>
      <c r="D5" s="48">
        <v>11.11</v>
      </c>
      <c r="E5" s="48">
        <v>0.28000000000000003</v>
      </c>
      <c r="F5" s="48">
        <v>38.770000000000003</v>
      </c>
      <c r="G5" s="48">
        <v>1.42</v>
      </c>
    </row>
    <row r="6" spans="2:7" ht="29.25" customHeight="1" x14ac:dyDescent="0.2">
      <c r="B6" s="51" t="s">
        <v>70</v>
      </c>
      <c r="C6" s="49">
        <f>'4'!C6/'3'!C6</f>
        <v>1.9442168706059533</v>
      </c>
      <c r="D6" s="49">
        <f>'4'!D6/'3'!D6</f>
        <v>10.956465828696466</v>
      </c>
      <c r="E6" s="49">
        <f>'4'!E6/'3'!E6</f>
        <v>0.24026782598205015</v>
      </c>
      <c r="F6" s="49">
        <f>'4'!F6/'3'!F6</f>
        <v>39.601354210749051</v>
      </c>
      <c r="G6" s="49">
        <f>'4'!G6/'3'!G6</f>
        <v>1.4653994477020793</v>
      </c>
    </row>
    <row r="7" spans="2:7" s="52" customFormat="1" ht="29.25" customHeight="1" x14ac:dyDescent="0.2">
      <c r="B7" s="61" t="s">
        <v>71</v>
      </c>
      <c r="C7" s="62">
        <v>1.9</v>
      </c>
      <c r="D7" s="62">
        <v>10.63</v>
      </c>
      <c r="E7" s="62">
        <v>0.25</v>
      </c>
      <c r="F7" s="62">
        <v>39.28</v>
      </c>
      <c r="G7" s="62">
        <v>1.57</v>
      </c>
    </row>
    <row r="8" spans="2:7" ht="29.25" customHeight="1" x14ac:dyDescent="0.2">
      <c r="B8" s="51" t="s">
        <v>72</v>
      </c>
      <c r="C8" s="48">
        <v>1.91</v>
      </c>
      <c r="D8" s="48">
        <v>10.78</v>
      </c>
      <c r="E8" s="48">
        <v>0.25</v>
      </c>
      <c r="F8" s="48">
        <v>39.17</v>
      </c>
      <c r="G8" s="48">
        <v>1.54</v>
      </c>
    </row>
    <row r="9" spans="2:7" ht="29.25" customHeight="1" x14ac:dyDescent="0.2">
      <c r="B9" s="51" t="s">
        <v>73</v>
      </c>
      <c r="C9" s="48">
        <v>1.88</v>
      </c>
      <c r="D9" s="48">
        <v>10.74</v>
      </c>
      <c r="E9" s="48">
        <v>0.26</v>
      </c>
      <c r="F9" s="48">
        <v>39.29</v>
      </c>
      <c r="G9" s="48">
        <v>1.62</v>
      </c>
    </row>
    <row r="10" spans="2:7" ht="29.25" customHeight="1" x14ac:dyDescent="0.2">
      <c r="B10" s="51" t="s">
        <v>74</v>
      </c>
      <c r="C10" s="48">
        <v>1.91</v>
      </c>
      <c r="D10" s="48">
        <v>10.34</v>
      </c>
      <c r="E10" s="48">
        <v>0.25</v>
      </c>
      <c r="F10" s="48">
        <v>39.369999999999997</v>
      </c>
      <c r="G10" s="48">
        <v>1.54</v>
      </c>
    </row>
    <row r="11" spans="2:7" s="52" customFormat="1" ht="29.25" customHeight="1" x14ac:dyDescent="0.2">
      <c r="B11" s="61" t="s">
        <v>75</v>
      </c>
      <c r="C11" s="62">
        <v>1.95</v>
      </c>
      <c r="D11" s="62">
        <v>10.53</v>
      </c>
      <c r="E11" s="62">
        <v>0.24</v>
      </c>
      <c r="F11" s="62">
        <v>39.25</v>
      </c>
      <c r="G11" s="62">
        <v>1.67</v>
      </c>
    </row>
    <row r="12" spans="2:7" ht="29.25" customHeight="1" x14ac:dyDescent="0.2">
      <c r="B12" s="51" t="s">
        <v>76</v>
      </c>
      <c r="C12" s="48">
        <v>1.91</v>
      </c>
      <c r="D12" s="48">
        <v>10.8</v>
      </c>
      <c r="E12" s="48">
        <v>0.25</v>
      </c>
      <c r="F12" s="48">
        <v>41.01</v>
      </c>
      <c r="G12" s="48">
        <v>1.7</v>
      </c>
    </row>
    <row r="13" spans="2:7" ht="29.25" customHeight="1" x14ac:dyDescent="0.2">
      <c r="B13" s="51" t="s">
        <v>77</v>
      </c>
      <c r="C13" s="48">
        <v>1.93</v>
      </c>
      <c r="D13" s="48">
        <v>10.55</v>
      </c>
      <c r="E13" s="48">
        <v>0.24</v>
      </c>
      <c r="F13" s="48">
        <v>39.31</v>
      </c>
      <c r="G13" s="48">
        <v>1.9</v>
      </c>
    </row>
    <row r="14" spans="2:7" ht="29.25" customHeight="1" x14ac:dyDescent="0.2">
      <c r="B14" s="51" t="s">
        <v>84</v>
      </c>
      <c r="C14" s="48">
        <v>2</v>
      </c>
      <c r="D14" s="48">
        <v>10.18</v>
      </c>
      <c r="E14" s="48">
        <v>0.24</v>
      </c>
      <c r="F14" s="48">
        <v>37.6</v>
      </c>
      <c r="G14" s="48">
        <v>1.5</v>
      </c>
    </row>
  </sheetData>
  <sheetProtection sort="0"/>
  <mergeCells count="1">
    <mergeCell ref="B1:G1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0" tint="-0.34998626667073579"/>
  </sheetPr>
  <dimension ref="A1:N35"/>
  <sheetViews>
    <sheetView showGridLines="0" rightToLeft="1" workbookViewId="0">
      <pane ySplit="3" topLeftCell="A4" activePane="bottomLeft" state="frozen"/>
      <selection pane="bottomLeft" activeCell="D3" sqref="D3"/>
    </sheetView>
  </sheetViews>
  <sheetFormatPr defaultColWidth="0" defaultRowHeight="27.75" customHeight="1" x14ac:dyDescent="0.2"/>
  <cols>
    <col min="1" max="1" width="7.28515625" style="18" customWidth="1"/>
    <col min="2" max="2" width="22.7109375" style="19" customWidth="1"/>
    <col min="3" max="12" width="15.140625" style="18" customWidth="1"/>
    <col min="13" max="13" width="9.140625" style="18" customWidth="1"/>
    <col min="14" max="14" width="0" style="18" hidden="1" customWidth="1"/>
    <col min="15" max="16384" width="9.140625" style="18" hidden="1"/>
  </cols>
  <sheetData>
    <row r="1" spans="2:12" ht="36.75" customHeight="1" thickBot="1" x14ac:dyDescent="0.25">
      <c r="B1" s="63" t="s">
        <v>83</v>
      </c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2:12" ht="27.75" customHeight="1" x14ac:dyDescent="0.2">
      <c r="B2" s="85" t="s">
        <v>4</v>
      </c>
      <c r="C2" s="79" t="s">
        <v>66</v>
      </c>
      <c r="D2" s="69"/>
      <c r="E2" s="68" t="s">
        <v>1</v>
      </c>
      <c r="F2" s="69"/>
      <c r="G2" s="68" t="s">
        <v>2</v>
      </c>
      <c r="H2" s="69"/>
      <c r="I2" s="68" t="s">
        <v>7</v>
      </c>
      <c r="J2" s="69"/>
      <c r="K2" s="68" t="s">
        <v>3</v>
      </c>
      <c r="L2" s="70"/>
    </row>
    <row r="3" spans="2:12" ht="33" customHeight="1" thickBot="1" x14ac:dyDescent="0.25">
      <c r="B3" s="86"/>
      <c r="C3" s="80" t="s">
        <v>5</v>
      </c>
      <c r="D3" s="77" t="s">
        <v>86</v>
      </c>
      <c r="E3" s="77" t="s">
        <v>5</v>
      </c>
      <c r="F3" s="77" t="s">
        <v>86</v>
      </c>
      <c r="G3" s="77" t="s">
        <v>5</v>
      </c>
      <c r="H3" s="77" t="s">
        <v>86</v>
      </c>
      <c r="I3" s="77" t="s">
        <v>5</v>
      </c>
      <c r="J3" s="77" t="s">
        <v>86</v>
      </c>
      <c r="K3" s="77" t="s">
        <v>5</v>
      </c>
      <c r="L3" s="78" t="s">
        <v>86</v>
      </c>
    </row>
    <row r="4" spans="2:12" s="66" customFormat="1" ht="27.75" customHeight="1" x14ac:dyDescent="0.2">
      <c r="B4" s="87" t="s">
        <v>15</v>
      </c>
      <c r="C4" s="81">
        <v>107620282</v>
      </c>
      <c r="D4" s="75">
        <v>215374621</v>
      </c>
      <c r="E4" s="75">
        <v>228378</v>
      </c>
      <c r="F4" s="75">
        <v>2324582</v>
      </c>
      <c r="G4" s="75">
        <v>589084</v>
      </c>
      <c r="H4" s="75">
        <v>143428</v>
      </c>
      <c r="I4" s="75">
        <v>3212</v>
      </c>
      <c r="J4" s="75">
        <v>120760</v>
      </c>
      <c r="K4" s="75">
        <v>1409100</v>
      </c>
      <c r="L4" s="76">
        <v>2110968</v>
      </c>
    </row>
    <row r="5" spans="2:12" ht="27.75" customHeight="1" x14ac:dyDescent="0.2">
      <c r="B5" s="88" t="s">
        <v>16</v>
      </c>
      <c r="C5" s="82">
        <v>4059187</v>
      </c>
      <c r="D5" s="65">
        <v>8225277</v>
      </c>
      <c r="E5" s="65">
        <v>2021</v>
      </c>
      <c r="F5" s="65">
        <v>15051</v>
      </c>
      <c r="G5" s="65">
        <v>0</v>
      </c>
      <c r="H5" s="65">
        <v>0</v>
      </c>
      <c r="I5" s="65">
        <v>0</v>
      </c>
      <c r="J5" s="65">
        <v>0</v>
      </c>
      <c r="K5" s="65">
        <v>128480</v>
      </c>
      <c r="L5" s="71">
        <v>182094</v>
      </c>
    </row>
    <row r="6" spans="2:12" ht="27.75" customHeight="1" x14ac:dyDescent="0.2">
      <c r="B6" s="89" t="s">
        <v>17</v>
      </c>
      <c r="C6" s="83">
        <v>5119790</v>
      </c>
      <c r="D6" s="67">
        <v>9828311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72">
        <v>0</v>
      </c>
    </row>
    <row r="7" spans="2:12" ht="27.75" customHeight="1" x14ac:dyDescent="0.2">
      <c r="B7" s="88" t="s">
        <v>18</v>
      </c>
      <c r="C7" s="82">
        <v>1444472</v>
      </c>
      <c r="D7" s="65">
        <v>3065273</v>
      </c>
      <c r="E7" s="65"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65">
        <v>5016</v>
      </c>
      <c r="L7" s="71">
        <v>13482</v>
      </c>
    </row>
    <row r="8" spans="2:12" ht="27.75" customHeight="1" x14ac:dyDescent="0.2">
      <c r="B8" s="89" t="s">
        <v>19</v>
      </c>
      <c r="C8" s="83">
        <v>5121734</v>
      </c>
      <c r="D8" s="67">
        <v>10605474</v>
      </c>
      <c r="E8" s="67">
        <v>74807</v>
      </c>
      <c r="F8" s="67">
        <v>861007</v>
      </c>
      <c r="G8" s="67">
        <v>0</v>
      </c>
      <c r="H8" s="67">
        <v>0</v>
      </c>
      <c r="I8" s="67">
        <v>1610</v>
      </c>
      <c r="J8" s="67">
        <v>62889</v>
      </c>
      <c r="K8" s="67">
        <v>60902</v>
      </c>
      <c r="L8" s="72">
        <v>68978</v>
      </c>
    </row>
    <row r="9" spans="2:12" ht="27.75" customHeight="1" x14ac:dyDescent="0.2">
      <c r="B9" s="88" t="s">
        <v>20</v>
      </c>
      <c r="C9" s="82">
        <v>1061357</v>
      </c>
      <c r="D9" s="65">
        <v>2420972</v>
      </c>
      <c r="E9" s="65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  <c r="K9" s="65">
        <v>484947</v>
      </c>
      <c r="L9" s="71">
        <v>750623</v>
      </c>
    </row>
    <row r="10" spans="2:12" ht="27.75" customHeight="1" x14ac:dyDescent="0.2">
      <c r="B10" s="89" t="s">
        <v>21</v>
      </c>
      <c r="C10" s="83">
        <v>258322</v>
      </c>
      <c r="D10" s="67">
        <v>557267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72">
        <v>0</v>
      </c>
    </row>
    <row r="11" spans="2:12" ht="27.75" customHeight="1" x14ac:dyDescent="0.2">
      <c r="B11" s="88" t="s">
        <v>22</v>
      </c>
      <c r="C11" s="82">
        <v>1181443</v>
      </c>
      <c r="D11" s="65">
        <v>2234190</v>
      </c>
      <c r="E11" s="65">
        <v>0</v>
      </c>
      <c r="F11" s="65">
        <v>0</v>
      </c>
      <c r="G11" s="65">
        <v>0</v>
      </c>
      <c r="H11" s="65">
        <v>0</v>
      </c>
      <c r="I11" s="65">
        <v>8</v>
      </c>
      <c r="J11" s="65">
        <v>320</v>
      </c>
      <c r="K11" s="65">
        <v>0</v>
      </c>
      <c r="L11" s="71">
        <v>0</v>
      </c>
    </row>
    <row r="12" spans="2:12" ht="27.75" customHeight="1" x14ac:dyDescent="0.2">
      <c r="B12" s="89" t="s">
        <v>23</v>
      </c>
      <c r="C12" s="83">
        <v>5680117</v>
      </c>
      <c r="D12" s="67">
        <v>11597654</v>
      </c>
      <c r="E12" s="67">
        <v>68395</v>
      </c>
      <c r="F12" s="67">
        <v>624143</v>
      </c>
      <c r="G12" s="67">
        <v>0</v>
      </c>
      <c r="H12" s="67">
        <v>0</v>
      </c>
      <c r="I12" s="67">
        <v>0</v>
      </c>
      <c r="J12" s="67">
        <v>0</v>
      </c>
      <c r="K12" s="67">
        <v>205067</v>
      </c>
      <c r="L12" s="72">
        <v>284094</v>
      </c>
    </row>
    <row r="13" spans="2:12" ht="27.75" customHeight="1" x14ac:dyDescent="0.2">
      <c r="B13" s="88" t="s">
        <v>24</v>
      </c>
      <c r="C13" s="82">
        <v>890132</v>
      </c>
      <c r="D13" s="65">
        <v>2077966</v>
      </c>
      <c r="E13" s="65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71">
        <v>0</v>
      </c>
    </row>
    <row r="14" spans="2:12" ht="27.75" customHeight="1" x14ac:dyDescent="0.2">
      <c r="B14" s="89" t="s">
        <v>25</v>
      </c>
      <c r="C14" s="83">
        <v>1659327</v>
      </c>
      <c r="D14" s="67">
        <v>2791260</v>
      </c>
      <c r="E14" s="67">
        <v>338</v>
      </c>
      <c r="F14" s="67">
        <v>3760</v>
      </c>
      <c r="G14" s="67">
        <v>9702</v>
      </c>
      <c r="H14" s="67">
        <v>2725</v>
      </c>
      <c r="I14" s="67">
        <v>33</v>
      </c>
      <c r="J14" s="67">
        <v>1394</v>
      </c>
      <c r="K14" s="67">
        <v>0</v>
      </c>
      <c r="L14" s="72">
        <v>0</v>
      </c>
    </row>
    <row r="15" spans="2:12" ht="27.75" customHeight="1" x14ac:dyDescent="0.2">
      <c r="B15" s="88" t="s">
        <v>26</v>
      </c>
      <c r="C15" s="82">
        <v>8046650</v>
      </c>
      <c r="D15" s="65">
        <v>16390895</v>
      </c>
      <c r="E15" s="65">
        <v>17628</v>
      </c>
      <c r="F15" s="65">
        <v>183237</v>
      </c>
      <c r="G15" s="65">
        <v>0</v>
      </c>
      <c r="H15" s="65">
        <v>0</v>
      </c>
      <c r="I15" s="65">
        <v>406</v>
      </c>
      <c r="J15" s="65">
        <v>16554</v>
      </c>
      <c r="K15" s="65">
        <v>102388</v>
      </c>
      <c r="L15" s="71">
        <v>185228</v>
      </c>
    </row>
    <row r="16" spans="2:12" ht="27.75" customHeight="1" x14ac:dyDescent="0.2">
      <c r="B16" s="89" t="s">
        <v>27</v>
      </c>
      <c r="C16" s="83">
        <v>1659234</v>
      </c>
      <c r="D16" s="67">
        <v>3272074</v>
      </c>
      <c r="E16" s="67">
        <v>0</v>
      </c>
      <c r="F16" s="67">
        <v>0</v>
      </c>
      <c r="G16" s="67">
        <v>0</v>
      </c>
      <c r="H16" s="67">
        <v>0</v>
      </c>
      <c r="I16" s="67">
        <v>3</v>
      </c>
      <c r="J16" s="67">
        <v>186</v>
      </c>
      <c r="K16" s="67">
        <v>0</v>
      </c>
      <c r="L16" s="72">
        <v>0</v>
      </c>
    </row>
    <row r="17" spans="2:12" ht="27.75" customHeight="1" x14ac:dyDescent="0.2">
      <c r="B17" s="88" t="s">
        <v>28</v>
      </c>
      <c r="C17" s="82">
        <v>3861611</v>
      </c>
      <c r="D17" s="65">
        <v>6950899</v>
      </c>
      <c r="E17" s="65">
        <v>2518</v>
      </c>
      <c r="F17" s="65">
        <v>20144</v>
      </c>
      <c r="G17" s="65">
        <v>110303</v>
      </c>
      <c r="H17" s="65">
        <v>38096</v>
      </c>
      <c r="I17" s="65">
        <v>20</v>
      </c>
      <c r="J17" s="65">
        <v>1000</v>
      </c>
      <c r="K17" s="65">
        <v>0</v>
      </c>
      <c r="L17" s="71">
        <v>0</v>
      </c>
    </row>
    <row r="18" spans="2:12" ht="27.75" customHeight="1" x14ac:dyDescent="0.2">
      <c r="B18" s="89" t="s">
        <v>29</v>
      </c>
      <c r="C18" s="83">
        <v>2071691</v>
      </c>
      <c r="D18" s="67">
        <v>4504883</v>
      </c>
      <c r="E18" s="67">
        <v>24611</v>
      </c>
      <c r="F18" s="67">
        <v>193875</v>
      </c>
      <c r="G18" s="67">
        <v>5455</v>
      </c>
      <c r="H18" s="67">
        <v>1001</v>
      </c>
      <c r="I18" s="67">
        <v>0</v>
      </c>
      <c r="J18" s="67">
        <v>0</v>
      </c>
      <c r="K18" s="67">
        <v>0</v>
      </c>
      <c r="L18" s="72">
        <v>0</v>
      </c>
    </row>
    <row r="19" spans="2:12" ht="27.75" customHeight="1" x14ac:dyDescent="0.2">
      <c r="B19" s="88" t="s">
        <v>30</v>
      </c>
      <c r="C19" s="82">
        <v>2722665</v>
      </c>
      <c r="D19" s="65">
        <v>6672953</v>
      </c>
      <c r="E19" s="65">
        <v>145</v>
      </c>
      <c r="F19" s="65">
        <v>1450</v>
      </c>
      <c r="G19" s="65">
        <v>0</v>
      </c>
      <c r="H19" s="65">
        <v>0</v>
      </c>
      <c r="I19" s="65">
        <v>0</v>
      </c>
      <c r="J19" s="65">
        <v>0</v>
      </c>
      <c r="K19" s="65">
        <v>0</v>
      </c>
      <c r="L19" s="71">
        <v>0</v>
      </c>
    </row>
    <row r="20" spans="2:12" ht="27.75" customHeight="1" x14ac:dyDescent="0.2">
      <c r="B20" s="89" t="s">
        <v>47</v>
      </c>
      <c r="C20" s="83">
        <v>308453</v>
      </c>
      <c r="D20" s="67">
        <v>416636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72">
        <v>0</v>
      </c>
    </row>
    <row r="21" spans="2:12" ht="27.75" customHeight="1" x14ac:dyDescent="0.2">
      <c r="B21" s="88" t="s">
        <v>31</v>
      </c>
      <c r="C21" s="82">
        <v>8249279</v>
      </c>
      <c r="D21" s="65">
        <v>15915148</v>
      </c>
      <c r="E21" s="65">
        <v>1459</v>
      </c>
      <c r="F21" s="65">
        <v>17339</v>
      </c>
      <c r="G21" s="65">
        <v>79927</v>
      </c>
      <c r="H21" s="65">
        <v>16434</v>
      </c>
      <c r="I21" s="65">
        <v>106</v>
      </c>
      <c r="J21" s="65">
        <v>4720</v>
      </c>
      <c r="K21" s="65">
        <v>1816</v>
      </c>
      <c r="L21" s="71">
        <v>573</v>
      </c>
    </row>
    <row r="22" spans="2:12" ht="27.75" customHeight="1" x14ac:dyDescent="0.2">
      <c r="B22" s="89" t="s">
        <v>32</v>
      </c>
      <c r="C22" s="83">
        <v>2341757</v>
      </c>
      <c r="D22" s="67">
        <v>4737176</v>
      </c>
      <c r="E22" s="67">
        <v>8923</v>
      </c>
      <c r="F22" s="67">
        <v>79341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72">
        <v>0</v>
      </c>
    </row>
    <row r="23" spans="2:12" ht="27.75" customHeight="1" x14ac:dyDescent="0.2">
      <c r="B23" s="88" t="s">
        <v>33</v>
      </c>
      <c r="C23" s="82">
        <v>594012</v>
      </c>
      <c r="D23" s="65">
        <v>1284306</v>
      </c>
      <c r="E23" s="65">
        <v>3645</v>
      </c>
      <c r="F23" s="65">
        <v>52149</v>
      </c>
      <c r="G23" s="65">
        <v>0</v>
      </c>
      <c r="H23" s="65">
        <v>0</v>
      </c>
      <c r="I23" s="65">
        <v>0</v>
      </c>
      <c r="J23" s="65">
        <v>0</v>
      </c>
      <c r="K23" s="65">
        <v>76134</v>
      </c>
      <c r="L23" s="71">
        <v>114442</v>
      </c>
    </row>
    <row r="24" spans="2:12" ht="27.75" customHeight="1" x14ac:dyDescent="0.2">
      <c r="B24" s="89" t="s">
        <v>34</v>
      </c>
      <c r="C24" s="83">
        <v>2201959</v>
      </c>
      <c r="D24" s="67">
        <v>5076349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72">
        <v>0</v>
      </c>
    </row>
    <row r="25" spans="2:12" ht="27.75" customHeight="1" x14ac:dyDescent="0.2">
      <c r="B25" s="88" t="s">
        <v>35</v>
      </c>
      <c r="C25" s="82">
        <v>3258738</v>
      </c>
      <c r="D25" s="65">
        <v>6345497</v>
      </c>
      <c r="E25" s="65">
        <v>10400</v>
      </c>
      <c r="F25" s="65">
        <v>114897</v>
      </c>
      <c r="G25" s="65">
        <v>12288</v>
      </c>
      <c r="H25" s="65">
        <v>6144</v>
      </c>
      <c r="I25" s="65">
        <v>35</v>
      </c>
      <c r="J25" s="65">
        <v>1529</v>
      </c>
      <c r="K25" s="65">
        <v>123541</v>
      </c>
      <c r="L25" s="71">
        <v>185311</v>
      </c>
    </row>
    <row r="26" spans="2:12" ht="27.75" customHeight="1" x14ac:dyDescent="0.2">
      <c r="B26" s="89" t="s">
        <v>36</v>
      </c>
      <c r="C26" s="83">
        <v>1998915</v>
      </c>
      <c r="D26" s="67">
        <v>4083655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72">
        <v>0</v>
      </c>
    </row>
    <row r="27" spans="2:12" ht="27.75" customHeight="1" x14ac:dyDescent="0.2">
      <c r="B27" s="88" t="s">
        <v>48</v>
      </c>
      <c r="C27" s="82">
        <v>698343</v>
      </c>
      <c r="D27" s="65">
        <v>1221242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  <c r="L27" s="71">
        <v>0</v>
      </c>
    </row>
    <row r="28" spans="2:12" ht="27.75" customHeight="1" x14ac:dyDescent="0.2">
      <c r="B28" s="89" t="s">
        <v>37</v>
      </c>
      <c r="C28" s="83">
        <v>12466840</v>
      </c>
      <c r="D28" s="67">
        <v>24161164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21443</v>
      </c>
      <c r="L28" s="72">
        <v>72499</v>
      </c>
    </row>
    <row r="29" spans="2:12" ht="27.75" customHeight="1" x14ac:dyDescent="0.2">
      <c r="B29" s="88" t="s">
        <v>38</v>
      </c>
      <c r="C29" s="82">
        <v>9299767</v>
      </c>
      <c r="D29" s="65">
        <v>17905426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  <c r="L29" s="71">
        <v>0</v>
      </c>
    </row>
    <row r="30" spans="2:12" ht="27.75" customHeight="1" x14ac:dyDescent="0.2">
      <c r="B30" s="89" t="s">
        <v>39</v>
      </c>
      <c r="C30" s="83">
        <v>2901786</v>
      </c>
      <c r="D30" s="67">
        <v>6325385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72">
        <v>0</v>
      </c>
    </row>
    <row r="31" spans="2:12" ht="27.75" customHeight="1" x14ac:dyDescent="0.2">
      <c r="B31" s="88" t="s">
        <v>40</v>
      </c>
      <c r="C31" s="82">
        <v>10095780</v>
      </c>
      <c r="D31" s="65">
        <v>19792810</v>
      </c>
      <c r="E31" s="65">
        <v>0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2400</v>
      </c>
      <c r="L31" s="71">
        <v>6000</v>
      </c>
    </row>
    <row r="32" spans="2:12" ht="27.75" customHeight="1" x14ac:dyDescent="0.2">
      <c r="B32" s="89" t="s">
        <v>41</v>
      </c>
      <c r="C32" s="83">
        <v>2416756</v>
      </c>
      <c r="D32" s="67">
        <v>5400420</v>
      </c>
      <c r="E32" s="67">
        <v>0</v>
      </c>
      <c r="F32" s="67">
        <v>0</v>
      </c>
      <c r="G32" s="67">
        <v>0</v>
      </c>
      <c r="H32" s="67">
        <v>0</v>
      </c>
      <c r="I32" s="67">
        <v>550</v>
      </c>
      <c r="J32" s="67">
        <v>16500</v>
      </c>
      <c r="K32" s="67">
        <v>196966</v>
      </c>
      <c r="L32" s="72">
        <v>247644</v>
      </c>
    </row>
    <row r="33" spans="2:12" ht="27.75" customHeight="1" x14ac:dyDescent="0.2">
      <c r="B33" s="88" t="s">
        <v>42</v>
      </c>
      <c r="C33" s="82">
        <v>1856609</v>
      </c>
      <c r="D33" s="65">
        <v>3369378</v>
      </c>
      <c r="E33" s="65">
        <v>0</v>
      </c>
      <c r="F33" s="65">
        <v>0</v>
      </c>
      <c r="G33" s="65">
        <v>0</v>
      </c>
      <c r="H33" s="65">
        <v>0</v>
      </c>
      <c r="I33" s="65">
        <v>16</v>
      </c>
      <c r="J33" s="65">
        <v>748</v>
      </c>
      <c r="K33" s="65">
        <v>0</v>
      </c>
      <c r="L33" s="71">
        <v>0</v>
      </c>
    </row>
    <row r="34" spans="2:12" ht="27.75" customHeight="1" x14ac:dyDescent="0.2">
      <c r="B34" s="89" t="s">
        <v>43</v>
      </c>
      <c r="C34" s="83">
        <v>2273272</v>
      </c>
      <c r="D34" s="67">
        <v>4847349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72">
        <v>0</v>
      </c>
    </row>
    <row r="35" spans="2:12" ht="27.75" customHeight="1" thickBot="1" x14ac:dyDescent="0.25">
      <c r="B35" s="90" t="s">
        <v>44</v>
      </c>
      <c r="C35" s="84">
        <v>1820284</v>
      </c>
      <c r="D35" s="73">
        <v>3297332</v>
      </c>
      <c r="E35" s="73">
        <v>13488</v>
      </c>
      <c r="F35" s="73">
        <v>158189</v>
      </c>
      <c r="G35" s="73">
        <v>371409</v>
      </c>
      <c r="H35" s="73">
        <v>79028</v>
      </c>
      <c r="I35" s="73">
        <v>425</v>
      </c>
      <c r="J35" s="73">
        <v>14920</v>
      </c>
      <c r="K35" s="73">
        <v>0</v>
      </c>
      <c r="L35" s="74">
        <v>0</v>
      </c>
    </row>
  </sheetData>
  <sheetProtection sort="0" autoFilter="0" pivotTables="0"/>
  <mergeCells count="7">
    <mergeCell ref="B1:L1"/>
    <mergeCell ref="B2:B3"/>
    <mergeCell ref="C2:D2"/>
    <mergeCell ref="E2:F2"/>
    <mergeCell ref="G2:H2"/>
    <mergeCell ref="I2:J2"/>
    <mergeCell ref="K2:L2"/>
  </mergeCells>
  <pageMargins left="0.19685039370078741" right="0.78740157480314965" top="0.59055118110236227" bottom="0.19685039370078741" header="0.19685039370078741" footer="0.19685039370078741"/>
  <pageSetup orientation="portrait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فهرست</vt:lpstr>
      <vt:lpstr>تعاريف و مفاهيم</vt:lpstr>
      <vt:lpstr>مشخصات کلی طرح</vt:lpstr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2019-07-15T09:17:22Z</cp:lastPrinted>
  <dcterms:created xsi:type="dcterms:W3CDTF">2007-10-04T02:51:48Z</dcterms:created>
  <dcterms:modified xsi:type="dcterms:W3CDTF">2025-01-22T10:05:30Z</dcterms:modified>
</cp:coreProperties>
</file>