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3\"/>
    </mc:Choice>
  </mc:AlternateContent>
  <xr:revisionPtr revIDLastSave="0" documentId="13_ncr:1_{78DDBBB6-6A3B-43BC-BD95-A73229338567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4" l="1"/>
  <c r="F6" i="64"/>
  <c r="E6" i="64"/>
  <c r="D6" i="64"/>
  <c r="C6" i="64"/>
</calcChain>
</file>

<file path=xl/sharedStrings.xml><?xml version="1.0" encoding="utf-8"?>
<sst xmlns="http://schemas.openxmlformats.org/spreadsheetml/2006/main" count="181" uniqueCount="89">
  <si>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</si>
  <si>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</si>
  <si>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</si>
  <si>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</si>
  <si>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</si>
  <si>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</si>
  <si>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</si>
  <si>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</si>
  <si>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</si>
  <si>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</si>
  <si>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</si>
  <si>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</si>
  <si>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</si>
  <si>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</si>
  <si>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</si>
  <si>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</si>
  <si>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</si>
  <si>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</si>
  <si>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</si>
  <si>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</si>
  <si>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</si>
  <si>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</si>
  <si>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</si>
  <si>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</si>
  <si>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</si>
  <si>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</si>
  <si>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</si>
  <si>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</si>
  <si>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</si>
  <si>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</si>
  <si>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</si>
  <si>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</si>
  <si>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</si>
  <si>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</si>
  <si>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</si>
  <si>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</si>
  <si>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</si>
  <si>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</si>
  <si>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</si>
  <si>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</si>
  <si>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</si>
  <si>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</si>
  <si>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</si>
  <si>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</si>
  <si>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</si>
  <si>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</si>
  <si>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</si>
  <si>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</si>
  <si>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</si>
  <si>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</si>
  <si>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</si>
  <si>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</si>
  <si>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</si>
  <si>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</si>
  <si>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</si>
  <si>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</si>
  <si>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</si>
  <si>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</si>
  <si>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</si>
  <si>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</si>
  <si>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</si>
  <si>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</si>
  <si>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</si>
  <si>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</si>
  <si>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</si>
  <si>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</si>
  <si>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مرغ</t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</si>
  <si>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140۳،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</si>
  <si>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140۳ است.
</t>
    </r>
  </si>
  <si>
    <t>خراداد</t>
  </si>
  <si>
    <t>خرداد</t>
  </si>
  <si>
    <t>تابستان</t>
  </si>
  <si>
    <t>تیر</t>
  </si>
  <si>
    <t>مرداد</t>
  </si>
  <si>
    <t>شهریور</t>
  </si>
  <si>
    <t>نتایج آمارگیری کشتار طیور کشتارگاه‌های کشور - دی ۱۴۰۳</t>
  </si>
  <si>
    <t>جدول ۱ـ تعداد کل طیور زنده وارد شده به کشتارگاه‏های کشور به تفکیک فصل و ماه: فروردین تا دی ۱۴۰۳ (قطعه)</t>
  </si>
  <si>
    <t>جدول ۲ـ وزن کل طیور زنده وارد شده به کشتارگاه‏های کشور به تفکیک فصل و ماه: فروردین تا دی ۱۴۰۳ (کیلوگرم)</t>
  </si>
  <si>
    <t>جدول ۳ـ تعداد انواع طیور کشتار شده در کشتارگاه‏های کشور به تفکیک فصل و ماه: فروردین تا دی ۱۴۰۳ (قطعه)</t>
  </si>
  <si>
    <t>جدول ۴ـ وزن انواع طیور کشتار شده در کشتارگاه‏های کشور به تفکیک فصل و ماه: فروردین تا دی ۱۴۰۳ (کیلوگرم)</t>
  </si>
  <si>
    <t>جدول ۵ـ میانگین وزن لاشه‌های انواع طیور کشتار شده در کشتارگاه‏های کشور به تفکیک فصل و ماه: فروردین تا دی ۱۴۰۳ (کیلوگرم)</t>
  </si>
  <si>
    <t>جدول ۶ـ تعداد و وزن طیور کشتار شده در کشتارگاه‏های کشور به تفکیک استان: دی ۱۴۰۳</t>
  </si>
  <si>
    <t>پاییز</t>
  </si>
  <si>
    <t>زمستان</t>
  </si>
  <si>
    <t>مهر</t>
  </si>
  <si>
    <t>آبان</t>
  </si>
  <si>
    <t>آذر</t>
  </si>
  <si>
    <t>دی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</si>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</sst>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##0"/>
  </numFmts>
  <fonts count="15" x14ac:knownFonts="1">
    <font>
      <sz val="10"/>
      <name val="Arial"/>
      <charset val="178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</cellStyleXfs>
  <cellXfs count="94">
    <xf numFmtId="0" fontId="0" fillId="0" borderId="0" xfId="0"/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/>
    </xf>
    <xf numFmtId="0" fontId="8" fillId="0" borderId="0" xfId="3" applyFont="1"/>
    <xf numFmtId="0" fontId="8" fillId="0" borderId="0" xfId="3" applyFont="1" applyAlignment="1">
      <alignment vertical="top"/>
    </xf>
    <xf numFmtId="0" fontId="8" fillId="0" borderId="1" xfId="3" applyFont="1" applyBorder="1" applyAlignment="1">
      <alignment horizontal="right" vertical="top" wrapText="1" readingOrder="2"/>
    </xf>
    <xf numFmtId="0" fontId="8" fillId="0" borderId="1" xfId="3" applyFont="1" applyBorder="1" applyAlignment="1">
      <alignment horizontal="right" vertical="top" wrapText="1"/>
    </xf>
    <xf numFmtId="0" fontId="8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2" xfId="1" applyFont="1" applyFill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/>
    </xf>
    <xf numFmtId="165" fontId="8" fillId="3" borderId="2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/>
    </xf>
    <xf numFmtId="0" fontId="7" fillId="3" borderId="0" xfId="0" applyFont="1" applyFill="1" applyBorder="1"/>
    <xf numFmtId="0" fontId="11" fillId="0" borderId="0" xfId="0" applyFont="1" applyAlignment="1">
      <alignment wrapText="1"/>
    </xf>
    <xf numFmtId="0" fontId="12" fillId="0" borderId="0" xfId="3" applyFont="1" applyAlignment="1">
      <alignment vertical="center"/>
    </xf>
    <xf numFmtId="0" fontId="11" fillId="0" borderId="0" xfId="3" applyFont="1" applyAlignment="1">
      <alignment vertical="center" wrapText="1"/>
    </xf>
    <xf numFmtId="0" fontId="12" fillId="0" borderId="0" xfId="3" applyFont="1"/>
    <xf numFmtId="0" fontId="7" fillId="3" borderId="0" xfId="0" applyFont="1" applyFill="1" applyBorder="1" applyAlignment="1">
      <alignment vertical="center" readingOrder="2"/>
    </xf>
    <xf numFmtId="0" fontId="7" fillId="3" borderId="0" xfId="0" applyFont="1" applyFill="1" applyBorder="1" applyAlignment="1">
      <alignment horizontal="center" vertical="center" readingOrder="2"/>
    </xf>
    <xf numFmtId="164" fontId="7" fillId="3" borderId="0" xfId="0" applyNumberFormat="1" applyFont="1" applyFill="1" applyBorder="1" applyAlignment="1">
      <alignment vertical="center" readingOrder="2"/>
    </xf>
    <xf numFmtId="164" fontId="8" fillId="3" borderId="0" xfId="0" applyNumberFormat="1" applyFont="1" applyFill="1" applyBorder="1" applyAlignment="1">
      <alignment vertical="center" readingOrder="2"/>
    </xf>
    <xf numFmtId="166" fontId="1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3" borderId="0" xfId="0" applyFont="1" applyFill="1" applyBorder="1" applyAlignment="1">
      <alignment vertical="center" readingOrder="2"/>
    </xf>
    <xf numFmtId="166" fontId="13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4" borderId="8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8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0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1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2" borderId="15" xfId="0" applyFont="1" applyFill="1" applyBorder="1" applyAlignment="1" applyProtection="1">
      <alignment horizontal="center" vertical="center" wrapText="1" readingOrder="2"/>
      <protection locked="0"/>
    </xf>
    <xf numFmtId="0" fontId="10" fillId="2" borderId="16" xfId="0" applyFont="1" applyFill="1" applyBorder="1" applyAlignment="1" applyProtection="1">
      <alignment horizontal="center" vertical="center" wrapText="1" readingOrder="2"/>
      <protection locked="0"/>
    </xf>
    <xf numFmtId="0" fontId="10" fillId="2" borderId="17" xfId="0" applyFont="1" applyFill="1" applyBorder="1" applyAlignment="1" applyProtection="1">
      <alignment horizontal="center" vertical="center" wrapText="1" readingOrder="2"/>
      <protection locked="0"/>
    </xf>
    <xf numFmtId="166" fontId="13" fillId="4" borderId="18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9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4" borderId="19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2" borderId="3" xfId="0" applyFont="1" applyFill="1" applyBorder="1" applyAlignment="1" applyProtection="1">
      <alignment horizontal="center" vertical="center" wrapText="1" readingOrder="2"/>
      <protection locked="0"/>
    </xf>
    <xf numFmtId="0" fontId="13" fillId="4" borderId="21" xfId="0" applyFont="1" applyFill="1" applyBorder="1" applyAlignment="1" applyProtection="1">
      <alignment horizontal="right" vertical="center" wrapText="1" readingOrder="2"/>
      <protection locked="0"/>
    </xf>
    <xf numFmtId="0" fontId="10" fillId="3" borderId="22" xfId="0" applyFont="1" applyFill="1" applyBorder="1" applyAlignment="1" applyProtection="1">
      <alignment horizontal="right" vertical="center" wrapText="1" indent="2" readingOrder="2"/>
      <protection locked="0"/>
    </xf>
    <xf numFmtId="0" fontId="13" fillId="4" borderId="22" xfId="0" applyFont="1" applyFill="1" applyBorder="1" applyAlignment="1" applyProtection="1">
      <alignment horizontal="right" vertical="center" wrapText="1" readingOrder="2"/>
      <protection locked="0"/>
    </xf>
    <xf numFmtId="0" fontId="10" fillId="3" borderId="23" xfId="0" applyFont="1" applyFill="1" applyBorder="1" applyAlignment="1" applyProtection="1">
      <alignment horizontal="right" vertical="center" wrapText="1" indent="2" readingOrder="2"/>
      <protection locked="0"/>
    </xf>
    <xf numFmtId="167" fontId="1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3" borderId="2" xfId="0" applyNumberFormat="1" applyFont="1" applyFill="1" applyBorder="1" applyAlignment="1" applyProtection="1">
      <alignment horizontal="center" vertical="center" wrapText="1" readingOrder="2"/>
    </xf>
    <xf numFmtId="167" fontId="1" fillId="3" borderId="8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3" borderId="8" xfId="0" applyNumberFormat="1" applyFont="1" applyFill="1" applyBorder="1" applyAlignment="1" applyProtection="1">
      <alignment horizontal="center" vertical="center" wrapText="1" readingOrder="2"/>
    </xf>
    <xf numFmtId="167" fontId="1" fillId="3" borderId="10" xfId="0" applyNumberFormat="1" applyFont="1" applyFill="1" applyBorder="1" applyAlignment="1" applyProtection="1">
      <alignment horizontal="center" vertical="center" wrapText="1" readingOrder="2"/>
    </xf>
    <xf numFmtId="167" fontId="1" fillId="3" borderId="11" xfId="0" applyNumberFormat="1" applyFont="1" applyFill="1" applyBorder="1" applyAlignment="1" applyProtection="1">
      <alignment horizontal="center" vertical="center" wrapText="1" readingOrder="2"/>
    </xf>
    <xf numFmtId="167" fontId="13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4" borderId="8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4" borderId="18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3" borderId="19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3" borderId="19" xfId="0" applyNumberFormat="1" applyFont="1" applyFill="1" applyBorder="1" applyAlignment="1" applyProtection="1">
      <alignment horizontal="center" vertical="center" wrapText="1" readingOrder="2"/>
    </xf>
    <xf numFmtId="167" fontId="13" fillId="4" borderId="19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3" borderId="20" xfId="0" applyNumberFormat="1" applyFont="1" applyFill="1" applyBorder="1" applyAlignment="1" applyProtection="1">
      <alignment horizontal="center" vertical="center" wrapText="1" readingOrder="2"/>
    </xf>
    <xf numFmtId="0" fontId="10" fillId="3" borderId="23" xfId="0" applyFont="1" applyFill="1" applyBorder="1" applyAlignment="1" applyProtection="1">
      <alignment horizontal="right" vertical="center" wrapText="1" indent="1" readingOrder="2"/>
      <protection locked="0"/>
    </xf>
    <xf numFmtId="0" fontId="7" fillId="3" borderId="0" xfId="6" applyFont="1" applyFill="1" applyBorder="1" applyAlignment="1">
      <alignment vertical="center" readingOrder="2"/>
    </xf>
    <xf numFmtId="0" fontId="7" fillId="3" borderId="0" xfId="6" applyFont="1" applyFill="1" applyBorder="1" applyAlignment="1">
      <alignment horizontal="center" vertical="center" readingOrder="2"/>
    </xf>
    <xf numFmtId="168" fontId="8" fillId="3" borderId="2" xfId="6" applyNumberFormat="1" applyFont="1" applyFill="1" applyBorder="1" applyAlignment="1">
      <alignment horizontal="right" vertical="center" indent="1" readingOrder="2"/>
    </xf>
    <xf numFmtId="168" fontId="8" fillId="3" borderId="8" xfId="6" applyNumberFormat="1" applyFont="1" applyFill="1" applyBorder="1" applyAlignment="1">
      <alignment horizontal="right" vertical="center" indent="1" readingOrder="2"/>
    </xf>
    <xf numFmtId="168" fontId="8" fillId="3" borderId="10" xfId="6" applyNumberFormat="1" applyFont="1" applyFill="1" applyBorder="1" applyAlignment="1">
      <alignment horizontal="right" vertical="center" indent="1" readingOrder="2"/>
    </xf>
    <xf numFmtId="168" fontId="8" fillId="3" borderId="11" xfId="6" applyNumberFormat="1" applyFont="1" applyFill="1" applyBorder="1" applyAlignment="1">
      <alignment horizontal="right" vertical="center" indent="1" readingOrder="2"/>
    </xf>
    <xf numFmtId="0" fontId="7" fillId="3" borderId="7" xfId="6" applyFont="1" applyFill="1" applyBorder="1" applyAlignment="1">
      <alignment horizontal="right" vertical="center" indent="1" readingOrder="2"/>
    </xf>
    <xf numFmtId="0" fontId="7" fillId="3" borderId="9" xfId="6" applyFont="1" applyFill="1" applyBorder="1" applyAlignment="1">
      <alignment horizontal="right" vertical="center" indent="1" readingOrder="2"/>
    </xf>
    <xf numFmtId="0" fontId="10" fillId="2" borderId="10" xfId="6" applyFont="1" applyFill="1" applyBorder="1" applyAlignment="1" applyProtection="1">
      <alignment horizontal="center" vertical="center" wrapText="1" readingOrder="2"/>
      <protection locked="0"/>
    </xf>
    <xf numFmtId="0" fontId="10" fillId="2" borderId="11" xfId="6" applyFont="1" applyFill="1" applyBorder="1" applyAlignment="1" applyProtection="1">
      <alignment horizontal="center" vertical="center" wrapText="1" readingOrder="2"/>
      <protection locked="0"/>
    </xf>
    <xf numFmtId="0" fontId="14" fillId="3" borderId="0" xfId="6" applyFont="1" applyFill="1" applyBorder="1" applyAlignment="1">
      <alignment vertical="center" readingOrder="2"/>
    </xf>
    <xf numFmtId="0" fontId="14" fillId="4" borderId="12" xfId="6" applyFont="1" applyFill="1" applyBorder="1" applyAlignment="1">
      <alignment vertical="center" readingOrder="2"/>
    </xf>
    <xf numFmtId="168" fontId="14" fillId="4" borderId="13" xfId="6" applyNumberFormat="1" applyFont="1" applyFill="1" applyBorder="1" applyAlignment="1">
      <alignment horizontal="right" vertical="center" indent="1" readingOrder="2"/>
    </xf>
    <xf numFmtId="168" fontId="14" fillId="4" borderId="14" xfId="6" applyNumberFormat="1" applyFont="1" applyFill="1" applyBorder="1" applyAlignment="1">
      <alignment horizontal="right" vertical="center" indent="1" readingOrder="2"/>
    </xf>
    <xf numFmtId="0" fontId="9" fillId="3" borderId="0" xfId="0" quotePrefix="1" applyFont="1" applyFill="1" applyBorder="1" applyAlignment="1">
      <alignment horizontal="center" vertical="center" readingOrder="2"/>
    </xf>
    <xf numFmtId="0" fontId="9" fillId="3" borderId="0" xfId="0" applyFont="1" applyFill="1" applyBorder="1" applyAlignment="1">
      <alignment horizontal="center" vertical="center" readingOrder="2"/>
    </xf>
    <xf numFmtId="0" fontId="7" fillId="3" borderId="0" xfId="1" quotePrefix="1" applyFont="1" applyFill="1" applyBorder="1" applyAlignment="1" applyProtection="1">
      <alignment horizontal="right" vertical="center" wrapText="1" indent="1" readingOrder="2"/>
    </xf>
    <xf numFmtId="0" fontId="7" fillId="3" borderId="0" xfId="1" applyFont="1" applyFill="1" applyBorder="1" applyAlignment="1" applyProtection="1">
      <alignment horizontal="right" vertical="center" wrapText="1" indent="1" readingOrder="2"/>
    </xf>
    <xf numFmtId="0" fontId="7" fillId="3" borderId="0" xfId="1" quotePrefix="1" applyFont="1" applyFill="1" applyBorder="1" applyAlignment="1" applyProtection="1">
      <alignment horizontal="right" vertical="center" wrapText="1" readingOrder="2"/>
    </xf>
    <xf numFmtId="0" fontId="7" fillId="3" borderId="0" xfId="1" applyFont="1" applyFill="1" applyBorder="1" applyAlignment="1" applyProtection="1">
      <alignment horizontal="right" vertical="center" wrapText="1" readingOrder="2"/>
    </xf>
    <xf numFmtId="0" fontId="7" fillId="3" borderId="0" xfId="1" quotePrefix="1" applyFont="1" applyFill="1" applyBorder="1" applyAlignment="1" applyProtection="1">
      <alignment horizontal="right" vertical="center" indent="1" readingOrder="2"/>
    </xf>
    <xf numFmtId="0" fontId="7" fillId="3" borderId="0" xfId="1" applyFont="1" applyFill="1" applyBorder="1" applyAlignment="1" applyProtection="1">
      <alignment horizontal="right" vertical="center" indent="1" readingOrder="2"/>
    </xf>
    <xf numFmtId="0" fontId="10" fillId="2" borderId="4" xfId="6" applyFont="1" applyFill="1" applyBorder="1" applyAlignment="1" applyProtection="1">
      <alignment horizontal="center" vertical="center" wrapText="1" readingOrder="2"/>
      <protection locked="0"/>
    </xf>
    <xf numFmtId="0" fontId="10" fillId="2" borderId="9" xfId="6" applyFont="1" applyFill="1" applyBorder="1" applyAlignment="1" applyProtection="1">
      <alignment vertical="center" wrapText="1" readingOrder="2"/>
      <protection locked="0"/>
    </xf>
    <xf numFmtId="0" fontId="10" fillId="2" borderId="5" xfId="6" applyFont="1" applyFill="1" applyBorder="1" applyAlignment="1" applyProtection="1">
      <alignment horizontal="center" vertical="center" wrapText="1" readingOrder="2"/>
      <protection locked="0"/>
    </xf>
    <xf numFmtId="0" fontId="10" fillId="2" borderId="5" xfId="6" applyFont="1" applyFill="1" applyBorder="1" applyAlignment="1" applyProtection="1">
      <alignment vertical="center" wrapText="1" readingOrder="2"/>
      <protection locked="0"/>
    </xf>
    <xf numFmtId="0" fontId="10" fillId="2" borderId="6" xfId="6" applyFont="1" applyFill="1" applyBorder="1" applyAlignment="1" applyProtection="1">
      <alignment horizontal="center" vertical="center" wrapText="1" readingOrder="2"/>
      <protection locked="0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activeCell="B1" sqref="B1:C1"/>
    </sheetView>
  </sheetViews>
  <sheetFormatPr defaultColWidth="0" defaultRowHeight="12.75" zeroHeight="1" x14ac:dyDescent="0.2"/>
  <cols>
    <col min="1" max="1" width="7.7109375" style="10" customWidth="1"/>
    <col min="2" max="2" width="81.85546875" style="21" customWidth="1"/>
    <col min="3" max="3" width="12.28515625" style="12" bestFit="1" customWidth="1"/>
    <col min="4" max="4" width="9.140625" style="10" customWidth="1"/>
    <col min="5" max="16384" width="9.140625" style="10" hidden="1"/>
  </cols>
  <sheetData>
    <row r="1" spans="2:3" s="17" customFormat="1" ht="39.75" customHeight="1" x14ac:dyDescent="0.2">
      <c r="B1" s="81" t="s">
        <v>75</v>
      </c>
      <c r="C1" s="82"/>
    </row>
    <row r="2" spans="2:3" ht="49.5" customHeight="1" x14ac:dyDescent="0.2">
      <c r="B2" s="18" t="s">
        <v>10</v>
      </c>
      <c r="C2" s="19" t="s">
        <v>0</v>
      </c>
    </row>
    <row r="3" spans="2:3" ht="24.95" customHeight="1" x14ac:dyDescent="0.2">
      <c r="B3" s="20" t="s">
        <v>8</v>
      </c>
      <c r="C3" s="13"/>
    </row>
    <row r="4" spans="2:3" ht="24.95" customHeight="1" x14ac:dyDescent="0.2">
      <c r="B4" s="20" t="s">
        <v>6</v>
      </c>
      <c r="C4" s="14"/>
    </row>
    <row r="5" spans="2:3" ht="24.95" customHeight="1" x14ac:dyDescent="0.2">
      <c r="B5" s="20" t="s">
        <v>57</v>
      </c>
      <c r="C5" s="15">
        <v>1</v>
      </c>
    </row>
    <row r="6" spans="2:3" ht="24.95" customHeight="1" x14ac:dyDescent="0.2">
      <c r="B6" s="20" t="s">
        <v>58</v>
      </c>
      <c r="C6" s="15">
        <v>2</v>
      </c>
    </row>
    <row r="7" spans="2:3" ht="24.95" customHeight="1" x14ac:dyDescent="0.2">
      <c r="B7" s="20" t="s">
        <v>59</v>
      </c>
      <c r="C7" s="15">
        <v>3</v>
      </c>
    </row>
    <row r="8" spans="2:3" ht="24.95" customHeight="1" x14ac:dyDescent="0.2">
      <c r="B8" s="20" t="s">
        <v>60</v>
      </c>
      <c r="C8" s="15">
        <v>4</v>
      </c>
    </row>
    <row r="9" spans="2:3" ht="24.95" customHeight="1" x14ac:dyDescent="0.2">
      <c r="B9" s="20" t="s">
        <v>61</v>
      </c>
      <c r="C9" s="15">
        <v>5</v>
      </c>
    </row>
    <row r="10" spans="2:3" ht="24.95" customHeight="1" x14ac:dyDescent="0.2">
      <c r="B10" s="20" t="s">
        <v>62</v>
      </c>
      <c r="C10" s="15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2" type="noConversion"/>
  <hyperlinks>
    <hyperlink ref="C5" location="'1'!A1" display="'1'!A1" xr:uid="{00000000-0004-0000-0000-000000000000}"/>
    <hyperlink ref="C6" location="'2'!A1" display="'2'!A1" xr:uid="{00000000-0004-0000-0000-000001000000}"/>
    <hyperlink ref="C7" location="'3'!A1" display="'3'!A1" xr:uid="{00000000-0004-0000-0000-000002000000}"/>
    <hyperlink ref="C8" location="'4'!A1" display="'4'!A1" xr:uid="{00000000-0004-0000-0000-000003000000}"/>
    <hyperlink ref="C9" location="'5'!A1" display="'5'!A1" xr:uid="{00000000-0004-0000-0000-000004000000}"/>
    <hyperlink ref="C10" location="'6'!A1" display="'6'!A1" xr:uid="{00000000-0004-0000-0000-000005000000}"/>
    <hyperlink ref="B3" location="'تعاريف و مفاهيم'!A1" display="تعاریف و مفاهیم" xr:uid="{00000000-0004-0000-0000-000006000000}"/>
    <hyperlink ref="B4" location="'تعاريف و مفاهيم'!A1" display="مشخصات اساسی" xr:uid="{00000000-0004-0000-0000-000007000000}"/>
    <hyperlink ref="B5" location="'1'!A1" display="تعداد کل طیور زنده وارد شده به کشتارگاه‏های کشور به تفکیک ماه" xr:uid="{00000000-0004-0000-0000-000008000000}"/>
    <hyperlink ref="B6" location="'2'!A1" display="وزن کل طیور زنده وارد شده به کشتارگاه‏های کشور به تفکیک ماه" xr:uid="{00000000-0004-0000-0000-000009000000}"/>
    <hyperlink ref="B7" location="'3'!A1" display="تعداد انواع طیور ذبح‌شده در کشتارگاه‏های کشور به تفکیک ماه" xr:uid="{00000000-0004-0000-0000-00000A000000}"/>
    <hyperlink ref="B8" location="'4'!A1" display=" وزن انواع طیور ذبح‌شده در کشتارگاه‏های کشور به تفکیک ماه" xr:uid="{00000000-0004-0000-0000-00000B000000}"/>
    <hyperlink ref="B9" location="'5'!A1" display="میانگین وزن لاشه یک قطعه از انواع طیور ذبح‌شده در کشتارگاه‏های کشور به تفکیک ماه" xr:uid="{00000000-0004-0000-0000-00000C000000}"/>
    <hyperlink ref="B10" location="'6'!A1" display="تعداد و وزن طیور ذبح‌شده در کشتارگاه‏های کشور به تفکیک استان" xr:uid="{00000000-0004-0000-0000-00000D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sqref="A1:XFD1"/>
    </sheetView>
  </sheetViews>
  <sheetFormatPr defaultColWidth="0" defaultRowHeight="12.75" zeroHeight="1" x14ac:dyDescent="0.2"/>
  <cols>
    <col min="1" max="1" width="9.140625" style="1" customWidth="1"/>
    <col min="2" max="2" width="100.7109375" style="2" customWidth="1"/>
    <col min="3" max="3" width="9.140625" style="1" customWidth="1"/>
    <col min="4" max="251" width="9.140625" style="1" hidden="1"/>
    <col min="252" max="252" width="82.28515625" style="1" hidden="1"/>
    <col min="253" max="253" width="82" style="1" hidden="1"/>
    <col min="254" max="254" width="82.140625" style="1" hidden="1"/>
    <col min="255" max="255" width="83.85546875" style="1" hidden="1"/>
    <col min="256" max="507" width="9.140625" style="1" hidden="1"/>
    <col min="508" max="508" width="82.28515625" style="1" hidden="1"/>
    <col min="509" max="509" width="82" style="1" hidden="1"/>
    <col min="510" max="510" width="82.140625" style="1" hidden="1"/>
    <col min="511" max="511" width="83.85546875" style="1" hidden="1"/>
    <col min="512" max="763" width="9.140625" style="1" hidden="1"/>
    <col min="764" max="764" width="82.28515625" style="1" hidden="1"/>
    <col min="765" max="765" width="82" style="1" hidden="1"/>
    <col min="766" max="766" width="82.140625" style="1" hidden="1"/>
    <col min="767" max="767" width="83.85546875" style="1" hidden="1"/>
    <col min="768" max="1019" width="9.140625" style="1" hidden="1"/>
    <col min="1020" max="1020" width="82.28515625" style="1" hidden="1"/>
    <col min="1021" max="1021" width="82" style="1" hidden="1"/>
    <col min="1022" max="1022" width="82.140625" style="1" hidden="1"/>
    <col min="1023" max="1023" width="83.85546875" style="1" hidden="1"/>
    <col min="1024" max="1275" width="9.140625" style="1" hidden="1"/>
    <col min="1276" max="1276" width="82.28515625" style="1" hidden="1"/>
    <col min="1277" max="1277" width="82" style="1" hidden="1"/>
    <col min="1278" max="1278" width="82.140625" style="1" hidden="1"/>
    <col min="1279" max="1279" width="83.85546875" style="1" hidden="1"/>
    <col min="1280" max="1531" width="9.140625" style="1" hidden="1"/>
    <col min="1532" max="1532" width="82.28515625" style="1" hidden="1"/>
    <col min="1533" max="1533" width="82" style="1" hidden="1"/>
    <col min="1534" max="1534" width="82.140625" style="1" hidden="1"/>
    <col min="1535" max="1535" width="83.85546875" style="1" hidden="1"/>
    <col min="1536" max="1787" width="9.140625" style="1" hidden="1"/>
    <col min="1788" max="1788" width="82.28515625" style="1" hidden="1"/>
    <col min="1789" max="1789" width="82" style="1" hidden="1"/>
    <col min="1790" max="1790" width="82.140625" style="1" hidden="1"/>
    <col min="1791" max="1791" width="83.85546875" style="1" hidden="1"/>
    <col min="1792" max="2043" width="9.140625" style="1" hidden="1"/>
    <col min="2044" max="2044" width="82.28515625" style="1" hidden="1"/>
    <col min="2045" max="2045" width="82" style="1" hidden="1"/>
    <col min="2046" max="2046" width="82.140625" style="1" hidden="1"/>
    <col min="2047" max="2047" width="83.85546875" style="1" hidden="1"/>
    <col min="2048" max="2299" width="9.140625" style="1" hidden="1"/>
    <col min="2300" max="2300" width="82.28515625" style="1" hidden="1"/>
    <col min="2301" max="2301" width="82" style="1" hidden="1"/>
    <col min="2302" max="2302" width="82.140625" style="1" hidden="1"/>
    <col min="2303" max="2303" width="83.85546875" style="1" hidden="1"/>
    <col min="2304" max="2555" width="9.140625" style="1" hidden="1"/>
    <col min="2556" max="2556" width="82.28515625" style="1" hidden="1"/>
    <col min="2557" max="2557" width="82" style="1" hidden="1"/>
    <col min="2558" max="2558" width="82.140625" style="1" hidden="1"/>
    <col min="2559" max="2559" width="83.85546875" style="1" hidden="1"/>
    <col min="2560" max="2811" width="9.140625" style="1" hidden="1"/>
    <col min="2812" max="2812" width="82.28515625" style="1" hidden="1"/>
    <col min="2813" max="2813" width="82" style="1" hidden="1"/>
    <col min="2814" max="2814" width="82.140625" style="1" hidden="1"/>
    <col min="2815" max="2815" width="83.85546875" style="1" hidden="1"/>
    <col min="2816" max="3067" width="9.140625" style="1" hidden="1"/>
    <col min="3068" max="3068" width="82.28515625" style="1" hidden="1"/>
    <col min="3069" max="3069" width="82" style="1" hidden="1"/>
    <col min="3070" max="3070" width="82.140625" style="1" hidden="1"/>
    <col min="3071" max="3071" width="83.85546875" style="1" hidden="1"/>
    <col min="3072" max="3323" width="9.140625" style="1" hidden="1"/>
    <col min="3324" max="3324" width="82.28515625" style="1" hidden="1"/>
    <col min="3325" max="3325" width="82" style="1" hidden="1"/>
    <col min="3326" max="3326" width="82.140625" style="1" hidden="1"/>
    <col min="3327" max="3327" width="83.85546875" style="1" hidden="1"/>
    <col min="3328" max="3579" width="9.140625" style="1" hidden="1"/>
    <col min="3580" max="3580" width="82.28515625" style="1" hidden="1"/>
    <col min="3581" max="3581" width="82" style="1" hidden="1"/>
    <col min="3582" max="3582" width="82.140625" style="1" hidden="1"/>
    <col min="3583" max="3583" width="83.85546875" style="1" hidden="1"/>
    <col min="3584" max="3835" width="9.140625" style="1" hidden="1"/>
    <col min="3836" max="3836" width="82.28515625" style="1" hidden="1"/>
    <col min="3837" max="3837" width="82" style="1" hidden="1"/>
    <col min="3838" max="3838" width="82.140625" style="1" hidden="1"/>
    <col min="3839" max="3839" width="83.85546875" style="1" hidden="1"/>
    <col min="3840" max="4091" width="9.140625" style="1" hidden="1"/>
    <col min="4092" max="4092" width="82.28515625" style="1" hidden="1"/>
    <col min="4093" max="4093" width="82" style="1" hidden="1"/>
    <col min="4094" max="4094" width="82.140625" style="1" hidden="1"/>
    <col min="4095" max="4095" width="83.85546875" style="1" hidden="1"/>
    <col min="4096" max="4347" width="9.140625" style="1" hidden="1"/>
    <col min="4348" max="4348" width="82.28515625" style="1" hidden="1"/>
    <col min="4349" max="4349" width="82" style="1" hidden="1"/>
    <col min="4350" max="4350" width="82.140625" style="1" hidden="1"/>
    <col min="4351" max="4351" width="83.85546875" style="1" hidden="1"/>
    <col min="4352" max="4603" width="9.140625" style="1" hidden="1"/>
    <col min="4604" max="4604" width="82.28515625" style="1" hidden="1"/>
    <col min="4605" max="4605" width="82" style="1" hidden="1"/>
    <col min="4606" max="4606" width="82.140625" style="1" hidden="1"/>
    <col min="4607" max="4607" width="83.85546875" style="1" hidden="1"/>
    <col min="4608" max="4859" width="9.140625" style="1" hidden="1"/>
    <col min="4860" max="4860" width="82.28515625" style="1" hidden="1"/>
    <col min="4861" max="4861" width="82" style="1" hidden="1"/>
    <col min="4862" max="4862" width="82.140625" style="1" hidden="1"/>
    <col min="4863" max="4863" width="83.85546875" style="1" hidden="1"/>
    <col min="4864" max="5115" width="9.140625" style="1" hidden="1"/>
    <col min="5116" max="5116" width="82.28515625" style="1" hidden="1"/>
    <col min="5117" max="5117" width="82" style="1" hidden="1"/>
    <col min="5118" max="5118" width="82.140625" style="1" hidden="1"/>
    <col min="5119" max="5119" width="83.85546875" style="1" hidden="1"/>
    <col min="5120" max="5371" width="9.140625" style="1" hidden="1"/>
    <col min="5372" max="5372" width="82.28515625" style="1" hidden="1"/>
    <col min="5373" max="5373" width="82" style="1" hidden="1"/>
    <col min="5374" max="5374" width="82.140625" style="1" hidden="1"/>
    <col min="5375" max="5375" width="83.85546875" style="1" hidden="1"/>
    <col min="5376" max="5627" width="9.140625" style="1" hidden="1"/>
    <col min="5628" max="5628" width="82.28515625" style="1" hidden="1"/>
    <col min="5629" max="5629" width="82" style="1" hidden="1"/>
    <col min="5630" max="5630" width="82.140625" style="1" hidden="1"/>
    <col min="5631" max="5631" width="83.85546875" style="1" hidden="1"/>
    <col min="5632" max="5883" width="9.140625" style="1" hidden="1"/>
    <col min="5884" max="5884" width="82.28515625" style="1" hidden="1"/>
    <col min="5885" max="5885" width="82" style="1" hidden="1"/>
    <col min="5886" max="5886" width="82.140625" style="1" hidden="1"/>
    <col min="5887" max="5887" width="83.85546875" style="1" hidden="1"/>
    <col min="5888" max="6139" width="9.140625" style="1" hidden="1"/>
    <col min="6140" max="6140" width="82.28515625" style="1" hidden="1"/>
    <col min="6141" max="6141" width="82" style="1" hidden="1"/>
    <col min="6142" max="6142" width="82.140625" style="1" hidden="1"/>
    <col min="6143" max="6143" width="83.85546875" style="1" hidden="1"/>
    <col min="6144" max="6395" width="9.140625" style="1" hidden="1"/>
    <col min="6396" max="6396" width="82.28515625" style="1" hidden="1"/>
    <col min="6397" max="6397" width="82" style="1" hidden="1"/>
    <col min="6398" max="6398" width="82.140625" style="1" hidden="1"/>
    <col min="6399" max="6399" width="83.85546875" style="1" hidden="1"/>
    <col min="6400" max="6651" width="9.140625" style="1" hidden="1"/>
    <col min="6652" max="6652" width="82.28515625" style="1" hidden="1"/>
    <col min="6653" max="6653" width="82" style="1" hidden="1"/>
    <col min="6654" max="6654" width="82.140625" style="1" hidden="1"/>
    <col min="6655" max="6655" width="83.85546875" style="1" hidden="1"/>
    <col min="6656" max="6907" width="9.140625" style="1" hidden="1"/>
    <col min="6908" max="6908" width="82.28515625" style="1" hidden="1"/>
    <col min="6909" max="6909" width="82" style="1" hidden="1"/>
    <col min="6910" max="6910" width="82.140625" style="1" hidden="1"/>
    <col min="6911" max="6911" width="83.85546875" style="1" hidden="1"/>
    <col min="6912" max="7163" width="9.140625" style="1" hidden="1"/>
    <col min="7164" max="7164" width="82.28515625" style="1" hidden="1"/>
    <col min="7165" max="7165" width="82" style="1" hidden="1"/>
    <col min="7166" max="7166" width="82.140625" style="1" hidden="1"/>
    <col min="7167" max="7167" width="83.85546875" style="1" hidden="1"/>
    <col min="7168" max="7419" width="9.140625" style="1" hidden="1"/>
    <col min="7420" max="7420" width="82.28515625" style="1" hidden="1"/>
    <col min="7421" max="7421" width="82" style="1" hidden="1"/>
    <col min="7422" max="7422" width="82.140625" style="1" hidden="1"/>
    <col min="7423" max="7423" width="83.85546875" style="1" hidden="1"/>
    <col min="7424" max="7675" width="9.140625" style="1" hidden="1"/>
    <col min="7676" max="7676" width="82.28515625" style="1" hidden="1"/>
    <col min="7677" max="7677" width="82" style="1" hidden="1"/>
    <col min="7678" max="7678" width="82.140625" style="1" hidden="1"/>
    <col min="7679" max="7679" width="83.85546875" style="1" hidden="1"/>
    <col min="7680" max="7931" width="9.140625" style="1" hidden="1"/>
    <col min="7932" max="7932" width="82.28515625" style="1" hidden="1"/>
    <col min="7933" max="7933" width="82" style="1" hidden="1"/>
    <col min="7934" max="7934" width="82.140625" style="1" hidden="1"/>
    <col min="7935" max="7935" width="83.85546875" style="1" hidden="1"/>
    <col min="7936" max="8187" width="9.140625" style="1" hidden="1"/>
    <col min="8188" max="8188" width="82.28515625" style="1" hidden="1"/>
    <col min="8189" max="8189" width="82" style="1" hidden="1"/>
    <col min="8190" max="8190" width="82.140625" style="1" hidden="1"/>
    <col min="8191" max="8191" width="83.85546875" style="1" hidden="1"/>
    <col min="8192" max="8443" width="9.140625" style="1" hidden="1"/>
    <col min="8444" max="8444" width="82.28515625" style="1" hidden="1"/>
    <col min="8445" max="8445" width="82" style="1" hidden="1"/>
    <col min="8446" max="8446" width="82.140625" style="1" hidden="1"/>
    <col min="8447" max="8447" width="83.85546875" style="1" hidden="1"/>
    <col min="8448" max="8699" width="9.140625" style="1" hidden="1"/>
    <col min="8700" max="8700" width="82.28515625" style="1" hidden="1"/>
    <col min="8701" max="8701" width="82" style="1" hidden="1"/>
    <col min="8702" max="8702" width="82.140625" style="1" hidden="1"/>
    <col min="8703" max="8703" width="83.85546875" style="1" hidden="1"/>
    <col min="8704" max="8955" width="9.140625" style="1" hidden="1"/>
    <col min="8956" max="8956" width="82.28515625" style="1" hidden="1"/>
    <col min="8957" max="8957" width="82" style="1" hidden="1"/>
    <col min="8958" max="8958" width="82.140625" style="1" hidden="1"/>
    <col min="8959" max="8959" width="83.85546875" style="1" hidden="1"/>
    <col min="8960" max="9211" width="9.140625" style="1" hidden="1"/>
    <col min="9212" max="9212" width="82.28515625" style="1" hidden="1"/>
    <col min="9213" max="9213" width="82" style="1" hidden="1"/>
    <col min="9214" max="9214" width="82.140625" style="1" hidden="1"/>
    <col min="9215" max="9215" width="83.85546875" style="1" hidden="1"/>
    <col min="9216" max="9467" width="9.140625" style="1" hidden="1"/>
    <col min="9468" max="9468" width="82.28515625" style="1" hidden="1"/>
    <col min="9469" max="9469" width="82" style="1" hidden="1"/>
    <col min="9470" max="9470" width="82.140625" style="1" hidden="1"/>
    <col min="9471" max="9471" width="83.85546875" style="1" hidden="1"/>
    <col min="9472" max="9723" width="9.140625" style="1" hidden="1"/>
    <col min="9724" max="9724" width="82.28515625" style="1" hidden="1"/>
    <col min="9725" max="9725" width="82" style="1" hidden="1"/>
    <col min="9726" max="9726" width="82.140625" style="1" hidden="1"/>
    <col min="9727" max="9727" width="83.85546875" style="1" hidden="1"/>
    <col min="9728" max="9979" width="9.140625" style="1" hidden="1"/>
    <col min="9980" max="9980" width="82.28515625" style="1" hidden="1"/>
    <col min="9981" max="9981" width="82" style="1" hidden="1"/>
    <col min="9982" max="9982" width="82.140625" style="1" hidden="1"/>
    <col min="9983" max="9983" width="83.85546875" style="1" hidden="1"/>
    <col min="9984" max="10235" width="9.140625" style="1" hidden="1"/>
    <col min="10236" max="10236" width="82.28515625" style="1" hidden="1"/>
    <col min="10237" max="10237" width="82" style="1" hidden="1"/>
    <col min="10238" max="10238" width="82.140625" style="1" hidden="1"/>
    <col min="10239" max="10239" width="83.85546875" style="1" hidden="1"/>
    <col min="10240" max="10491" width="9.140625" style="1" hidden="1"/>
    <col min="10492" max="10492" width="82.28515625" style="1" hidden="1"/>
    <col min="10493" max="10493" width="82" style="1" hidden="1"/>
    <col min="10494" max="10494" width="82.140625" style="1" hidden="1"/>
    <col min="10495" max="10495" width="83.85546875" style="1" hidden="1"/>
    <col min="10496" max="10747" width="9.140625" style="1" hidden="1"/>
    <col min="10748" max="10748" width="82.28515625" style="1" hidden="1"/>
    <col min="10749" max="10749" width="82" style="1" hidden="1"/>
    <col min="10750" max="10750" width="82.140625" style="1" hidden="1"/>
    <col min="10751" max="10751" width="83.85546875" style="1" hidden="1"/>
    <col min="10752" max="11003" width="9.140625" style="1" hidden="1"/>
    <col min="11004" max="11004" width="82.28515625" style="1" hidden="1"/>
    <col min="11005" max="11005" width="82" style="1" hidden="1"/>
    <col min="11006" max="11006" width="82.140625" style="1" hidden="1"/>
    <col min="11007" max="11007" width="83.85546875" style="1" hidden="1"/>
    <col min="11008" max="11259" width="9.140625" style="1" hidden="1"/>
    <col min="11260" max="11260" width="82.28515625" style="1" hidden="1"/>
    <col min="11261" max="11261" width="82" style="1" hidden="1"/>
    <col min="11262" max="11262" width="82.140625" style="1" hidden="1"/>
    <col min="11263" max="11263" width="83.85546875" style="1" hidden="1"/>
    <col min="11264" max="11515" width="9.140625" style="1" hidden="1"/>
    <col min="11516" max="11516" width="82.28515625" style="1" hidden="1"/>
    <col min="11517" max="11517" width="82" style="1" hidden="1"/>
    <col min="11518" max="11518" width="82.140625" style="1" hidden="1"/>
    <col min="11519" max="11519" width="83.85546875" style="1" hidden="1"/>
    <col min="11520" max="11771" width="9.140625" style="1" hidden="1"/>
    <col min="11772" max="11772" width="82.28515625" style="1" hidden="1"/>
    <col min="11773" max="11773" width="82" style="1" hidden="1"/>
    <col min="11774" max="11774" width="82.140625" style="1" hidden="1"/>
    <col min="11775" max="11775" width="83.85546875" style="1" hidden="1"/>
    <col min="11776" max="12027" width="9.140625" style="1" hidden="1"/>
    <col min="12028" max="12028" width="82.28515625" style="1" hidden="1"/>
    <col min="12029" max="12029" width="82" style="1" hidden="1"/>
    <col min="12030" max="12030" width="82.140625" style="1" hidden="1"/>
    <col min="12031" max="12031" width="83.85546875" style="1" hidden="1"/>
    <col min="12032" max="12283" width="9.140625" style="1" hidden="1"/>
    <col min="12284" max="12284" width="82.28515625" style="1" hidden="1"/>
    <col min="12285" max="12285" width="82" style="1" hidden="1"/>
    <col min="12286" max="12286" width="82.140625" style="1" hidden="1"/>
    <col min="12287" max="12287" width="83.85546875" style="1" hidden="1"/>
    <col min="12288" max="12539" width="9.140625" style="1" hidden="1"/>
    <col min="12540" max="12540" width="82.28515625" style="1" hidden="1"/>
    <col min="12541" max="12541" width="82" style="1" hidden="1"/>
    <col min="12542" max="12542" width="82.140625" style="1" hidden="1"/>
    <col min="12543" max="12543" width="83.85546875" style="1" hidden="1"/>
    <col min="12544" max="12795" width="9.140625" style="1" hidden="1"/>
    <col min="12796" max="12796" width="82.28515625" style="1" hidden="1"/>
    <col min="12797" max="12797" width="82" style="1" hidden="1"/>
    <col min="12798" max="12798" width="82.140625" style="1" hidden="1"/>
    <col min="12799" max="12799" width="83.85546875" style="1" hidden="1"/>
    <col min="12800" max="13051" width="9.140625" style="1" hidden="1"/>
    <col min="13052" max="13052" width="82.28515625" style="1" hidden="1"/>
    <col min="13053" max="13053" width="82" style="1" hidden="1"/>
    <col min="13054" max="13054" width="82.140625" style="1" hidden="1"/>
    <col min="13055" max="13055" width="83.85546875" style="1" hidden="1"/>
    <col min="13056" max="13307" width="9.140625" style="1" hidden="1"/>
    <col min="13308" max="13308" width="82.28515625" style="1" hidden="1"/>
    <col min="13309" max="13309" width="82" style="1" hidden="1"/>
    <col min="13310" max="13310" width="82.140625" style="1" hidden="1"/>
    <col min="13311" max="13311" width="83.85546875" style="1" hidden="1"/>
    <col min="13312" max="13563" width="9.140625" style="1" hidden="1"/>
    <col min="13564" max="13564" width="82.28515625" style="1" hidden="1"/>
    <col min="13565" max="13565" width="82" style="1" hidden="1"/>
    <col min="13566" max="13566" width="82.140625" style="1" hidden="1"/>
    <col min="13567" max="13567" width="83.85546875" style="1" hidden="1"/>
    <col min="13568" max="13819" width="9.140625" style="1" hidden="1"/>
    <col min="13820" max="13820" width="82.28515625" style="1" hidden="1"/>
    <col min="13821" max="13821" width="82" style="1" hidden="1"/>
    <col min="13822" max="13822" width="82.140625" style="1" hidden="1"/>
    <col min="13823" max="13823" width="83.85546875" style="1" hidden="1"/>
    <col min="13824" max="14075" width="9.140625" style="1" hidden="1"/>
    <col min="14076" max="14076" width="82.28515625" style="1" hidden="1"/>
    <col min="14077" max="14077" width="82" style="1" hidden="1"/>
    <col min="14078" max="14078" width="82.140625" style="1" hidden="1"/>
    <col min="14079" max="14079" width="83.85546875" style="1" hidden="1"/>
    <col min="14080" max="14331" width="9.140625" style="1" hidden="1"/>
    <col min="14332" max="14332" width="82.28515625" style="1" hidden="1"/>
    <col min="14333" max="14333" width="82" style="1" hidden="1"/>
    <col min="14334" max="14334" width="82.140625" style="1" hidden="1"/>
    <col min="14335" max="14335" width="83.85546875" style="1" hidden="1"/>
    <col min="14336" max="14587" width="9.140625" style="1" hidden="1"/>
    <col min="14588" max="14588" width="82.28515625" style="1" hidden="1"/>
    <col min="14589" max="14589" width="82" style="1" hidden="1"/>
    <col min="14590" max="14590" width="82.140625" style="1" hidden="1"/>
    <col min="14591" max="14591" width="83.85546875" style="1" hidden="1"/>
    <col min="14592" max="14843" width="9.140625" style="1" hidden="1"/>
    <col min="14844" max="14844" width="82.28515625" style="1" hidden="1"/>
    <col min="14845" max="14845" width="82" style="1" hidden="1"/>
    <col min="14846" max="14846" width="82.140625" style="1" hidden="1"/>
    <col min="14847" max="14847" width="83.85546875" style="1" hidden="1"/>
    <col min="14848" max="15099" width="9.140625" style="1" hidden="1"/>
    <col min="15100" max="15100" width="82.28515625" style="1" hidden="1"/>
    <col min="15101" max="15101" width="82" style="1" hidden="1"/>
    <col min="15102" max="15102" width="82.140625" style="1" hidden="1"/>
    <col min="15103" max="15103" width="83.85546875" style="1" hidden="1"/>
    <col min="15104" max="15355" width="9.140625" style="1" hidden="1"/>
    <col min="15356" max="15356" width="82.28515625" style="1" hidden="1"/>
    <col min="15357" max="15357" width="82" style="1" hidden="1"/>
    <col min="15358" max="15358" width="82.140625" style="1" hidden="1"/>
    <col min="15359" max="15359" width="83.85546875" style="1" hidden="1"/>
    <col min="15360" max="15611" width="9.140625" style="1" hidden="1"/>
    <col min="15612" max="15612" width="82.28515625" style="1" hidden="1"/>
    <col min="15613" max="15613" width="82" style="1" hidden="1"/>
    <col min="15614" max="15614" width="82.140625" style="1" hidden="1"/>
    <col min="15615" max="15615" width="83.85546875" style="1" hidden="1"/>
    <col min="15616" max="15867" width="9.140625" style="1" hidden="1"/>
    <col min="15868" max="15868" width="82.28515625" style="1" hidden="1"/>
    <col min="15869" max="15869" width="82" style="1" hidden="1"/>
    <col min="15870" max="15870" width="82.140625" style="1" hidden="1"/>
    <col min="15871" max="15871" width="83.85546875" style="1" hidden="1"/>
    <col min="15872" max="16123" width="9.140625" style="1" hidden="1"/>
    <col min="16124" max="16124" width="82.28515625" style="1" hidden="1"/>
    <col min="16125" max="16125" width="82" style="1" hidden="1"/>
    <col min="16126" max="16126" width="82.140625" style="1" hidden="1"/>
    <col min="16127" max="16127" width="83.85546875" style="1" hidden="1"/>
    <col min="16128" max="16384" width="9.140625" style="1" hidden="1"/>
  </cols>
  <sheetData>
    <row r="1" spans="2:2" s="23" customFormat="1" ht="42.75" x14ac:dyDescent="0.2">
      <c r="B1" s="22" t="s">
        <v>13</v>
      </c>
    </row>
    <row r="2" spans="2:2" ht="89.25" x14ac:dyDescent="0.2">
      <c r="B2" s="5" t="s">
        <v>55</v>
      </c>
    </row>
    <row r="3" spans="2:2" ht="76.5" x14ac:dyDescent="0.2">
      <c r="B3" s="3" t="s">
        <v>63</v>
      </c>
    </row>
    <row r="4" spans="2:2" ht="76.5" x14ac:dyDescent="0.2">
      <c r="B4" s="4" t="s">
        <v>46</v>
      </c>
    </row>
    <row r="5" spans="2:2" ht="102" x14ac:dyDescent="0.2">
      <c r="B5" s="4" t="s">
        <v>45</v>
      </c>
    </row>
    <row r="6" spans="2:2" x14ac:dyDescent="0.2">
      <c r="B6" s="1"/>
    </row>
    <row r="7" spans="2:2" hidden="1" x14ac:dyDescent="0.2">
      <c r="B7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6" customWidth="1"/>
    <col min="2" max="2" width="100.7109375" style="6" customWidth="1"/>
    <col min="3" max="3" width="9.140625" style="6" customWidth="1"/>
    <col min="4" max="16384" width="9.140625" style="6" hidden="1"/>
  </cols>
  <sheetData>
    <row r="1" spans="2:2" s="25" customFormat="1" ht="42.75" x14ac:dyDescent="0.2">
      <c r="B1" s="24" t="s">
        <v>14</v>
      </c>
    </row>
    <row r="2" spans="2:2" s="7" customFormat="1" ht="63.75" x14ac:dyDescent="0.2">
      <c r="B2" s="8" t="s">
        <v>49</v>
      </c>
    </row>
    <row r="3" spans="2:2" s="7" customFormat="1" ht="114.75" x14ac:dyDescent="0.2">
      <c r="B3" s="9" t="s">
        <v>50</v>
      </c>
    </row>
    <row r="4" spans="2:2" s="7" customFormat="1" ht="153" x14ac:dyDescent="0.2">
      <c r="B4" s="8" t="s">
        <v>64</v>
      </c>
    </row>
    <row r="5" spans="2:2" s="7" customFormat="1" ht="63.75" x14ac:dyDescent="0.2">
      <c r="B5" s="8" t="s">
        <v>56</v>
      </c>
    </row>
    <row r="6" spans="2:2" s="7" customFormat="1" ht="76.5" x14ac:dyDescent="0.2">
      <c r="B6" s="8" t="s">
        <v>67</v>
      </c>
    </row>
    <row r="7" spans="2:2" s="7" customFormat="1" ht="63.75" x14ac:dyDescent="0.2">
      <c r="B7" s="8" t="s">
        <v>68</v>
      </c>
    </row>
    <row r="8" spans="2:2" s="7" customFormat="1" ht="63.75" x14ac:dyDescent="0.2">
      <c r="B8" s="8" t="s">
        <v>51</v>
      </c>
    </row>
    <row r="9" spans="2:2" s="7" customFormat="1" ht="63.75" x14ac:dyDescent="0.2">
      <c r="B9" s="8" t="s">
        <v>52</v>
      </c>
    </row>
    <row r="10" spans="2:2" s="7" customFormat="1" ht="63.75" x14ac:dyDescent="0.2">
      <c r="B10" s="8" t="s">
        <v>53</v>
      </c>
    </row>
    <row r="11" spans="2:2" s="7" customFormat="1" ht="63.75" x14ac:dyDescent="0.2">
      <c r="B11" s="8" t="s">
        <v>54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A1:I16"/>
  <sheetViews>
    <sheetView showGridLines="0" rightToLeft="1" showWhiteSpace="0" zoomScaleNormal="100" workbookViewId="0">
      <selection sqref="A1:XFD1048576"/>
    </sheetView>
  </sheetViews>
  <sheetFormatPr defaultColWidth="0" defaultRowHeight="27.75" custom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2.75" customHeight="1" thickBot="1" x14ac:dyDescent="0.25">
      <c r="B1" s="83" t="s">
        <v>76</v>
      </c>
      <c r="C1" s="84"/>
      <c r="D1" s="84"/>
      <c r="E1" s="84"/>
      <c r="F1" s="84"/>
      <c r="G1" s="84"/>
    </row>
    <row r="2" spans="2:7" ht="56.2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31" customFormat="1" ht="27.75" customHeight="1" x14ac:dyDescent="0.2">
      <c r="B3" s="47" t="s">
        <v>12</v>
      </c>
      <c r="C3" s="42">
        <v>342874300</v>
      </c>
      <c r="D3" s="37">
        <v>693784</v>
      </c>
      <c r="E3" s="37">
        <v>1687295</v>
      </c>
      <c r="F3" s="37">
        <v>6086</v>
      </c>
      <c r="G3" s="38">
        <v>8231027</v>
      </c>
    </row>
    <row r="4" spans="2:7" ht="27.75" customHeight="1" x14ac:dyDescent="0.2">
      <c r="B4" s="48" t="s">
        <v>9</v>
      </c>
      <c r="C4" s="43">
        <v>113528661</v>
      </c>
      <c r="D4" s="30">
        <v>177918</v>
      </c>
      <c r="E4" s="30">
        <v>545775</v>
      </c>
      <c r="F4" s="30">
        <v>1503</v>
      </c>
      <c r="G4" s="34">
        <v>2414270</v>
      </c>
    </row>
    <row r="5" spans="2:7" ht="27.75" customHeight="1" x14ac:dyDescent="0.2">
      <c r="B5" s="48" t="s">
        <v>65</v>
      </c>
      <c r="C5" s="43">
        <v>118944583</v>
      </c>
      <c r="D5" s="30">
        <v>269779</v>
      </c>
      <c r="E5" s="30">
        <v>670062</v>
      </c>
      <c r="F5" s="30">
        <v>2219</v>
      </c>
      <c r="G5" s="34">
        <v>3656509</v>
      </c>
    </row>
    <row r="6" spans="2:7" ht="27.75" customHeight="1" x14ac:dyDescent="0.2">
      <c r="B6" s="48" t="s">
        <v>69</v>
      </c>
      <c r="C6" s="43">
        <v>110401056</v>
      </c>
      <c r="D6" s="30">
        <v>246087</v>
      </c>
      <c r="E6" s="30">
        <v>471458</v>
      </c>
      <c r="F6" s="30">
        <v>2364</v>
      </c>
      <c r="G6" s="34">
        <v>2160248</v>
      </c>
    </row>
    <row r="7" spans="2:7" s="31" customFormat="1" ht="27.75" customHeight="1" x14ac:dyDescent="0.2">
      <c r="B7" s="49" t="s">
        <v>71</v>
      </c>
      <c r="C7" s="44">
        <v>331740497</v>
      </c>
      <c r="D7" s="32">
        <v>705368</v>
      </c>
      <c r="E7" s="32">
        <v>1546827</v>
      </c>
      <c r="F7" s="32">
        <v>6851</v>
      </c>
      <c r="G7" s="33">
        <v>5183505</v>
      </c>
    </row>
    <row r="8" spans="2:7" ht="27.75" customHeight="1" x14ac:dyDescent="0.2">
      <c r="B8" s="48" t="s">
        <v>72</v>
      </c>
      <c r="C8" s="43">
        <v>111650662</v>
      </c>
      <c r="D8" s="30">
        <v>232892</v>
      </c>
      <c r="E8" s="30">
        <v>504029</v>
      </c>
      <c r="F8" s="30">
        <v>2209</v>
      </c>
      <c r="G8" s="34">
        <v>2219311</v>
      </c>
    </row>
    <row r="9" spans="2:7" ht="27.75" customHeight="1" x14ac:dyDescent="0.2">
      <c r="B9" s="48" t="s">
        <v>73</v>
      </c>
      <c r="C9" s="43">
        <v>112320089</v>
      </c>
      <c r="D9" s="30">
        <v>263677</v>
      </c>
      <c r="E9" s="30">
        <v>584417</v>
      </c>
      <c r="F9" s="30">
        <v>2401</v>
      </c>
      <c r="G9" s="34">
        <v>2113527</v>
      </c>
    </row>
    <row r="10" spans="2:7" ht="27.75" customHeight="1" x14ac:dyDescent="0.2">
      <c r="B10" s="48" t="s">
        <v>74</v>
      </c>
      <c r="C10" s="43">
        <v>107769746</v>
      </c>
      <c r="D10" s="30">
        <v>208799</v>
      </c>
      <c r="E10" s="30">
        <v>458381</v>
      </c>
      <c r="F10" s="30">
        <v>2241</v>
      </c>
      <c r="G10" s="34">
        <v>850667</v>
      </c>
    </row>
    <row r="11" spans="2:7" s="31" customFormat="1" ht="27.75" customHeight="1" x14ac:dyDescent="0.2">
      <c r="B11" s="49" t="s">
        <v>82</v>
      </c>
      <c r="C11" s="44">
        <v>326512022</v>
      </c>
      <c r="D11" s="32">
        <v>745246</v>
      </c>
      <c r="E11" s="32">
        <v>1600844</v>
      </c>
      <c r="F11" s="32">
        <v>8983</v>
      </c>
      <c r="G11" s="33">
        <v>3543675</v>
      </c>
    </row>
    <row r="12" spans="2:7" ht="27.75" customHeight="1" x14ac:dyDescent="0.2">
      <c r="B12" s="48" t="s">
        <v>84</v>
      </c>
      <c r="C12" s="43">
        <v>114306008</v>
      </c>
      <c r="D12" s="30">
        <v>266917</v>
      </c>
      <c r="E12" s="30">
        <v>503032</v>
      </c>
      <c r="F12" s="30">
        <v>2919</v>
      </c>
      <c r="G12" s="34">
        <v>1185477</v>
      </c>
    </row>
    <row r="13" spans="2:7" ht="27.75" customHeight="1" x14ac:dyDescent="0.2">
      <c r="B13" s="48" t="s">
        <v>85</v>
      </c>
      <c r="C13" s="43">
        <v>103630033</v>
      </c>
      <c r="D13" s="30">
        <v>248861</v>
      </c>
      <c r="E13" s="30">
        <v>503179</v>
      </c>
      <c r="F13" s="30">
        <v>2850</v>
      </c>
      <c r="G13" s="34">
        <v>937677</v>
      </c>
    </row>
    <row r="14" spans="2:7" ht="27.75" customHeight="1" x14ac:dyDescent="0.2">
      <c r="B14" s="48" t="s">
        <v>86</v>
      </c>
      <c r="C14" s="43">
        <v>108575981</v>
      </c>
      <c r="D14" s="30">
        <v>229468</v>
      </c>
      <c r="E14" s="30">
        <v>594633</v>
      </c>
      <c r="F14" s="30">
        <v>3214</v>
      </c>
      <c r="G14" s="34">
        <v>1420521</v>
      </c>
    </row>
    <row r="15" spans="2:7" s="31" customFormat="1" ht="27.75" customHeight="1" x14ac:dyDescent="0.2">
      <c r="B15" s="49" t="s">
        <v>83</v>
      </c>
      <c r="C15" s="44"/>
      <c r="D15" s="32"/>
      <c r="E15" s="32"/>
      <c r="F15" s="32"/>
      <c r="G15" s="33"/>
    </row>
    <row r="16" spans="2:7" ht="27.75" customHeight="1" thickBot="1" x14ac:dyDescent="0.25">
      <c r="B16" s="50" t="s">
        <v>87</v>
      </c>
      <c r="C16" s="45">
        <v>115767926</v>
      </c>
      <c r="D16" s="35">
        <v>263830</v>
      </c>
      <c r="E16" s="35">
        <v>635650</v>
      </c>
      <c r="F16" s="35">
        <v>3192</v>
      </c>
      <c r="G16" s="36">
        <v>3635077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I19"/>
  <sheetViews>
    <sheetView showGridLines="0" rightToLeft="1" zoomScaleNormal="100" workbookViewId="0">
      <selection sqref="A1:XFD1048576"/>
    </sheetView>
  </sheetViews>
  <sheetFormatPr defaultColWidth="0" defaultRowHeight="27.75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2.75" customHeight="1" thickBot="1" x14ac:dyDescent="0.25">
      <c r="B1" s="83" t="s">
        <v>77</v>
      </c>
      <c r="C1" s="84"/>
      <c r="D1" s="84"/>
      <c r="E1" s="84"/>
      <c r="F1" s="84"/>
      <c r="G1" s="84"/>
    </row>
    <row r="2" spans="2:7" ht="56.2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31" customFormat="1" ht="27.75" customHeight="1" x14ac:dyDescent="0.2">
      <c r="B3" s="47" t="s">
        <v>12</v>
      </c>
      <c r="C3" s="42">
        <v>869002350</v>
      </c>
      <c r="D3" s="37">
        <v>9288942</v>
      </c>
      <c r="E3" s="37">
        <v>508331</v>
      </c>
      <c r="F3" s="37">
        <v>311280.90000000002</v>
      </c>
      <c r="G3" s="38">
        <v>15509052</v>
      </c>
    </row>
    <row r="4" spans="2:7" ht="27.75" customHeight="1" x14ac:dyDescent="0.2">
      <c r="B4" s="48" t="s">
        <v>9</v>
      </c>
      <c r="C4" s="43">
        <v>288507068</v>
      </c>
      <c r="D4" s="30">
        <v>2397054</v>
      </c>
      <c r="E4" s="30">
        <v>136147</v>
      </c>
      <c r="F4" s="30">
        <v>77596.5</v>
      </c>
      <c r="G4" s="34">
        <v>4531474</v>
      </c>
    </row>
    <row r="5" spans="2:7" ht="27.75" customHeight="1" x14ac:dyDescent="0.2">
      <c r="B5" s="48" t="s">
        <v>65</v>
      </c>
      <c r="C5" s="43">
        <v>302695680</v>
      </c>
      <c r="D5" s="30">
        <v>3650666</v>
      </c>
      <c r="E5" s="30">
        <v>230863</v>
      </c>
      <c r="F5" s="30">
        <v>111968</v>
      </c>
      <c r="G5" s="34">
        <v>6802417</v>
      </c>
    </row>
    <row r="6" spans="2:7" ht="27.75" customHeight="1" x14ac:dyDescent="0.2">
      <c r="B6" s="48" t="s">
        <v>70</v>
      </c>
      <c r="C6" s="43">
        <v>277799602</v>
      </c>
      <c r="D6" s="30">
        <v>3241222</v>
      </c>
      <c r="E6" s="30">
        <v>141321</v>
      </c>
      <c r="F6" s="30">
        <v>121716.4</v>
      </c>
      <c r="G6" s="34">
        <v>4175161</v>
      </c>
    </row>
    <row r="7" spans="2:7" s="31" customFormat="1" ht="27.75" customHeight="1" x14ac:dyDescent="0.2">
      <c r="B7" s="49" t="s">
        <v>71</v>
      </c>
      <c r="C7" s="44">
        <v>821021991</v>
      </c>
      <c r="D7" s="32">
        <v>9114667</v>
      </c>
      <c r="E7" s="32">
        <v>487861</v>
      </c>
      <c r="F7" s="32">
        <v>349806.6</v>
      </c>
      <c r="G7" s="33">
        <v>10622652</v>
      </c>
    </row>
    <row r="8" spans="2:7" ht="27.75" customHeight="1" x14ac:dyDescent="0.2">
      <c r="B8" s="48" t="s">
        <v>72</v>
      </c>
      <c r="C8" s="43">
        <v>277831411</v>
      </c>
      <c r="D8" s="30">
        <v>3048713</v>
      </c>
      <c r="E8" s="30">
        <v>158329</v>
      </c>
      <c r="F8" s="30">
        <v>112491.6</v>
      </c>
      <c r="G8" s="34">
        <v>4438622</v>
      </c>
    </row>
    <row r="9" spans="2:7" ht="27.75" customHeight="1" x14ac:dyDescent="0.2">
      <c r="B9" s="48" t="s">
        <v>73</v>
      </c>
      <c r="C9" s="43">
        <v>275325811</v>
      </c>
      <c r="D9" s="30">
        <v>3436295</v>
      </c>
      <c r="E9" s="30">
        <v>185878</v>
      </c>
      <c r="F9" s="30">
        <v>122625.1</v>
      </c>
      <c r="G9" s="34">
        <v>4461734</v>
      </c>
    </row>
    <row r="10" spans="2:7" ht="27.75" customHeight="1" x14ac:dyDescent="0.2">
      <c r="B10" s="48" t="s">
        <v>74</v>
      </c>
      <c r="C10" s="43">
        <v>267864769</v>
      </c>
      <c r="D10" s="30">
        <v>2629659</v>
      </c>
      <c r="E10" s="30">
        <v>143654</v>
      </c>
      <c r="F10" s="30">
        <v>114689.9</v>
      </c>
      <c r="G10" s="34">
        <v>1722296</v>
      </c>
    </row>
    <row r="11" spans="2:7" s="31" customFormat="1" ht="27.75" customHeight="1" x14ac:dyDescent="0.2">
      <c r="B11" s="49" t="s">
        <v>82</v>
      </c>
      <c r="C11" s="44">
        <v>829858849</v>
      </c>
      <c r="D11" s="32">
        <v>9617327</v>
      </c>
      <c r="E11" s="32">
        <v>490843</v>
      </c>
      <c r="F11" s="32">
        <v>458357.9</v>
      </c>
      <c r="G11" s="33">
        <v>7709588</v>
      </c>
    </row>
    <row r="12" spans="2:7" ht="27.75" customHeight="1" x14ac:dyDescent="0.2">
      <c r="B12" s="48" t="s">
        <v>84</v>
      </c>
      <c r="C12" s="43">
        <v>285404472</v>
      </c>
      <c r="D12" s="30">
        <v>3532448</v>
      </c>
      <c r="E12" s="30">
        <v>157476</v>
      </c>
      <c r="F12" s="30">
        <v>155620.4</v>
      </c>
      <c r="G12" s="34">
        <v>2668736</v>
      </c>
    </row>
    <row r="13" spans="2:7" ht="27.75" customHeight="1" x14ac:dyDescent="0.2">
      <c r="B13" s="48" t="s">
        <v>85</v>
      </c>
      <c r="C13" s="43">
        <v>260752328</v>
      </c>
      <c r="D13" s="30">
        <v>3221520</v>
      </c>
      <c r="E13" s="30">
        <v>149627</v>
      </c>
      <c r="F13" s="30">
        <v>145671.5</v>
      </c>
      <c r="G13" s="34">
        <v>2288054</v>
      </c>
    </row>
    <row r="14" spans="2:7" ht="27.75" customHeight="1" x14ac:dyDescent="0.2">
      <c r="B14" s="48" t="s">
        <v>86</v>
      </c>
      <c r="C14" s="43">
        <v>283702049</v>
      </c>
      <c r="D14" s="30">
        <v>2863359</v>
      </c>
      <c r="E14" s="30">
        <v>183740</v>
      </c>
      <c r="F14" s="30">
        <v>157065.99999999997</v>
      </c>
      <c r="G14" s="34">
        <v>2752798</v>
      </c>
    </row>
    <row r="15" spans="2:7" s="31" customFormat="1" ht="27.75" customHeight="1" x14ac:dyDescent="0.2">
      <c r="B15" s="49" t="s">
        <v>83</v>
      </c>
      <c r="C15" s="44"/>
      <c r="D15" s="32"/>
      <c r="E15" s="32"/>
      <c r="F15" s="32"/>
      <c r="G15" s="33"/>
    </row>
    <row r="16" spans="2:7" ht="27.75" customHeight="1" thickBot="1" x14ac:dyDescent="0.25">
      <c r="B16" s="50" t="s">
        <v>87</v>
      </c>
      <c r="C16" s="45">
        <v>298790285</v>
      </c>
      <c r="D16" s="35">
        <v>3186879</v>
      </c>
      <c r="E16" s="35">
        <v>202483</v>
      </c>
      <c r="F16" s="35">
        <v>161978.69999999998</v>
      </c>
      <c r="G16" s="36">
        <v>7091527</v>
      </c>
    </row>
    <row r="17" ht="27.75" customHeight="1" x14ac:dyDescent="0.2"/>
    <row r="18" ht="27.75" customHeight="1" x14ac:dyDescent="0.2"/>
    <row r="19" ht="27.75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I19"/>
  <sheetViews>
    <sheetView showGridLines="0" rightToLeft="1" workbookViewId="0">
      <selection sqref="A1:XFD1048576"/>
    </sheetView>
  </sheetViews>
  <sheetFormatPr defaultColWidth="0" defaultRowHeight="27.75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2.75" customHeight="1" thickBot="1" x14ac:dyDescent="0.25">
      <c r="B1" s="83" t="s">
        <v>78</v>
      </c>
      <c r="C1" s="84"/>
      <c r="D1" s="84"/>
      <c r="E1" s="84"/>
      <c r="F1" s="84"/>
      <c r="G1" s="84"/>
    </row>
    <row r="2" spans="2:7" ht="56.2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31" customFormat="1" ht="27.75" customHeight="1" x14ac:dyDescent="0.2">
      <c r="B3" s="47" t="s">
        <v>12</v>
      </c>
      <c r="C3" s="42">
        <v>339027452</v>
      </c>
      <c r="D3" s="37">
        <v>690446</v>
      </c>
      <c r="E3" s="37">
        <v>1596112</v>
      </c>
      <c r="F3" s="37">
        <v>6084</v>
      </c>
      <c r="G3" s="38">
        <v>8179804</v>
      </c>
    </row>
    <row r="4" spans="2:7" ht="27.75" customHeight="1" x14ac:dyDescent="0.2">
      <c r="B4" s="48" t="s">
        <v>9</v>
      </c>
      <c r="C4" s="43">
        <v>112526010</v>
      </c>
      <c r="D4" s="30">
        <v>176846</v>
      </c>
      <c r="E4" s="30">
        <v>465308</v>
      </c>
      <c r="F4" s="30">
        <v>1502</v>
      </c>
      <c r="G4" s="34">
        <v>2395077</v>
      </c>
    </row>
    <row r="5" spans="2:7" ht="27.75" customHeight="1" x14ac:dyDescent="0.2">
      <c r="B5" s="48" t="s">
        <v>65</v>
      </c>
      <c r="C5" s="43">
        <v>117970367</v>
      </c>
      <c r="D5" s="30">
        <v>268643</v>
      </c>
      <c r="E5" s="30">
        <v>666622</v>
      </c>
      <c r="F5" s="30">
        <v>2219</v>
      </c>
      <c r="G5" s="34">
        <v>3636611</v>
      </c>
    </row>
    <row r="6" spans="2:7" ht="27.75" customHeight="1" x14ac:dyDescent="0.2">
      <c r="B6" s="48" t="s">
        <v>70</v>
      </c>
      <c r="C6" s="43">
        <v>108531075</v>
      </c>
      <c r="D6" s="30">
        <v>244957</v>
      </c>
      <c r="E6" s="30">
        <v>464182</v>
      </c>
      <c r="F6" s="30">
        <v>2363</v>
      </c>
      <c r="G6" s="34">
        <v>2148116</v>
      </c>
    </row>
    <row r="7" spans="2:7" s="31" customFormat="1" ht="27.75" customHeight="1" x14ac:dyDescent="0.2">
      <c r="B7" s="49" t="s">
        <v>71</v>
      </c>
      <c r="C7" s="44">
        <v>328898112</v>
      </c>
      <c r="D7" s="32">
        <v>701648</v>
      </c>
      <c r="E7" s="32">
        <v>1533891</v>
      </c>
      <c r="F7" s="32">
        <v>6850</v>
      </c>
      <c r="G7" s="33">
        <v>5145288</v>
      </c>
    </row>
    <row r="8" spans="2:7" ht="27.75" customHeight="1" x14ac:dyDescent="0.2">
      <c r="B8" s="48" t="s">
        <v>72</v>
      </c>
      <c r="C8" s="43">
        <v>110716100</v>
      </c>
      <c r="D8" s="30">
        <v>231826</v>
      </c>
      <c r="E8" s="30">
        <v>498368</v>
      </c>
      <c r="F8" s="30">
        <v>2208</v>
      </c>
      <c r="G8" s="34">
        <v>2204050</v>
      </c>
    </row>
    <row r="9" spans="2:7" ht="27.75" customHeight="1" x14ac:dyDescent="0.2">
      <c r="B9" s="48" t="s">
        <v>73</v>
      </c>
      <c r="C9" s="43">
        <v>111363120</v>
      </c>
      <c r="D9" s="30">
        <v>262280</v>
      </c>
      <c r="E9" s="30">
        <v>580116</v>
      </c>
      <c r="F9" s="30">
        <v>2401</v>
      </c>
      <c r="G9" s="34">
        <v>2096699</v>
      </c>
    </row>
    <row r="10" spans="2:7" ht="27.75" customHeight="1" x14ac:dyDescent="0.2">
      <c r="B10" s="48" t="s">
        <v>74</v>
      </c>
      <c r="C10" s="43">
        <v>106818892</v>
      </c>
      <c r="D10" s="30">
        <v>207542</v>
      </c>
      <c r="E10" s="30">
        <v>455407</v>
      </c>
      <c r="F10" s="30">
        <v>2241</v>
      </c>
      <c r="G10" s="34">
        <v>844539</v>
      </c>
    </row>
    <row r="11" spans="2:7" s="31" customFormat="1" ht="27.75" customHeight="1" x14ac:dyDescent="0.2">
      <c r="B11" s="49" t="s">
        <v>82</v>
      </c>
      <c r="C11" s="44">
        <v>323412728</v>
      </c>
      <c r="D11" s="32">
        <v>740878</v>
      </c>
      <c r="E11" s="32">
        <v>1588289</v>
      </c>
      <c r="F11" s="32">
        <v>8980</v>
      </c>
      <c r="G11" s="33">
        <v>3517579</v>
      </c>
    </row>
    <row r="12" spans="2:7" ht="27.75" customHeight="1" x14ac:dyDescent="0.2">
      <c r="B12" s="48" t="s">
        <v>84</v>
      </c>
      <c r="C12" s="43">
        <v>113302631</v>
      </c>
      <c r="D12" s="30">
        <v>265129</v>
      </c>
      <c r="E12" s="30">
        <v>499060</v>
      </c>
      <c r="F12" s="30">
        <v>2919</v>
      </c>
      <c r="G12" s="34">
        <v>1178085</v>
      </c>
    </row>
    <row r="13" spans="2:7" ht="27.75" customHeight="1" x14ac:dyDescent="0.2">
      <c r="B13" s="48" t="s">
        <v>85</v>
      </c>
      <c r="C13" s="43">
        <v>102489815</v>
      </c>
      <c r="D13" s="30">
        <v>247371</v>
      </c>
      <c r="E13" s="30">
        <v>500145</v>
      </c>
      <c r="F13" s="30">
        <v>2849</v>
      </c>
      <c r="G13" s="34">
        <v>930394</v>
      </c>
    </row>
    <row r="14" spans="2:7" ht="27.75" customHeight="1" x14ac:dyDescent="0.2">
      <c r="B14" s="48" t="s">
        <v>86</v>
      </c>
      <c r="C14" s="43">
        <v>107620282</v>
      </c>
      <c r="D14" s="30">
        <v>228378</v>
      </c>
      <c r="E14" s="30">
        <v>589084</v>
      </c>
      <c r="F14" s="30">
        <v>3212</v>
      </c>
      <c r="G14" s="34">
        <v>1409100</v>
      </c>
    </row>
    <row r="15" spans="2:7" s="31" customFormat="1" ht="27.75" customHeight="1" x14ac:dyDescent="0.2">
      <c r="B15" s="49" t="s">
        <v>83</v>
      </c>
      <c r="C15" s="44"/>
      <c r="D15" s="32"/>
      <c r="E15" s="32"/>
      <c r="F15" s="32"/>
      <c r="G15" s="33"/>
    </row>
    <row r="16" spans="2:7" ht="27.75" customHeight="1" thickBot="1" x14ac:dyDescent="0.25">
      <c r="B16" s="50" t="s">
        <v>87</v>
      </c>
      <c r="C16" s="45">
        <v>114389845</v>
      </c>
      <c r="D16" s="35">
        <v>262463</v>
      </c>
      <c r="E16" s="35">
        <v>629985</v>
      </c>
      <c r="F16" s="35">
        <v>3192</v>
      </c>
      <c r="G16" s="36">
        <v>3615254</v>
      </c>
    </row>
    <row r="17" ht="27.75" customHeight="1" x14ac:dyDescent="0.2"/>
    <row r="18" ht="27.75" customHeight="1" x14ac:dyDescent="0.2"/>
    <row r="19" ht="27.75" customHeight="1" x14ac:dyDescent="0.2"/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</sheetPr>
  <dimension ref="A1:I19"/>
  <sheetViews>
    <sheetView showGridLines="0" rightToLeft="1" workbookViewId="0">
      <selection sqref="A1:XFD1048576"/>
    </sheetView>
  </sheetViews>
  <sheetFormatPr defaultColWidth="0" defaultRowHeight="27.75" customHeight="1" zeroHeight="1" x14ac:dyDescent="0.2"/>
  <cols>
    <col min="1" max="1" width="9.140625" style="26" customWidth="1"/>
    <col min="2" max="2" width="15.7109375" style="27" customWidth="1"/>
    <col min="3" max="4" width="15.7109375" style="28" customWidth="1"/>
    <col min="5" max="6" width="15.7109375" style="29" customWidth="1"/>
    <col min="7" max="7" width="15.7109375" style="28" customWidth="1"/>
    <col min="8" max="9" width="9.140625" style="26" customWidth="1"/>
    <col min="10" max="16384" width="9.140625" style="26" hidden="1"/>
  </cols>
  <sheetData>
    <row r="1" spans="2:7" ht="42.75" customHeight="1" thickBot="1" x14ac:dyDescent="0.25">
      <c r="B1" s="83" t="s">
        <v>79</v>
      </c>
      <c r="C1" s="84"/>
      <c r="D1" s="84"/>
      <c r="E1" s="84"/>
      <c r="F1" s="84"/>
      <c r="G1" s="84"/>
    </row>
    <row r="2" spans="2:7" ht="56.2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s="31" customFormat="1" ht="27.75" customHeight="1" x14ac:dyDescent="0.2">
      <c r="B3" s="47" t="s">
        <v>12</v>
      </c>
      <c r="C3" s="42">
        <v>660200117</v>
      </c>
      <c r="D3" s="37">
        <v>7641857</v>
      </c>
      <c r="E3" s="37">
        <v>404251</v>
      </c>
      <c r="F3" s="37">
        <v>239023</v>
      </c>
      <c r="G3" s="38">
        <v>11720341</v>
      </c>
    </row>
    <row r="4" spans="2:7" ht="27.75" customHeight="1" x14ac:dyDescent="0.2">
      <c r="B4" s="48" t="s">
        <v>9</v>
      </c>
      <c r="C4" s="43">
        <v>219296076</v>
      </c>
      <c r="D4" s="30">
        <v>1972615</v>
      </c>
      <c r="E4" s="30">
        <v>106900</v>
      </c>
      <c r="F4" s="30">
        <v>59407</v>
      </c>
      <c r="G4" s="34">
        <v>3405066</v>
      </c>
    </row>
    <row r="5" spans="2:7" ht="27.75" customHeight="1" x14ac:dyDescent="0.2">
      <c r="B5" s="48" t="s">
        <v>65</v>
      </c>
      <c r="C5" s="43">
        <v>229896094</v>
      </c>
      <c r="D5" s="30">
        <v>2985379</v>
      </c>
      <c r="E5" s="30">
        <v>185823</v>
      </c>
      <c r="F5" s="30">
        <v>86038</v>
      </c>
      <c r="G5" s="34">
        <v>5167427</v>
      </c>
    </row>
    <row r="6" spans="2:7" ht="27.75" customHeight="1" x14ac:dyDescent="0.2">
      <c r="B6" s="48" t="s">
        <v>70</v>
      </c>
      <c r="C6" s="43">
        <v>211007947</v>
      </c>
      <c r="D6" s="30">
        <v>2683863</v>
      </c>
      <c r="E6" s="30">
        <v>111528</v>
      </c>
      <c r="F6" s="30">
        <v>93578</v>
      </c>
      <c r="G6" s="34">
        <v>3147848</v>
      </c>
    </row>
    <row r="7" spans="2:7" s="31" customFormat="1" ht="27.75" customHeight="1" x14ac:dyDescent="0.2">
      <c r="B7" s="49" t="s">
        <v>71</v>
      </c>
      <c r="C7" s="44">
        <v>624584882</v>
      </c>
      <c r="D7" s="32">
        <v>7460701</v>
      </c>
      <c r="E7" s="32">
        <v>383560</v>
      </c>
      <c r="F7" s="32">
        <v>269037</v>
      </c>
      <c r="G7" s="33">
        <v>8081298</v>
      </c>
    </row>
    <row r="8" spans="2:7" ht="27.75" customHeight="1" x14ac:dyDescent="0.2">
      <c r="B8" s="48" t="s">
        <v>72</v>
      </c>
      <c r="C8" s="43">
        <v>210927679</v>
      </c>
      <c r="D8" s="30">
        <v>2498655</v>
      </c>
      <c r="E8" s="30">
        <v>122155</v>
      </c>
      <c r="F8" s="30">
        <v>86487</v>
      </c>
      <c r="G8" s="34">
        <v>3390811</v>
      </c>
    </row>
    <row r="9" spans="2:7" ht="27.75" customHeight="1" x14ac:dyDescent="0.2">
      <c r="B9" s="48" t="s">
        <v>73</v>
      </c>
      <c r="C9" s="43">
        <v>209803505</v>
      </c>
      <c r="D9" s="30">
        <v>2816569</v>
      </c>
      <c r="E9" s="30">
        <v>148287</v>
      </c>
      <c r="F9" s="30">
        <v>94327</v>
      </c>
      <c r="G9" s="34">
        <v>3391511</v>
      </c>
    </row>
    <row r="10" spans="2:7" ht="27.75" customHeight="1" x14ac:dyDescent="0.2">
      <c r="B10" s="48" t="s">
        <v>74</v>
      </c>
      <c r="C10" s="43">
        <v>203853698</v>
      </c>
      <c r="D10" s="30">
        <v>2145477</v>
      </c>
      <c r="E10" s="30">
        <v>113118</v>
      </c>
      <c r="F10" s="30">
        <v>88223</v>
      </c>
      <c r="G10" s="34">
        <v>1298976</v>
      </c>
    </row>
    <row r="11" spans="2:7" s="31" customFormat="1" ht="27.75" customHeight="1" x14ac:dyDescent="0.2">
      <c r="B11" s="49" t="s">
        <v>82</v>
      </c>
      <c r="C11" s="44">
        <v>630387146</v>
      </c>
      <c r="D11" s="32">
        <v>7800018</v>
      </c>
      <c r="E11" s="32">
        <v>384209</v>
      </c>
      <c r="F11" s="32">
        <v>352473</v>
      </c>
      <c r="G11" s="33">
        <v>5885944</v>
      </c>
    </row>
    <row r="12" spans="2:7" ht="27.75" customHeight="1" x14ac:dyDescent="0.2">
      <c r="B12" s="48" t="s">
        <v>84</v>
      </c>
      <c r="C12" s="43">
        <v>216735349</v>
      </c>
      <c r="D12" s="30">
        <v>2864651</v>
      </c>
      <c r="E12" s="30">
        <v>123027</v>
      </c>
      <c r="F12" s="30">
        <v>119708</v>
      </c>
      <c r="G12" s="34">
        <v>2007979</v>
      </c>
    </row>
    <row r="13" spans="2:7" ht="27.75" customHeight="1" x14ac:dyDescent="0.2">
      <c r="B13" s="48" t="s">
        <v>85</v>
      </c>
      <c r="C13" s="43">
        <v>198277176</v>
      </c>
      <c r="D13" s="30">
        <v>2610785</v>
      </c>
      <c r="E13" s="30">
        <v>117754</v>
      </c>
      <c r="F13" s="30">
        <v>112005</v>
      </c>
      <c r="G13" s="34">
        <v>1766997</v>
      </c>
    </row>
    <row r="14" spans="2:7" ht="27.75" customHeight="1" x14ac:dyDescent="0.2">
      <c r="B14" s="48" t="s">
        <v>86</v>
      </c>
      <c r="C14" s="43">
        <v>215374621</v>
      </c>
      <c r="D14" s="30">
        <v>2324582</v>
      </c>
      <c r="E14" s="30">
        <v>143428</v>
      </c>
      <c r="F14" s="30">
        <v>120760</v>
      </c>
      <c r="G14" s="34">
        <v>2110968</v>
      </c>
    </row>
    <row r="15" spans="2:7" s="31" customFormat="1" ht="27.75" customHeight="1" x14ac:dyDescent="0.2">
      <c r="B15" s="49" t="s">
        <v>83</v>
      </c>
      <c r="C15" s="44"/>
      <c r="D15" s="32"/>
      <c r="E15" s="32"/>
      <c r="F15" s="32"/>
      <c r="G15" s="33"/>
    </row>
    <row r="16" spans="2:7" ht="27.75" customHeight="1" thickBot="1" x14ac:dyDescent="0.25">
      <c r="B16" s="50" t="s">
        <v>87</v>
      </c>
      <c r="C16" s="45">
        <v>226495236</v>
      </c>
      <c r="D16" s="35">
        <v>2605410</v>
      </c>
      <c r="E16" s="35">
        <v>155982</v>
      </c>
      <c r="F16" s="35">
        <v>124599</v>
      </c>
      <c r="G16" s="36">
        <v>5348765</v>
      </c>
    </row>
    <row r="17" ht="27.75" customHeight="1" x14ac:dyDescent="0.2"/>
    <row r="18" ht="27.75" customHeight="1" x14ac:dyDescent="0.2"/>
    <row r="19" ht="27.75" customHeight="1" x14ac:dyDescent="0.2"/>
  </sheetData>
  <sheetProtection sort="0"/>
  <sortState xmlns:xlrd2="http://schemas.microsoft.com/office/spreadsheetml/2017/richdata2"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34998626667073579"/>
  </sheetPr>
  <dimension ref="A1:I16"/>
  <sheetViews>
    <sheetView showGridLines="0" rightToLeft="1" workbookViewId="0">
      <selection activeCell="B2" sqref="B2:B16"/>
    </sheetView>
  </sheetViews>
  <sheetFormatPr defaultColWidth="0" defaultRowHeight="28.5" customHeight="1" x14ac:dyDescent="0.2"/>
  <cols>
    <col min="1" max="1" width="9.140625" style="16" customWidth="1"/>
    <col min="2" max="2" width="15.7109375" style="11" customWidth="1"/>
    <col min="3" max="7" width="15.7109375" style="16" customWidth="1"/>
    <col min="8" max="9" width="9.140625" style="16" customWidth="1"/>
    <col min="10" max="11" width="9.140625" style="16" hidden="1" customWidth="1"/>
    <col min="12" max="16384" width="9.140625" style="16" hidden="1"/>
  </cols>
  <sheetData>
    <row r="1" spans="2:7" ht="39" customHeight="1" thickBot="1" x14ac:dyDescent="0.25">
      <c r="B1" s="85" t="s">
        <v>80</v>
      </c>
      <c r="C1" s="86"/>
      <c r="D1" s="86"/>
      <c r="E1" s="86"/>
      <c r="F1" s="86"/>
      <c r="G1" s="86"/>
    </row>
    <row r="2" spans="2:7" ht="58.5" customHeight="1" thickBot="1" x14ac:dyDescent="0.25">
      <c r="B2" s="46" t="s">
        <v>11</v>
      </c>
      <c r="C2" s="41" t="s">
        <v>66</v>
      </c>
      <c r="D2" s="39" t="s">
        <v>1</v>
      </c>
      <c r="E2" s="39" t="s">
        <v>2</v>
      </c>
      <c r="F2" s="39" t="s">
        <v>7</v>
      </c>
      <c r="G2" s="40" t="s">
        <v>3</v>
      </c>
    </row>
    <row r="3" spans="2:7" ht="28.5" customHeight="1" x14ac:dyDescent="0.2">
      <c r="B3" s="47" t="s">
        <v>12</v>
      </c>
      <c r="C3" s="61">
        <v>1.9473352765545369</v>
      </c>
      <c r="D3" s="59">
        <v>11.068000973283935</v>
      </c>
      <c r="E3" s="59">
        <v>0.25327232675401223</v>
      </c>
      <c r="F3" s="59">
        <v>39.287146614069691</v>
      </c>
      <c r="G3" s="60">
        <v>1.4328388553075355</v>
      </c>
    </row>
    <row r="4" spans="2:7" ht="28.5" customHeight="1" x14ac:dyDescent="0.2">
      <c r="B4" s="48" t="s">
        <v>9</v>
      </c>
      <c r="C4" s="62">
        <v>1.95</v>
      </c>
      <c r="D4" s="51">
        <v>11.15</v>
      </c>
      <c r="E4" s="51">
        <v>0.23</v>
      </c>
      <c r="F4" s="51">
        <v>39.551930758988014</v>
      </c>
      <c r="G4" s="53">
        <v>1.42</v>
      </c>
    </row>
    <row r="5" spans="2:7" ht="28.5" customHeight="1" x14ac:dyDescent="0.2">
      <c r="B5" s="48" t="s">
        <v>65</v>
      </c>
      <c r="C5" s="62">
        <v>1.95</v>
      </c>
      <c r="D5" s="51">
        <v>11.11</v>
      </c>
      <c r="E5" s="51">
        <v>0.28000000000000003</v>
      </c>
      <c r="F5" s="51">
        <v>38.770000000000003</v>
      </c>
      <c r="G5" s="53">
        <v>1.42</v>
      </c>
    </row>
    <row r="6" spans="2:7" ht="28.5" customHeight="1" x14ac:dyDescent="0.2">
      <c r="B6" s="48" t="s">
        <v>70</v>
      </c>
      <c r="C6" s="63">
        <f>'4'!C6/'3'!C6</f>
        <v>1.9442168706059533</v>
      </c>
      <c r="D6" s="52">
        <f>'4'!D6/'3'!D6</f>
        <v>10.956465828696466</v>
      </c>
      <c r="E6" s="52">
        <f>'4'!E6/'3'!E6</f>
        <v>0.24026782598205015</v>
      </c>
      <c r="F6" s="52">
        <f>'4'!F6/'3'!F6</f>
        <v>39.601354210749051</v>
      </c>
      <c r="G6" s="54">
        <f>'4'!G6/'3'!G6</f>
        <v>1.4653994477020793</v>
      </c>
    </row>
    <row r="7" spans="2:7" ht="28.5" customHeight="1" x14ac:dyDescent="0.2">
      <c r="B7" s="49" t="s">
        <v>71</v>
      </c>
      <c r="C7" s="64">
        <v>1.9</v>
      </c>
      <c r="D7" s="57">
        <v>10.63</v>
      </c>
      <c r="E7" s="57">
        <v>0.25</v>
      </c>
      <c r="F7" s="57">
        <v>39.28</v>
      </c>
      <c r="G7" s="58">
        <v>1.57</v>
      </c>
    </row>
    <row r="8" spans="2:7" ht="28.5" customHeight="1" x14ac:dyDescent="0.2">
      <c r="B8" s="48" t="s">
        <v>72</v>
      </c>
      <c r="C8" s="62">
        <v>1.91</v>
      </c>
      <c r="D8" s="51">
        <v>10.78</v>
      </c>
      <c r="E8" s="51">
        <v>0.25</v>
      </c>
      <c r="F8" s="51">
        <v>39.17</v>
      </c>
      <c r="G8" s="53">
        <v>1.54</v>
      </c>
    </row>
    <row r="9" spans="2:7" ht="28.5" customHeight="1" x14ac:dyDescent="0.2">
      <c r="B9" s="48" t="s">
        <v>73</v>
      </c>
      <c r="C9" s="62">
        <v>1.88</v>
      </c>
      <c r="D9" s="51">
        <v>10.74</v>
      </c>
      <c r="E9" s="51">
        <v>0.26</v>
      </c>
      <c r="F9" s="51">
        <v>39.29</v>
      </c>
      <c r="G9" s="53">
        <v>1.62</v>
      </c>
    </row>
    <row r="10" spans="2:7" ht="28.5" customHeight="1" x14ac:dyDescent="0.2">
      <c r="B10" s="48" t="s">
        <v>74</v>
      </c>
      <c r="C10" s="63">
        <v>1.91</v>
      </c>
      <c r="D10" s="52">
        <v>10.34</v>
      </c>
      <c r="E10" s="52">
        <v>0.25</v>
      </c>
      <c r="F10" s="52">
        <v>39.369999999999997</v>
      </c>
      <c r="G10" s="54">
        <v>1.54</v>
      </c>
    </row>
    <row r="11" spans="2:7" ht="28.5" customHeight="1" x14ac:dyDescent="0.2">
      <c r="B11" s="49" t="s">
        <v>82</v>
      </c>
      <c r="C11" s="64">
        <v>1.95</v>
      </c>
      <c r="D11" s="57">
        <v>10.53</v>
      </c>
      <c r="E11" s="57">
        <v>0.24</v>
      </c>
      <c r="F11" s="57">
        <v>39.25</v>
      </c>
      <c r="G11" s="58">
        <v>1.67</v>
      </c>
    </row>
    <row r="12" spans="2:7" ht="28.5" customHeight="1" x14ac:dyDescent="0.2">
      <c r="B12" s="48" t="s">
        <v>84</v>
      </c>
      <c r="C12" s="62">
        <v>1.91</v>
      </c>
      <c r="D12" s="51">
        <v>10.8</v>
      </c>
      <c r="E12" s="51">
        <v>0.25</v>
      </c>
      <c r="F12" s="51">
        <v>41.01</v>
      </c>
      <c r="G12" s="53">
        <v>1.7</v>
      </c>
    </row>
    <row r="13" spans="2:7" ht="28.5" customHeight="1" x14ac:dyDescent="0.2">
      <c r="B13" s="48" t="s">
        <v>85</v>
      </c>
      <c r="C13" s="62">
        <v>1.93</v>
      </c>
      <c r="D13" s="51">
        <v>10.55</v>
      </c>
      <c r="E13" s="51">
        <v>0.24</v>
      </c>
      <c r="F13" s="51">
        <v>39.31</v>
      </c>
      <c r="G13" s="53">
        <v>1.9</v>
      </c>
    </row>
    <row r="14" spans="2:7" ht="28.5" customHeight="1" x14ac:dyDescent="0.2">
      <c r="B14" s="48" t="s">
        <v>86</v>
      </c>
      <c r="C14" s="63">
        <v>2</v>
      </c>
      <c r="D14" s="52">
        <v>10.18</v>
      </c>
      <c r="E14" s="52">
        <v>0.24</v>
      </c>
      <c r="F14" s="52">
        <v>37.6</v>
      </c>
      <c r="G14" s="54">
        <v>1.5</v>
      </c>
    </row>
    <row r="15" spans="2:7" ht="28.5" customHeight="1" x14ac:dyDescent="0.2">
      <c r="B15" s="49" t="s">
        <v>83</v>
      </c>
      <c r="C15" s="64"/>
      <c r="D15" s="57"/>
      <c r="E15" s="57"/>
      <c r="F15" s="57"/>
      <c r="G15" s="58"/>
    </row>
    <row r="16" spans="2:7" ht="28.5" customHeight="1" thickBot="1" x14ac:dyDescent="0.25">
      <c r="B16" s="66" t="s">
        <v>87</v>
      </c>
      <c r="C16" s="65">
        <v>1.98</v>
      </c>
      <c r="D16" s="55">
        <v>9.93</v>
      </c>
      <c r="E16" s="55">
        <v>0.25</v>
      </c>
      <c r="F16" s="55">
        <v>39.03</v>
      </c>
      <c r="G16" s="56">
        <v>1.48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34998626667073579"/>
  </sheetPr>
  <dimension ref="A1:N35"/>
  <sheetViews>
    <sheetView showGridLines="0" rightToLeft="1" workbookViewId="0">
      <pane ySplit="3" topLeftCell="A4" activePane="bottomLeft" state="frozen"/>
      <selection pane="bottomLeft" activeCell="H6" sqref="H6"/>
    </sheetView>
  </sheetViews>
  <sheetFormatPr defaultColWidth="0" defaultRowHeight="27.75" customHeight="1" x14ac:dyDescent="0.2"/>
  <cols>
    <col min="1" max="1" width="7.28515625" style="67" customWidth="1"/>
    <col min="2" max="2" width="22.7109375" style="68" customWidth="1"/>
    <col min="3" max="12" width="14.7109375" style="67" customWidth="1"/>
    <col min="13" max="13" width="9.140625" style="67" customWidth="1"/>
    <col min="14" max="14" width="0" style="67" hidden="1" customWidth="1"/>
    <col min="15" max="16384" width="9.140625" style="67" hidden="1"/>
  </cols>
  <sheetData>
    <row r="1" spans="2:12" ht="33.75" customHeight="1" thickBot="1" x14ac:dyDescent="0.25">
      <c r="B1" s="87" t="s">
        <v>81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2:12" ht="27.75" customHeight="1" x14ac:dyDescent="0.2">
      <c r="B2" s="89" t="s">
        <v>4</v>
      </c>
      <c r="C2" s="91" t="s">
        <v>66</v>
      </c>
      <c r="D2" s="92"/>
      <c r="E2" s="91" t="s">
        <v>1</v>
      </c>
      <c r="F2" s="92"/>
      <c r="G2" s="91" t="s">
        <v>2</v>
      </c>
      <c r="H2" s="92"/>
      <c r="I2" s="91" t="s">
        <v>7</v>
      </c>
      <c r="J2" s="92"/>
      <c r="K2" s="91" t="s">
        <v>3</v>
      </c>
      <c r="L2" s="93"/>
    </row>
    <row r="3" spans="2:12" ht="34.5" customHeight="1" thickBot="1" x14ac:dyDescent="0.25">
      <c r="B3" s="90"/>
      <c r="C3" s="75" t="s">
        <v>5</v>
      </c>
      <c r="D3" s="75" t="s">
        <v>88</v>
      </c>
      <c r="E3" s="75" t="s">
        <v>5</v>
      </c>
      <c r="F3" s="75" t="s">
        <v>88</v>
      </c>
      <c r="G3" s="75" t="s">
        <v>5</v>
      </c>
      <c r="H3" s="75" t="s">
        <v>88</v>
      </c>
      <c r="I3" s="75" t="s">
        <v>5</v>
      </c>
      <c r="J3" s="75" t="s">
        <v>88</v>
      </c>
      <c r="K3" s="75" t="s">
        <v>5</v>
      </c>
      <c r="L3" s="76" t="s">
        <v>88</v>
      </c>
    </row>
    <row r="4" spans="2:12" s="77" customFormat="1" ht="27.75" customHeight="1" x14ac:dyDescent="0.2">
      <c r="B4" s="78" t="s">
        <v>15</v>
      </c>
      <c r="C4" s="79">
        <v>114389845</v>
      </c>
      <c r="D4" s="79">
        <v>226495236</v>
      </c>
      <c r="E4" s="79">
        <v>262463</v>
      </c>
      <c r="F4" s="79">
        <v>2605410</v>
      </c>
      <c r="G4" s="79">
        <v>629985</v>
      </c>
      <c r="H4" s="79">
        <v>155982</v>
      </c>
      <c r="I4" s="79">
        <v>3192</v>
      </c>
      <c r="J4" s="79">
        <v>124599</v>
      </c>
      <c r="K4" s="79">
        <v>3615254</v>
      </c>
      <c r="L4" s="80">
        <v>5348765</v>
      </c>
    </row>
    <row r="5" spans="2:12" ht="27.75" customHeight="1" x14ac:dyDescent="0.2">
      <c r="B5" s="73" t="s">
        <v>16</v>
      </c>
      <c r="C5" s="69">
        <v>3941823</v>
      </c>
      <c r="D5" s="69">
        <v>8019062</v>
      </c>
      <c r="E5" s="69">
        <v>2912</v>
      </c>
      <c r="F5" s="69">
        <v>21425</v>
      </c>
      <c r="G5" s="69">
        <v>0</v>
      </c>
      <c r="H5" s="69">
        <v>0</v>
      </c>
      <c r="I5" s="69">
        <v>0</v>
      </c>
      <c r="J5" s="69">
        <v>0</v>
      </c>
      <c r="K5" s="69">
        <v>238667</v>
      </c>
      <c r="L5" s="70">
        <v>400831</v>
      </c>
    </row>
    <row r="6" spans="2:12" ht="27.75" customHeight="1" x14ac:dyDescent="0.2">
      <c r="B6" s="73" t="s">
        <v>17</v>
      </c>
      <c r="C6" s="69">
        <v>5241235</v>
      </c>
      <c r="D6" s="69">
        <v>10013300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70">
        <v>0</v>
      </c>
    </row>
    <row r="7" spans="2:12" ht="27.75" customHeight="1" x14ac:dyDescent="0.2">
      <c r="B7" s="73" t="s">
        <v>18</v>
      </c>
      <c r="C7" s="69">
        <v>1698649</v>
      </c>
      <c r="D7" s="69">
        <v>3613973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48462</v>
      </c>
      <c r="L7" s="70">
        <v>142651</v>
      </c>
    </row>
    <row r="8" spans="2:12" ht="27.75" customHeight="1" x14ac:dyDescent="0.2">
      <c r="B8" s="73" t="s">
        <v>19</v>
      </c>
      <c r="C8" s="69">
        <v>5145883</v>
      </c>
      <c r="D8" s="69">
        <v>10567133</v>
      </c>
      <c r="E8" s="69">
        <v>88849</v>
      </c>
      <c r="F8" s="69">
        <v>994738</v>
      </c>
      <c r="G8" s="69">
        <v>0</v>
      </c>
      <c r="H8" s="69">
        <v>0</v>
      </c>
      <c r="I8" s="69">
        <v>1674</v>
      </c>
      <c r="J8" s="69">
        <v>68498</v>
      </c>
      <c r="K8" s="69">
        <v>422130</v>
      </c>
      <c r="L8" s="70">
        <v>484847</v>
      </c>
    </row>
    <row r="9" spans="2:12" ht="27.75" customHeight="1" x14ac:dyDescent="0.2">
      <c r="B9" s="73" t="s">
        <v>20</v>
      </c>
      <c r="C9" s="69">
        <v>1272840</v>
      </c>
      <c r="D9" s="69">
        <v>2754793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876128</v>
      </c>
      <c r="L9" s="70">
        <v>1427394</v>
      </c>
    </row>
    <row r="10" spans="2:12" ht="27.75" customHeight="1" x14ac:dyDescent="0.2">
      <c r="B10" s="73" t="s">
        <v>21</v>
      </c>
      <c r="C10" s="69">
        <v>222308</v>
      </c>
      <c r="D10" s="69">
        <v>479850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70">
        <v>0</v>
      </c>
    </row>
    <row r="11" spans="2:12" ht="27.75" customHeight="1" x14ac:dyDescent="0.2">
      <c r="B11" s="73" t="s">
        <v>22</v>
      </c>
      <c r="C11" s="69">
        <v>1140076</v>
      </c>
      <c r="D11" s="69">
        <v>2026373</v>
      </c>
      <c r="E11" s="69">
        <v>0</v>
      </c>
      <c r="F11" s="69">
        <v>0</v>
      </c>
      <c r="G11" s="69">
        <v>0</v>
      </c>
      <c r="H11" s="69">
        <v>0</v>
      </c>
      <c r="I11" s="69">
        <v>4</v>
      </c>
      <c r="J11" s="69">
        <v>200</v>
      </c>
      <c r="K11" s="69">
        <v>0</v>
      </c>
      <c r="L11" s="70">
        <v>0</v>
      </c>
    </row>
    <row r="12" spans="2:12" ht="27.75" customHeight="1" x14ac:dyDescent="0.2">
      <c r="B12" s="73" t="s">
        <v>23</v>
      </c>
      <c r="C12" s="69">
        <v>6274912</v>
      </c>
      <c r="D12" s="69">
        <v>12953147</v>
      </c>
      <c r="E12" s="69">
        <v>76615</v>
      </c>
      <c r="F12" s="69">
        <v>700135</v>
      </c>
      <c r="G12" s="69">
        <v>0</v>
      </c>
      <c r="H12" s="69">
        <v>0</v>
      </c>
      <c r="I12" s="69">
        <v>0</v>
      </c>
      <c r="J12" s="69">
        <v>0</v>
      </c>
      <c r="K12" s="69">
        <v>547847</v>
      </c>
      <c r="L12" s="70">
        <v>685398</v>
      </c>
    </row>
    <row r="13" spans="2:12" ht="27.75" customHeight="1" x14ac:dyDescent="0.2">
      <c r="B13" s="73" t="s">
        <v>24</v>
      </c>
      <c r="C13" s="69">
        <v>944705</v>
      </c>
      <c r="D13" s="69">
        <v>2213652</v>
      </c>
      <c r="E13" s="69">
        <v>0</v>
      </c>
      <c r="F13" s="69">
        <v>0</v>
      </c>
      <c r="G13" s="69">
        <v>0</v>
      </c>
      <c r="H13" s="69">
        <v>0</v>
      </c>
      <c r="I13" s="69">
        <v>4</v>
      </c>
      <c r="J13" s="69">
        <v>200</v>
      </c>
      <c r="K13" s="69">
        <v>0</v>
      </c>
      <c r="L13" s="70">
        <v>0</v>
      </c>
    </row>
    <row r="14" spans="2:12" ht="27.75" customHeight="1" x14ac:dyDescent="0.2">
      <c r="B14" s="73" t="s">
        <v>25</v>
      </c>
      <c r="C14" s="69">
        <v>1533235</v>
      </c>
      <c r="D14" s="69">
        <v>2514197</v>
      </c>
      <c r="E14" s="69">
        <v>647</v>
      </c>
      <c r="F14" s="69">
        <v>5965</v>
      </c>
      <c r="G14" s="69">
        <v>9702</v>
      </c>
      <c r="H14" s="69">
        <v>2725</v>
      </c>
      <c r="I14" s="69">
        <v>32</v>
      </c>
      <c r="J14" s="69">
        <v>1371</v>
      </c>
      <c r="K14" s="69">
        <v>0</v>
      </c>
      <c r="L14" s="70">
        <v>0</v>
      </c>
    </row>
    <row r="15" spans="2:12" ht="27.75" customHeight="1" x14ac:dyDescent="0.2">
      <c r="B15" s="73" t="s">
        <v>26</v>
      </c>
      <c r="C15" s="69">
        <v>8056483</v>
      </c>
      <c r="D15" s="69">
        <v>16214556</v>
      </c>
      <c r="E15" s="69">
        <v>21584</v>
      </c>
      <c r="F15" s="69">
        <v>184943</v>
      </c>
      <c r="G15" s="69">
        <v>0</v>
      </c>
      <c r="H15" s="69">
        <v>0</v>
      </c>
      <c r="I15" s="69">
        <v>503</v>
      </c>
      <c r="J15" s="69">
        <v>20092</v>
      </c>
      <c r="K15" s="69">
        <v>474388</v>
      </c>
      <c r="L15" s="70">
        <v>552715</v>
      </c>
    </row>
    <row r="16" spans="2:12" ht="27.75" customHeight="1" x14ac:dyDescent="0.2">
      <c r="B16" s="73" t="s">
        <v>27</v>
      </c>
      <c r="C16" s="69">
        <v>1614972</v>
      </c>
      <c r="D16" s="69">
        <v>3109400</v>
      </c>
      <c r="E16" s="69">
        <v>0</v>
      </c>
      <c r="F16" s="69">
        <v>0</v>
      </c>
      <c r="G16" s="69">
        <v>0</v>
      </c>
      <c r="H16" s="69">
        <v>0</v>
      </c>
      <c r="I16" s="69">
        <v>4</v>
      </c>
      <c r="J16" s="69">
        <v>243</v>
      </c>
      <c r="K16" s="69">
        <v>0</v>
      </c>
      <c r="L16" s="70">
        <v>0</v>
      </c>
    </row>
    <row r="17" spans="2:12" ht="27.75" customHeight="1" x14ac:dyDescent="0.2">
      <c r="B17" s="73" t="s">
        <v>28</v>
      </c>
      <c r="C17" s="69">
        <v>4575448</v>
      </c>
      <c r="D17" s="69">
        <v>8235806</v>
      </c>
      <c r="E17" s="69">
        <v>2214</v>
      </c>
      <c r="F17" s="69">
        <v>17712</v>
      </c>
      <c r="G17" s="69">
        <v>138783</v>
      </c>
      <c r="H17" s="69">
        <v>46757</v>
      </c>
      <c r="I17" s="69">
        <v>22</v>
      </c>
      <c r="J17" s="69">
        <v>1100</v>
      </c>
      <c r="K17" s="69">
        <v>0</v>
      </c>
      <c r="L17" s="70">
        <v>0</v>
      </c>
    </row>
    <row r="18" spans="2:12" ht="27.75" customHeight="1" x14ac:dyDescent="0.2">
      <c r="B18" s="73" t="s">
        <v>29</v>
      </c>
      <c r="C18" s="69">
        <v>2245610</v>
      </c>
      <c r="D18" s="69">
        <v>4966981</v>
      </c>
      <c r="E18" s="69">
        <v>33656</v>
      </c>
      <c r="F18" s="69">
        <v>290469</v>
      </c>
      <c r="G18" s="69">
        <v>5119</v>
      </c>
      <c r="H18" s="69">
        <v>923</v>
      </c>
      <c r="I18" s="69">
        <v>0</v>
      </c>
      <c r="J18" s="69">
        <v>0</v>
      </c>
      <c r="K18" s="69">
        <v>0</v>
      </c>
      <c r="L18" s="70">
        <v>0</v>
      </c>
    </row>
    <row r="19" spans="2:12" ht="27.75" customHeight="1" x14ac:dyDescent="0.2">
      <c r="B19" s="73" t="s">
        <v>30</v>
      </c>
      <c r="C19" s="69">
        <v>2820550</v>
      </c>
      <c r="D19" s="69">
        <v>6886287</v>
      </c>
      <c r="E19" s="69">
        <v>150</v>
      </c>
      <c r="F19" s="69">
        <v>1650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70">
        <v>0</v>
      </c>
    </row>
    <row r="20" spans="2:12" ht="27.75" customHeight="1" x14ac:dyDescent="0.2">
      <c r="B20" s="73" t="s">
        <v>47</v>
      </c>
      <c r="C20" s="69">
        <v>301737</v>
      </c>
      <c r="D20" s="69">
        <v>391689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70">
        <v>0</v>
      </c>
    </row>
    <row r="21" spans="2:12" ht="27.75" customHeight="1" x14ac:dyDescent="0.2">
      <c r="B21" s="73" t="s">
        <v>31</v>
      </c>
      <c r="C21" s="69">
        <v>8399872</v>
      </c>
      <c r="D21" s="69">
        <v>16390994</v>
      </c>
      <c r="E21" s="69">
        <v>2256</v>
      </c>
      <c r="F21" s="69">
        <v>21699</v>
      </c>
      <c r="G21" s="69">
        <v>101002</v>
      </c>
      <c r="H21" s="69">
        <v>21221</v>
      </c>
      <c r="I21" s="69">
        <v>145</v>
      </c>
      <c r="J21" s="69">
        <v>6490</v>
      </c>
      <c r="K21" s="69">
        <v>16585</v>
      </c>
      <c r="L21" s="70">
        <v>18504</v>
      </c>
    </row>
    <row r="22" spans="2:12" ht="27.75" customHeight="1" x14ac:dyDescent="0.2">
      <c r="B22" s="73" t="s">
        <v>32</v>
      </c>
      <c r="C22" s="69">
        <v>2584217</v>
      </c>
      <c r="D22" s="69">
        <v>4963576</v>
      </c>
      <c r="E22" s="69">
        <v>9097</v>
      </c>
      <c r="F22" s="69">
        <v>80909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70">
        <v>0</v>
      </c>
    </row>
    <row r="23" spans="2:12" ht="27.75" customHeight="1" x14ac:dyDescent="0.2">
      <c r="B23" s="73" t="s">
        <v>33</v>
      </c>
      <c r="C23" s="69">
        <v>634918</v>
      </c>
      <c r="D23" s="69">
        <v>1408549</v>
      </c>
      <c r="E23" s="69">
        <v>4068</v>
      </c>
      <c r="F23" s="69">
        <v>53592</v>
      </c>
      <c r="G23" s="69">
        <v>0</v>
      </c>
      <c r="H23" s="69">
        <v>0</v>
      </c>
      <c r="I23" s="69">
        <v>0</v>
      </c>
      <c r="J23" s="69">
        <v>0</v>
      </c>
      <c r="K23" s="69">
        <v>470070</v>
      </c>
      <c r="L23" s="70">
        <v>699841</v>
      </c>
    </row>
    <row r="24" spans="2:12" ht="27.75" customHeight="1" x14ac:dyDescent="0.2">
      <c r="B24" s="73" t="s">
        <v>34</v>
      </c>
      <c r="C24" s="69">
        <v>2318426</v>
      </c>
      <c r="D24" s="69">
        <v>5468555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70">
        <v>0</v>
      </c>
    </row>
    <row r="25" spans="2:12" ht="27.75" customHeight="1" x14ac:dyDescent="0.2">
      <c r="B25" s="73" t="s">
        <v>35</v>
      </c>
      <c r="C25" s="69">
        <v>3226676</v>
      </c>
      <c r="D25" s="69">
        <v>6052771</v>
      </c>
      <c r="E25" s="69">
        <v>7603</v>
      </c>
      <c r="F25" s="69">
        <v>83633</v>
      </c>
      <c r="G25" s="69">
        <v>21867</v>
      </c>
      <c r="H25" s="69">
        <v>10844</v>
      </c>
      <c r="I25" s="69">
        <v>55</v>
      </c>
      <c r="J25" s="69">
        <v>2639</v>
      </c>
      <c r="K25" s="69">
        <v>29635</v>
      </c>
      <c r="L25" s="70">
        <v>19564</v>
      </c>
    </row>
    <row r="26" spans="2:12" ht="27.75" customHeight="1" x14ac:dyDescent="0.2">
      <c r="B26" s="73" t="s">
        <v>36</v>
      </c>
      <c r="C26" s="69">
        <v>1809552</v>
      </c>
      <c r="D26" s="69">
        <v>3832001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70">
        <v>0</v>
      </c>
    </row>
    <row r="27" spans="2:12" ht="27.75" customHeight="1" x14ac:dyDescent="0.2">
      <c r="B27" s="73" t="s">
        <v>48</v>
      </c>
      <c r="C27" s="69">
        <v>804632</v>
      </c>
      <c r="D27" s="69">
        <v>1407658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70">
        <v>0</v>
      </c>
    </row>
    <row r="28" spans="2:12" ht="27.75" customHeight="1" x14ac:dyDescent="0.2">
      <c r="B28" s="73" t="s">
        <v>37</v>
      </c>
      <c r="C28" s="69">
        <v>13761786</v>
      </c>
      <c r="D28" s="69">
        <v>26346874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118835</v>
      </c>
      <c r="L28" s="70">
        <v>382312</v>
      </c>
    </row>
    <row r="29" spans="2:12" ht="27.75" customHeight="1" x14ac:dyDescent="0.2">
      <c r="B29" s="73" t="s">
        <v>38</v>
      </c>
      <c r="C29" s="69">
        <v>10055188</v>
      </c>
      <c r="D29" s="69">
        <v>18922314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70">
        <v>0</v>
      </c>
    </row>
    <row r="30" spans="2:12" ht="27.75" customHeight="1" x14ac:dyDescent="0.2">
      <c r="B30" s="73" t="s">
        <v>39</v>
      </c>
      <c r="C30" s="69">
        <v>3495330</v>
      </c>
      <c r="D30" s="69">
        <v>7632226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70">
        <v>0</v>
      </c>
    </row>
    <row r="31" spans="2:12" ht="27.75" customHeight="1" x14ac:dyDescent="0.2">
      <c r="B31" s="73" t="s">
        <v>40</v>
      </c>
      <c r="C31" s="69">
        <v>11072349</v>
      </c>
      <c r="D31" s="69">
        <v>20775805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78793</v>
      </c>
      <c r="L31" s="70">
        <v>252641</v>
      </c>
    </row>
    <row r="32" spans="2:12" ht="27.75" customHeight="1" x14ac:dyDescent="0.2">
      <c r="B32" s="73" t="s">
        <v>41</v>
      </c>
      <c r="C32" s="69">
        <v>3025131</v>
      </c>
      <c r="D32" s="69">
        <v>6751815</v>
      </c>
      <c r="E32" s="69">
        <v>0</v>
      </c>
      <c r="F32" s="69">
        <v>0</v>
      </c>
      <c r="G32" s="69">
        <v>0</v>
      </c>
      <c r="H32" s="69">
        <v>0</v>
      </c>
      <c r="I32" s="69">
        <v>532</v>
      </c>
      <c r="J32" s="69">
        <v>15960</v>
      </c>
      <c r="K32" s="69">
        <v>293714</v>
      </c>
      <c r="L32" s="70">
        <v>282067</v>
      </c>
    </row>
    <row r="33" spans="2:12" ht="27.75" customHeight="1" x14ac:dyDescent="0.2">
      <c r="B33" s="73" t="s">
        <v>42</v>
      </c>
      <c r="C33" s="69">
        <v>1930026</v>
      </c>
      <c r="D33" s="69">
        <v>3076314</v>
      </c>
      <c r="E33" s="69">
        <v>0</v>
      </c>
      <c r="F33" s="69">
        <v>0</v>
      </c>
      <c r="G33" s="69">
        <v>0</v>
      </c>
      <c r="H33" s="69">
        <v>0</v>
      </c>
      <c r="I33" s="69">
        <v>9</v>
      </c>
      <c r="J33" s="69">
        <v>496</v>
      </c>
      <c r="K33" s="69">
        <v>0</v>
      </c>
      <c r="L33" s="70">
        <v>0</v>
      </c>
    </row>
    <row r="34" spans="2:12" ht="27.75" customHeight="1" x14ac:dyDescent="0.2">
      <c r="B34" s="73" t="s">
        <v>43</v>
      </c>
      <c r="C34" s="69">
        <v>2653100</v>
      </c>
      <c r="D34" s="69">
        <v>5626383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70">
        <v>0</v>
      </c>
    </row>
    <row r="35" spans="2:12" ht="27.75" customHeight="1" thickBot="1" x14ac:dyDescent="0.25">
      <c r="B35" s="74" t="s">
        <v>44</v>
      </c>
      <c r="C35" s="71">
        <v>1588176</v>
      </c>
      <c r="D35" s="71">
        <v>2879202</v>
      </c>
      <c r="E35" s="71">
        <v>12812</v>
      </c>
      <c r="F35" s="71">
        <v>148540</v>
      </c>
      <c r="G35" s="71">
        <v>353512</v>
      </c>
      <c r="H35" s="71">
        <v>73512</v>
      </c>
      <c r="I35" s="71">
        <v>208</v>
      </c>
      <c r="J35" s="71">
        <v>7310</v>
      </c>
      <c r="K35" s="71">
        <v>0</v>
      </c>
      <c r="L35" s="72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2025-03-08T13:00:38Z</dcterms:modified>
</cp:coreProperties>
</file>