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D7A0FF6C-9309-4EB9-A6A3-436F27823663}" xr6:coauthVersionLast="47" xr6:coauthVersionMax="47" xr10:uidLastSave="{00000000-0000-0000-0000-000000000000}"/>
  <bookViews>
    <workbookView xWindow="-120" yWindow="-120" windowWidth="20730" windowHeight="11160" tabRatio="583" xr2:uid="{00000000-000D-0000-FFFF-FFFF00000000}"/>
  </bookViews>
  <sheets>
    <sheet name="فهرست" sheetId="13" r:id="rId1"/>
    <sheet name="فراداده" sheetId="18" r:id="rId2"/>
    <sheet name="جدول 1" sheetId="9" r:id="rId3"/>
    <sheet name="جدول 2" sheetId="10" r:id="rId4"/>
    <sheet name="جدول 3" sheetId="11" r:id="rId5"/>
    <sheet name="جدول 4" sheetId="12" r:id="rId6"/>
    <sheet name="جدول 5" sheetId="16" r:id="rId7"/>
    <sheet name="جدول 6" sheetId="17" r:id="rId8"/>
    <sheet name="جدول 7" sheetId="19" r:id="rId9"/>
    <sheet name="جدول 8" sheetId="2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2" i="19" l="1"/>
</calcChain>
</file>

<file path=xl/sharedStrings.xml><?xml version="1.0" encoding="utf-8"?>
<sst xmlns="http://schemas.openxmlformats.org/spreadsheetml/2006/main" count="721" uniqueCount="147">
  <si>
    <t xml:space="preserve">         </t>
  </si>
  <si>
    <t>بهار</t>
  </si>
  <si>
    <t>تابستان</t>
  </si>
  <si>
    <t>پاییز</t>
  </si>
  <si>
    <t>زمستان</t>
  </si>
  <si>
    <t>تواتر تولید آمار</t>
  </si>
  <si>
    <t>منبع جداول آماری</t>
  </si>
  <si>
    <t>بدون واحد</t>
  </si>
  <si>
    <t>واحد اندازه گیری</t>
  </si>
  <si>
    <t>عنوان و شماره ویرایش طبقه بندی به کار رفته</t>
  </si>
  <si>
    <t>تعاریف و مفاهیم</t>
  </si>
  <si>
    <t>فراداده محصولات آماری</t>
  </si>
  <si>
    <t>شاخص كل</t>
  </si>
  <si>
    <t>گاو ماده تليسه غیر بادار</t>
  </si>
  <si>
    <t>گاو ماده شيري</t>
  </si>
  <si>
    <t xml:space="preserve">گاو نر داشتي </t>
  </si>
  <si>
    <t>گوساله پرواري</t>
  </si>
  <si>
    <t>گاو حذفی شیری یا وا زده</t>
  </si>
  <si>
    <t>گوساله نر زیر چهار ماه</t>
  </si>
  <si>
    <t>شير</t>
  </si>
  <si>
    <t>كود</t>
  </si>
  <si>
    <t>درصد تغییر فصلی شاخص قیمت تولید کننده محصولات گاوداری های صنعتی کشور به تفکیک فصل و اقلام اصلی برمبنای سال پایه 100=1395</t>
  </si>
  <si>
    <t>*</t>
  </si>
  <si>
    <t>درصد تغییر شاخص قیمت تولید کننده محصولات گاوداری صنعتی کشور نسبت به فصل مشابه سال قبل( تورم نقطه به نقطه محصولات گاوداری های صنعتی ) به تفکیک فصل و اقلام اصلی برمبنای سال پایه 100=1395</t>
  </si>
  <si>
    <t>سالانه و ماهانه</t>
  </si>
  <si>
    <t>دی</t>
  </si>
  <si>
    <t>بهمن</t>
  </si>
  <si>
    <t>اسفند</t>
  </si>
  <si>
    <t>فروردین</t>
  </si>
  <si>
    <t>اردیبهشت</t>
  </si>
  <si>
    <t>خرداد</t>
  </si>
  <si>
    <t>تیر</t>
  </si>
  <si>
    <t>مرداد</t>
  </si>
  <si>
    <t>شهریور</t>
  </si>
  <si>
    <t>مهر</t>
  </si>
  <si>
    <t>آبان</t>
  </si>
  <si>
    <t>عنوان جدول</t>
  </si>
  <si>
    <t>شماره جدول</t>
  </si>
  <si>
    <t>جدول شماره 1</t>
  </si>
  <si>
    <t>جدول شماره 2</t>
  </si>
  <si>
    <t>جدول شماره 3</t>
  </si>
  <si>
    <t>جدول شماره 4</t>
  </si>
  <si>
    <t>آذر</t>
  </si>
  <si>
    <t>m: تعداد كالاها</t>
  </si>
  <si>
    <t xml:space="preserve">نام متغير: p  قيمت کالا، نمونه‌گيري                </t>
  </si>
  <si>
    <t xml:space="preserve">نام متغير: q ارزش ستانده یا تولید، نمونه گیری        </t>
  </si>
  <si>
    <t>وضعیت شاخص</t>
  </si>
  <si>
    <t>تولید می‌شود</t>
  </si>
  <si>
    <t xml:space="preserve">كل‌كشور </t>
  </si>
  <si>
    <t>مرکز آمار ایران، دفتر شاخص قیمت‌ها</t>
  </si>
  <si>
    <t>1390-1403(3)</t>
  </si>
  <si>
    <t>فراداده</t>
  </si>
  <si>
    <t xml:space="preserve">     : شاخص قيمت كالاهاي در دوره t </t>
  </si>
  <si>
    <t xml:space="preserve">     : قيمت كالاي i ام در دوره t</t>
  </si>
  <si>
    <t xml:space="preserve">         : قيمت كالاي i ام در دوره قبل (t-1)</t>
  </si>
  <si>
    <t xml:space="preserve">        : مقدار كالاي i ام دوره پايه</t>
  </si>
  <si>
    <t xml:space="preserve">      : قيمت كالاي i ام در دوره پايه</t>
  </si>
  <si>
    <t xml:space="preserve">             : ارزش كالاي i ام در دوره پايه</t>
  </si>
  <si>
    <t xml:space="preserve">                 : ارزش كالاي i ام در دوره زمانيo برمبناي قيمت‌هاي دوره زماني (t-1)</t>
  </si>
  <si>
    <t xml:space="preserve">            : نسبت قيمت كالاي i ام در دوره زماني t به دوره زماني t-1</t>
  </si>
  <si>
    <t>سال</t>
  </si>
  <si>
    <t>جدول شماره 5</t>
  </si>
  <si>
    <t>جدول شماره 6</t>
  </si>
  <si>
    <t>ضرورت و سابقه اجرای طرح</t>
  </si>
  <si>
    <t>CPC,Rev2</t>
  </si>
  <si>
    <t>تعداد نمونه</t>
  </si>
  <si>
    <t xml:space="preserve">در اين طرح جامعه هدف كليه محصولات گاوداری های صنعتي فعال در كشور مي باشد. </t>
  </si>
  <si>
    <t xml:space="preserve">هدف كلي در اين طرح، محاسبه شاخص قيمت توليدکننده محصولات گاوداري‌هاي صنعتي به صورت سالانه و ماهانه در كل كشور و به تفكيك استان است. </t>
  </si>
  <si>
    <t>واحد آماري اين طرح، يك محصول در گاوداري‌هاي صنعتي فعال است.</t>
  </si>
  <si>
    <t>از آنجا كه اين طرح به صورت ماهانه انجام مي‌گيرد، زمان مرجع طرح، ماهانه است كه آمارگيري در انتهاي آن ماه انجام مي‌شود. يعني در پايان هر ماه قيمت محصول نهايي فروخته شده در آن ماه از پاسخگو پرسيده مي‌شود.</t>
  </si>
  <si>
    <t>روش آمارگيري در اين طرح به صورت نمونه‌گيري است.</t>
  </si>
  <si>
    <t>در این طرح از چارچوب گاوداری‌های صنعتی کشور 1398 استفاده شده است.</t>
  </si>
  <si>
    <t>در اين طرح از روش نمونه‌گيري برينشي استفاده شده است كه روش نمونه‌گيري برينشي، يك روش نمونه‌گيري غير احتمالاتي است. در اين روش n واحد (تعداد نمونه‌ي مورد نياز) از بزرگترين واحدهاي نمونه‌گيري با احتمال يك،  به عنوان نمونه انتخاب مي‌شوند و بقيه واحدها احتمال انتخاب صفر مي‌گيرند. نقطه‌ي برش، مرز بين واحدهاي وارد شونده به نمونه و خارج شونده از آن است. در اين روش فرض مي‌شود بخش حذف شده در طول آمارگيري‌ها دست‌خوش تغييرات جدي نشود.</t>
  </si>
  <si>
    <t xml:space="preserve"> محصول آماري</t>
  </si>
  <si>
    <t>فرمول های مورد استفاده برای محاسبه متغیر</t>
  </si>
  <si>
    <t>نام و روش توليد متغير(هاي) مورد استفاده درفرمول محاسبه شاخص</t>
  </si>
  <si>
    <t>سطح جغرافيايي ارائه شاخص</t>
  </si>
  <si>
    <t>زمان مرجع (سري زماني)</t>
  </si>
  <si>
    <t>روش جمع آوری داده‌ها</t>
  </si>
  <si>
    <t xml:space="preserve">توضيحات: </t>
  </si>
  <si>
    <t>هدف كلی طرح</t>
  </si>
  <si>
    <t>جامعه‌ی هدف</t>
  </si>
  <si>
    <t xml:space="preserve">واحد آماري </t>
  </si>
  <si>
    <t xml:space="preserve">زمان آماري </t>
  </si>
  <si>
    <t xml:space="preserve">زمان آمارگيري </t>
  </si>
  <si>
    <t xml:space="preserve">روش آمارگيري </t>
  </si>
  <si>
    <t xml:space="preserve">چارچوب نمونه گیری </t>
  </si>
  <si>
    <t>روش نمونه‌گیری</t>
  </si>
  <si>
    <t>طبقه‌بندی استاندارد آماری</t>
  </si>
  <si>
    <t>تغییرات انجام شده در روش‌شناسی تولید آمار نسبت به دوره قبل (مانند روش نمونه‌گیری، روش جمع‌آوری داده‌ها، منبع اطلاعاتی و ...)</t>
  </si>
  <si>
    <t>تغییراتی نداشته است.</t>
  </si>
  <si>
    <t xml:space="preserve">دوره‌ آمارگيري طرح، ماهانه است و زمان اجرای آمارگيري در اين طرح، از بیست و پنجم هر ماه تا پنجم ماه می باشد. </t>
  </si>
  <si>
    <t>در تدوين و انتشار اين نشريه از طبقه‌بندي بين‌المللي فعاليت‌هاي اقتصادي (CPC,Rev2) ويرايش دوم استفاده شده است‌.</t>
  </si>
  <si>
    <t>نتایج طرح جمع آوری قیمت تولید کننده محصولات گاودارهای های صنعتی</t>
  </si>
  <si>
    <t>.</t>
  </si>
  <si>
    <t>فرمول محاسباتی شاخص در طرح شاخص قیمت تولیدکننده محصولات گاودارهای صنعتی  براساس شاخص لاسپیرز تعدیل یافته است.</t>
  </si>
  <si>
    <t>نتایج طرح جمع آوری قیمت تولید کننده محصولات گاودارهای صنعتی</t>
  </si>
  <si>
    <t>(شاخص قیمت تولید کننده گاوداری های صنعتی، به تفکیک فصل/ ماه،  100=1395)</t>
  </si>
  <si>
    <t>(نرخ تورم فصلی / ماهانه شاخص قیمت تولید کننده گاوداری های صنعتی کشور ،  100=1395)</t>
  </si>
  <si>
    <t>(نرخ تورم نقطه به نقطه تولیدکننده گاوداری صنعتی، به تفکیک فصل/ ماه،  100=1395)</t>
  </si>
  <si>
    <t>(نرخ تورم سالانه تولیدکننده گاوداری های صنعتی، به تفکیک فصل/ ماه، 100=1395)</t>
  </si>
  <si>
    <t>(شاخص قیمت تولید کننده گاوداری های صنعتی کشور، به تفکیک سال، 100= 1395)</t>
  </si>
  <si>
    <t>(نرخ تورم سالانه تولیدکننده گاوداری های صنعتی کشور ، به تفکیک سال، 100=1395)</t>
  </si>
  <si>
    <t>شاخص قیمت تولید کننده گاوداری های صنعتی، به تفکیک فصل/ ماه،  100=1395</t>
  </si>
  <si>
    <t>نرخ تورم فصلی / ماهانه شاخص قیمت تولید کننده گاوداری های صنعتی کشور ،  100=1395</t>
  </si>
  <si>
    <t>نرخ تورم نقطه به نقطه تولیدکننده گاوداری صنعتی، به تفکیک فصل/ ماه،  100=1395</t>
  </si>
  <si>
    <t>شاخص قیمت تولید کننده گاوداری های صنعتی کشور، به تفکیک سال، 100= 1395</t>
  </si>
  <si>
    <t>شاخص قیمت تولیدکننده گاودارهای صنعتی</t>
  </si>
  <si>
    <t>جدول 5-شاخص قیمت تولید کننده گاوداری های صنعتی کشور به تفکیک سال و اقلام اصلی (برمبنای سال پایه 100=1395)</t>
  </si>
  <si>
    <t>جدول 4-درصد تغییر شاخص قیمت تولید کننده گاوداری های صنعتی کشور در 4 فصل منتهی به فصل/ 12ماه منتهی به ماه مورد نظر نسبت به دوره مشابه سال قبل( نرخ تورم محصولات گاوداری های صنعتی کشور ) به تفکیک فصل / ماه و اقلام اصلی (برمبنای سال پایه 100=1395)</t>
  </si>
  <si>
    <t>جدول 3-درصد تغییر شاخص قیمت تولید کننده گاوداری صنعتی کشور نسبت به فصل / ماه مشابه سال قبل( تورم نقطه به نقطه محصولات گاوداری های صنعتی ) به تفکیک فصل / ماه و اقلام اصلی (برمبنای سال پایه 100=1395)</t>
  </si>
  <si>
    <t>جدول 2-درصد تغییرات شاخص قیمت تولید کننده گاوداری های صنعتی کشور به تفکیک نسبت به فصل/ ماه قبل و اقلام اصلی (برمبنای سال پایه 100=1395)</t>
  </si>
  <si>
    <t>جدول 1-شاخص قیمت تولید کننده گاوداری های صنعتی کشور به تفکیک فصل/ ماه و اقلام اصلی (برمبنای سال پایه 100=1395)</t>
  </si>
  <si>
    <t>جدول 6-درصد تغییر شاخص قیمت تولید کننده گاوداری های صنعتی کشور در 4 فصل منتهی به فصل/ 12 ماه منتهی به ماه یا سال مورد نظر نسبت به دوره مشابه سال قبل( نرخ تورم گاوداری های صنعتی کشور ) به تفکیک سال و اقلام اصلی (برمبنای سال پایه 100=1395)</t>
  </si>
  <si>
    <t>نرخ تورم سالانه تولیدکننده گاوداری های صنعتی، به تفکیک فصل/ ماه، 100=1395</t>
  </si>
  <si>
    <t>شاخص قیمت تولید کننده محصولات گاوداری های صنعتی کشور به تفکیک فصل و اقلام اصلی برمبنای سال پایه 100=1390</t>
  </si>
  <si>
    <t>00</t>
  </si>
  <si>
    <t>شاخص کل</t>
  </si>
  <si>
    <t>0291</t>
  </si>
  <si>
    <t>شیر</t>
  </si>
  <si>
    <t>021111</t>
  </si>
  <si>
    <t>گاو تلیسه ی غیر باردار</t>
  </si>
  <si>
    <t>021112</t>
  </si>
  <si>
    <t>گاو شیری</t>
  </si>
  <si>
    <t>021113</t>
  </si>
  <si>
    <t>گاونرداشتی</t>
  </si>
  <si>
    <t>021114</t>
  </si>
  <si>
    <t>گوساله پرواری</t>
  </si>
  <si>
    <t>02992</t>
  </si>
  <si>
    <t>کود</t>
  </si>
  <si>
    <t>021115</t>
  </si>
  <si>
    <t>021121</t>
  </si>
  <si>
    <t>گوساله ی نر زیر چهار ماه</t>
  </si>
  <si>
    <t>شاخص قیمت تولید کننده محصولات گاوداری های صنعتی کشور به تفکیک سال و اقلام اصلی برمبنای سال پایه 100=1390</t>
  </si>
  <si>
    <t>جدول شماره 7</t>
  </si>
  <si>
    <t>شاخص قیمت تولید کننده گاوداری های صنعتی، به تفکیک فصل،  100=1390</t>
  </si>
  <si>
    <t>شاخص قیمت تولید کننده گاوداری های صنعتی کشور، به تفکیک سال، 100= 1390</t>
  </si>
  <si>
    <t>جدول شماره8</t>
  </si>
  <si>
    <t xml:space="preserve">جداول شاخص قیمت تولید کننده گاودارهای صنعتی (برمبنای سال پایه 100=1395) </t>
  </si>
  <si>
    <r>
      <t xml:space="preserve">تعاريف واژه‌هاي مورد استفاده در متغیها و متغیرهای فرمول محاسبه شاخص:
</t>
    </r>
    <r>
      <rPr>
        <b/>
        <sz val="10"/>
        <rFont val="Tahoma"/>
        <family val="2"/>
      </rPr>
      <t>شاخص:</t>
    </r>
    <r>
      <rPr>
        <sz val="10"/>
        <rFont val="Tahoma"/>
        <family val="2"/>
      </rPr>
      <t xml:space="preserve"> عبارتست از نسبت یا درصد تغییرات مجموعه‌ای از قیمت‌ها در طول زمان. شاخص‌های قیمت تولیدکننده (PPI)، تغییرات قیمت کالاها و خدمات تولیدکننده داخلی را اندازه‌گیری می‌کند. در محاسبه شاخص قیمت فرض بر این است که شاخص دوره پایه برابر با یک یا 100 است. شاخص قیمت دوره‌های بعد، نسبت یا درصد میانگین تغییر قیمت‌ها را نسبت به دوره پایه نشان می‌دهد. شاخص‌های قیمت همچنین می‌توانند تغییرات سطوح قیمت را در شهرها، مناطق و کشورهای مختلف در مقطع معینی از زمان نشان می‌دهد. شاخص قیمت تولیدکننده بخش گاوداری های صنعتی معیاری برای اندازه گیری تغییرات در میانگین موزون قیمت دریافت شده توسط  تولیدکنندگان محصولات صنعتی، به ازای تولید کالایشان در داخل کشور، نسبت به یک دوره زمانی معین (سال پایه) است. در محاسبه این شاخص، قیمت فروش محصولات به هنگام خروج درب کارگاه مدنظر می‌باشد. </t>
    </r>
  </si>
  <si>
    <r>
      <rPr>
        <b/>
        <sz val="10"/>
        <color rgb="FF000000"/>
        <rFont val="Tahoma"/>
        <family val="2"/>
      </rPr>
      <t xml:space="preserve">شاخص قیمت تولیدکننده: </t>
    </r>
    <r>
      <rPr>
        <sz val="10"/>
        <color rgb="FF000000"/>
        <rFont val="Tahoma"/>
        <family val="2"/>
      </rPr>
      <t>کمیتی که تغییرات میانگین موزون قیمت دریافت شده توسط تولیدکنندگان را به ازای تولید کالا و خدماتشان در داخل کشور در یک دوره زمانی معین(سال پایه) اندازه‌گیری می‌کند. شاخص قيمت توليدكننده، نمایان‌گر ‌روند تغييرات میانگین قيمت کالاها و خدمات تولیدشده در داخل كشور است.</t>
    </r>
  </si>
  <si>
    <r>
      <rPr>
        <b/>
        <sz val="10"/>
        <color rgb="FF000000"/>
        <rFont val="Tahoma"/>
        <family val="2"/>
      </rPr>
      <t>ضریب اهمیت در شاخص قیمت :</t>
    </r>
    <r>
      <rPr>
        <sz val="10"/>
        <color rgb="FF000000"/>
        <rFont val="Tahoma"/>
        <family val="2"/>
      </rPr>
      <t xml:space="preserve"> سهم هر كالا يا خدمت در مجموعه كالاها و خدمات مشمول شاخص قیمت است. در شاخص قیمت كالاها و خدمات مصرفي، سهم هر كالا يا خدمت، نسبت هزينه پرداختي خانوار، براي آن كالا يا خدمت به كل هزينه خانوار است. در شاخص قیمت توليدكننده، سهم هر كالا يا خدمت، نسبت ارزش ستانده (یا ارزش تولید) يك كالا يا خدمت به کل ارزش ستانده (یا ارزش تولید در هر زیر بخش اقتصادی) در سال پایه است.</t>
    </r>
  </si>
  <si>
    <r>
      <rPr>
        <b/>
        <sz val="10"/>
        <color rgb="FF000000"/>
        <rFont val="Tahoma"/>
        <family val="2"/>
      </rPr>
      <t>قیمت تولیدکننده:</t>
    </r>
    <r>
      <rPr>
        <sz val="10"/>
        <color rgb="FF000000"/>
        <rFont val="Tahoma"/>
        <family val="2"/>
      </rPr>
      <t xml:space="preserve"> مبلغی که تولیدکننده به ازای فروش یک واحد از کالا یا خدمت تولید شده از خریدار دریافت می‌کند. این قیمت، مالیات بر ارزش افزوده، سود ناخالص عمده‌فروشی یا خرده‌فروشی عرضه‌کنندگان و همچنین هزینه‌های بیمه و حمل و نقلی که به طور مجزا فاکتور شده‌اند را در بر نمی‌گیرد. به عبارت دیگر قیمت تولیدکننده برای محصول عبارت است از قیمت پایه به علاوه هر نوع مالیات غیر قابل کسر بر محصولات که توسط تولیدکننده پرداخت می‌شود منهای هر نوع سوبسیدی که توسط تولیدکننده بر محصولات دریافت می‌شود.</t>
    </r>
  </si>
  <si>
    <r>
      <rPr>
        <b/>
        <sz val="10"/>
        <rFont val="Tahoma"/>
        <family val="2"/>
      </rPr>
      <t xml:space="preserve">قیمت عملی فروش: </t>
    </r>
    <r>
      <rPr>
        <sz val="10"/>
        <rFont val="Tahoma"/>
        <family val="2"/>
      </rPr>
      <t>منظور از قيمت در شاخص قیمت تولیدکننده گاوداری‌های صنعتی قيمتي است که توليدکننده محصول براي فروش محصول خود در نظر مي‌گيرد و توليدکننده محصولات گاوداري¬هاي صنعتي در آن قيمت محصول خود را به فروش مي‌رساند. شايان ذکر است که در اين طرح قيمت عملي روش مدنظر بوده نه مظنه قيمت و يا قيمتي که از سوي سازمان‌هاي دولتي و يا اتحاديه‌ها و يا ساير نهادها تعيين شده است. همچنين اين قيمت به‌صورت نقدي بوده و قيمت‌هاي نسيه قابل قبول نمي‌باشد.</t>
    </r>
  </si>
  <si>
    <r>
      <rPr>
        <b/>
        <sz val="10"/>
        <rFont val="Tahoma"/>
        <family val="2"/>
      </rPr>
      <t>مقدار فروش رفته:</t>
    </r>
    <r>
      <rPr>
        <sz val="10"/>
        <rFont val="Tahoma"/>
        <family val="2"/>
      </rPr>
      <t xml:space="preserve"> عبارتست از کل مقدار به فروش رفته هر محصول در گاوداری‌های صنعتی نمونه در فصل مورد نظر. </t>
    </r>
  </si>
  <si>
    <r>
      <rPr>
        <b/>
        <sz val="10"/>
        <color theme="1"/>
        <rFont val="Tahoma"/>
        <family val="2"/>
      </rPr>
      <t>سابقه طرح:</t>
    </r>
    <r>
      <rPr>
        <sz val="10"/>
        <color theme="1"/>
        <rFont val="Tahoma"/>
        <family val="2"/>
      </rPr>
      <t xml:space="preserve"> سابقه اطرح آمارگيري از قيمت توليد كننده محصولات گاوداري هاي صنعتي يکي از طرح هايي است که در راستاي تهيه شاخص قيمت در بخش کشاورزي، به اجرا درآمده است. مطالعات اين طرح از فروردين ماه سال 1385 آغاز شده و اجراي آمارگيري طرح درتابستان سال 1387 در تمام استانها به صورت فصلي شروع شد. اولین نتایج طرح بصورت رسمی بر مبناي سال پايه 1390 انتشار یافت. سری زمانی این طرح از سال 90 بر اساس سال پایه 95 در درگاه ملی آمار موجود می باشد. 
</t>
    </r>
    <r>
      <rPr>
        <b/>
        <sz val="10"/>
        <color theme="1"/>
        <rFont val="Tahoma"/>
        <family val="2"/>
      </rPr>
      <t xml:space="preserve"> ضرورت اجرای طرح</t>
    </r>
    <r>
      <rPr>
        <sz val="10"/>
        <color theme="1"/>
        <rFont val="Tahoma"/>
        <family val="2"/>
      </rPr>
      <t>: اطلاعات قیمتی حاصل از اجرای طرح قیمت تولیدکننده گاودارهای صنعتی به عنوان نماگری برای سنجش نرخ تورم و تغییر در سطح عمومی قیمت‌ها از دیدگاه تولیدکننده در بخش کشاورزی است و ابزاری مهم برای سیاستگزاران، برنامه‌ریزان اقتصادی و تصمیم‌گیرندگان بخش دولتی و خصوصی می‌باشد. داده‌های قیمت جمع‌آوری شده این طرح از دیدگاه‌های زیر می‌تواند مورد استفاده قرار گیرد:
  ـ شاخص قیمت تولیدکننده بخش گاودارهای صنعتی
ـ شاخص قیمت تولیدکننده در ایران
ـ برآورد حسابهای ملی به قیمت ثابت
ـ تأمین نیازهای آماری و محاسبه کمیتهای واقعی اقتصادی توسط سایر سازمانها و کاربران</t>
    </r>
  </si>
  <si>
    <r>
      <t>i</t>
    </r>
    <r>
      <rPr>
        <sz val="10"/>
        <rFont val="Tahoma"/>
        <family val="2"/>
      </rPr>
      <t xml:space="preserve">: انديس كالاها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</si>
</sst>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0"/>
      <name val="Tahoma"/>
      <family val="2"/>
    </font>
    <font>
      <sz val="10"/>
      <color theme="1"/>
      <name val="Tahoma"/>
      <family val="2"/>
    </font>
    <font>
      <sz val="10"/>
      <name val="Arial"/>
      <family val="2"/>
    </font>
    <font>
      <sz val="10"/>
      <name val="Tahoma"/>
      <family val="2"/>
    </font>
    <font>
      <sz val="11"/>
      <color theme="1"/>
      <name val="Calibri"/>
      <family val="2"/>
      <charset val="178"/>
      <scheme val="minor"/>
    </font>
    <font>
      <u/>
      <sz val="10"/>
      <color indexed="12"/>
      <name val="Arial"/>
      <family val="2"/>
    </font>
    <font>
      <b/>
      <sz val="10"/>
      <color theme="0" tint="-0.34998626667073579"/>
      <name val="Tahoma"/>
      <family val="2"/>
    </font>
    <font>
      <sz val="8"/>
      <name val="Calibri"/>
      <family val="2"/>
      <scheme val="minor"/>
    </font>
    <font>
      <sz val="10"/>
      <color rgb="FF000000"/>
      <name val="Tahoma"/>
      <family val="2"/>
    </font>
    <font>
      <sz val="10"/>
      <color indexed="8"/>
      <name val="Arial"/>
      <family val="2"/>
    </font>
    <font>
      <b/>
      <u/>
      <sz val="10"/>
      <color indexed="12"/>
      <name val="Tahoma"/>
      <family val="2"/>
    </font>
    <font>
      <sz val="11"/>
      <name val="Tahoma"/>
      <family val="2"/>
    </font>
    <font>
      <sz val="12"/>
      <name val="Tahoma"/>
      <family val="2"/>
    </font>
    <font>
      <b/>
      <sz val="12"/>
      <name val="Tahoma"/>
      <family val="2"/>
    </font>
    <font>
      <b/>
      <sz val="10"/>
      <color theme="1"/>
      <name val="Tahoma"/>
      <family val="2"/>
    </font>
    <font>
      <b/>
      <sz val="10"/>
      <color rgb="FF000000"/>
      <name val="Tahoma"/>
      <family val="2"/>
    </font>
    <font>
      <i/>
      <sz val="10"/>
      <name val="Tahoma"/>
      <family val="2"/>
    </font>
    <font>
      <b/>
      <sz val="11"/>
      <color theme="1"/>
      <name val="Tahoma"/>
      <family val="2"/>
    </font>
    <font>
      <b/>
      <i/>
      <sz val="10"/>
      <name val="Tahoma"/>
      <family val="2"/>
    </font>
    <font>
      <b/>
      <i/>
      <sz val="10"/>
      <color theme="1"/>
      <name val="Tahoma"/>
      <family val="2"/>
    </font>
    <font>
      <sz val="10"/>
      <color indexed="8"/>
      <name val="Tahoma"/>
      <family val="2"/>
    </font>
    <font>
      <b/>
      <sz val="10"/>
      <color indexed="8"/>
      <name val="Tahoma"/>
      <family val="2"/>
    </font>
    <font>
      <b/>
      <sz val="10"/>
      <color rgb="FF00B0F0"/>
      <name val="Tahoma"/>
      <family val="2"/>
    </font>
    <font>
      <sz val="10"/>
      <color rgb="FF00B0F0"/>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8">
    <border>
      <left/>
      <right/>
      <top/>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0" borderId="0"/>
    <xf numFmtId="0" fontId="5" fillId="0" borderId="0"/>
    <xf numFmtId="0" fontId="6" fillId="0" borderId="0" applyNumberFormat="0" applyFill="0" applyBorder="0" applyAlignment="0" applyProtection="0">
      <alignment vertical="top"/>
      <protection locked="0"/>
    </xf>
    <xf numFmtId="0" fontId="10" fillId="0" borderId="0"/>
  </cellStyleXfs>
  <cellXfs count="104">
    <xf numFmtId="0" fontId="0" fillId="0" borderId="0" xfId="0"/>
    <xf numFmtId="0" fontId="1" fillId="2" borderId="1" xfId="0" applyFont="1" applyFill="1" applyBorder="1" applyAlignment="1">
      <alignment vertical="center" wrapText="1" readingOrder="2"/>
    </xf>
    <xf numFmtId="0" fontId="1" fillId="2" borderId="0" xfId="0" applyFont="1" applyFill="1" applyAlignment="1">
      <alignment vertical="center" wrapText="1" readingOrder="2"/>
    </xf>
    <xf numFmtId="164" fontId="4" fillId="2" borderId="10" xfId="0" applyNumberFormat="1" applyFont="1" applyFill="1" applyBorder="1" applyAlignment="1">
      <alignment horizontal="center" vertical="center" readingOrder="1"/>
    </xf>
    <xf numFmtId="0" fontId="2" fillId="2" borderId="0" xfId="0" applyFont="1" applyFill="1"/>
    <xf numFmtId="0" fontId="2" fillId="2" borderId="0" xfId="0" applyFont="1" applyFill="1" applyAlignment="1">
      <alignment horizontal="right" wrapText="1"/>
    </xf>
    <xf numFmtId="164" fontId="2" fillId="2" borderId="10" xfId="0" applyNumberFormat="1" applyFont="1" applyFill="1" applyBorder="1" applyAlignment="1">
      <alignment horizontal="center" vertical="center" readingOrder="1"/>
    </xf>
    <xf numFmtId="0" fontId="1" fillId="2" borderId="3" xfId="0" applyFont="1" applyFill="1" applyBorder="1" applyAlignment="1">
      <alignment vertical="center" wrapText="1" readingOrder="2"/>
    </xf>
    <xf numFmtId="0" fontId="1" fillId="2" borderId="2" xfId="0" applyFont="1" applyFill="1" applyBorder="1" applyAlignment="1">
      <alignment vertical="center" wrapText="1" readingOrder="2"/>
    </xf>
    <xf numFmtId="0" fontId="1" fillId="2" borderId="4" xfId="0" applyFont="1" applyFill="1" applyBorder="1" applyAlignment="1">
      <alignment vertical="center" wrapText="1" readingOrder="2"/>
    </xf>
    <xf numFmtId="0" fontId="4" fillId="2" borderId="0" xfId="1" applyFont="1" applyFill="1" applyAlignment="1">
      <alignment vertical="center" wrapText="1" readingOrder="2"/>
    </xf>
    <xf numFmtId="164" fontId="4" fillId="2" borderId="34" xfId="0" applyNumberFormat="1" applyFont="1" applyFill="1" applyBorder="1" applyAlignment="1">
      <alignment horizontal="center" vertical="center" readingOrder="1"/>
    </xf>
    <xf numFmtId="0" fontId="1" fillId="2" borderId="0" xfId="0" applyFont="1" applyFill="1" applyAlignment="1">
      <alignment horizontal="right" vertical="center" wrapText="1" readingOrder="2"/>
    </xf>
    <xf numFmtId="0" fontId="1" fillId="2" borderId="0" xfId="0" applyFont="1" applyFill="1" applyAlignment="1">
      <alignment horizontal="right" vertical="center" wrapText="1" readingOrder="2"/>
    </xf>
    <xf numFmtId="0" fontId="7" fillId="2" borderId="11" xfId="0" applyFont="1" applyFill="1" applyBorder="1" applyAlignment="1">
      <alignment horizontal="right" vertical="center" wrapText="1" readingOrder="2"/>
    </xf>
    <xf numFmtId="0" fontId="1" fillId="2" borderId="0" xfId="0" applyFont="1" applyFill="1" applyAlignment="1">
      <alignment horizontal="center" vertical="center" wrapText="1" readingOrder="2"/>
    </xf>
    <xf numFmtId="0" fontId="7" fillId="2" borderId="0" xfId="1" applyFont="1" applyFill="1" applyAlignment="1">
      <alignment horizontal="right" vertical="center" wrapText="1" readingOrder="2"/>
    </xf>
    <xf numFmtId="0" fontId="7" fillId="2" borderId="0" xfId="2" applyFont="1" applyFill="1" applyAlignment="1">
      <alignment horizontal="right" vertical="center" wrapText="1" readingOrder="2"/>
    </xf>
    <xf numFmtId="0" fontId="7" fillId="2" borderId="0" xfId="0" applyFont="1" applyFill="1" applyAlignment="1">
      <alignment horizontal="right" vertical="center" wrapText="1" readingOrder="2"/>
    </xf>
    <xf numFmtId="3" fontId="1" fillId="2" borderId="18" xfId="0" applyNumberFormat="1" applyFont="1" applyFill="1" applyBorder="1" applyAlignment="1">
      <alignment horizontal="right" vertical="center" wrapText="1"/>
    </xf>
    <xf numFmtId="3" fontId="11" fillId="0" borderId="15" xfId="3" applyNumberFormat="1" applyFont="1" applyBorder="1" applyAlignment="1" applyProtection="1">
      <alignment horizontal="center" vertical="center"/>
    </xf>
    <xf numFmtId="3" fontId="1" fillId="2" borderId="12" xfId="0" applyNumberFormat="1" applyFont="1" applyFill="1" applyBorder="1" applyAlignment="1">
      <alignment horizontal="right" vertical="center" wrapText="1"/>
    </xf>
    <xf numFmtId="3" fontId="1" fillId="2" borderId="17" xfId="0" applyNumberFormat="1" applyFont="1" applyFill="1" applyBorder="1" applyAlignment="1">
      <alignment horizontal="right" vertical="center" wrapText="1"/>
    </xf>
    <xf numFmtId="3" fontId="1" fillId="2" borderId="13" xfId="0" applyNumberFormat="1" applyFont="1" applyFill="1" applyBorder="1" applyAlignment="1">
      <alignment horizontal="right" vertical="center" wrapText="1"/>
    </xf>
    <xf numFmtId="3" fontId="11" fillId="0" borderId="16" xfId="3" applyNumberFormat="1" applyFont="1" applyBorder="1" applyAlignment="1" applyProtection="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1" fillId="3" borderId="19" xfId="0" applyFont="1" applyFill="1" applyBorder="1" applyAlignment="1">
      <alignment horizontal="center" vertical="center"/>
    </xf>
    <xf numFmtId="0" fontId="1" fillId="3" borderId="14" xfId="1" applyFont="1" applyFill="1" applyBorder="1" applyAlignment="1">
      <alignment horizontal="center" vertical="center"/>
    </xf>
    <xf numFmtId="0" fontId="13" fillId="2" borderId="0" xfId="0" applyFont="1" applyFill="1" applyAlignment="1">
      <alignment vertical="center"/>
    </xf>
    <xf numFmtId="0" fontId="14" fillId="2" borderId="0" xfId="1" applyFont="1" applyFill="1" applyAlignment="1">
      <alignment horizontal="center" vertical="center"/>
    </xf>
    <xf numFmtId="0" fontId="15" fillId="0" borderId="0" xfId="2" applyFont="1" applyFill="1" applyAlignment="1">
      <alignment horizontal="center"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9" fillId="0" borderId="27" xfId="0" applyFont="1" applyFill="1" applyBorder="1" applyAlignment="1">
      <alignment vertical="center" wrapText="1" readingOrder="2"/>
    </xf>
    <xf numFmtId="0" fontId="15" fillId="0" borderId="25" xfId="0" applyFont="1" applyFill="1" applyBorder="1" applyAlignment="1">
      <alignment horizontal="center" vertical="center" wrapText="1"/>
    </xf>
    <xf numFmtId="0" fontId="15" fillId="0" borderId="23" xfId="0" applyFont="1" applyFill="1" applyBorder="1" applyAlignment="1">
      <alignment vertical="center" wrapText="1"/>
    </xf>
    <xf numFmtId="0" fontId="2" fillId="0" borderId="28" xfId="0" applyFont="1" applyFill="1" applyBorder="1" applyAlignment="1">
      <alignment horizontal="right" vertical="center" wrapText="1"/>
    </xf>
    <xf numFmtId="0" fontId="15" fillId="0" borderId="26" xfId="0" applyFont="1" applyFill="1" applyBorder="1" applyAlignment="1">
      <alignment vertical="center" wrapText="1"/>
    </xf>
    <xf numFmtId="0" fontId="4" fillId="0" borderId="28" xfId="0" applyFont="1" applyFill="1" applyBorder="1" applyAlignment="1">
      <alignment horizontal="right" vertical="center" wrapText="1" readingOrder="2"/>
    </xf>
    <xf numFmtId="0" fontId="2" fillId="0" borderId="28" xfId="0" applyFont="1" applyFill="1" applyBorder="1" applyAlignment="1">
      <alignment horizontal="justify" vertical="center" readingOrder="2"/>
    </xf>
    <xf numFmtId="0" fontId="2" fillId="0" borderId="28" xfId="0" applyFont="1" applyFill="1" applyBorder="1" applyAlignment="1">
      <alignment horizontal="right" vertical="center" readingOrder="2"/>
    </xf>
    <xf numFmtId="0" fontId="4" fillId="0" borderId="28" xfId="0" applyFont="1" applyFill="1" applyBorder="1" applyAlignment="1">
      <alignment vertical="center"/>
    </xf>
    <xf numFmtId="0" fontId="9" fillId="0" borderId="28" xfId="0" applyFont="1" applyFill="1" applyBorder="1" applyAlignment="1">
      <alignment horizontal="right" vertical="center" wrapText="1" readingOrder="2"/>
    </xf>
    <xf numFmtId="0" fontId="4" fillId="0" borderId="28" xfId="0" applyFont="1" applyFill="1" applyBorder="1" applyAlignment="1">
      <alignment horizontal="center" vertical="center"/>
    </xf>
    <xf numFmtId="0" fontId="4" fillId="0" borderId="30" xfId="0" applyFont="1" applyFill="1" applyBorder="1" applyAlignment="1">
      <alignment horizontal="right" vertical="center" readingOrder="2"/>
    </xf>
    <xf numFmtId="0" fontId="15" fillId="0" borderId="32" xfId="0" applyFont="1" applyFill="1" applyBorder="1" applyAlignment="1">
      <alignment horizontal="center" vertical="center" wrapText="1"/>
    </xf>
    <xf numFmtId="0" fontId="4" fillId="0" borderId="0" xfId="0" applyFont="1" applyFill="1" applyAlignment="1">
      <alignment horizontal="center" vertical="center"/>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2" fillId="0" borderId="0" xfId="2" applyFont="1" applyFill="1" applyAlignment="1">
      <alignment vertical="center" wrapText="1"/>
    </xf>
    <xf numFmtId="0" fontId="4" fillId="0" borderId="0" xfId="2" applyFont="1" applyFill="1" applyAlignment="1">
      <alignment vertical="center"/>
    </xf>
    <xf numFmtId="0" fontId="12" fillId="0" borderId="0" xfId="0" applyFont="1" applyFill="1" applyAlignment="1">
      <alignment vertical="center"/>
    </xf>
    <xf numFmtId="0" fontId="1" fillId="0" borderId="28" xfId="0" applyFont="1" applyFill="1" applyBorder="1" applyAlignment="1">
      <alignment vertical="center"/>
    </xf>
    <xf numFmtId="0" fontId="4" fillId="0" borderId="0" xfId="0" applyFont="1" applyFill="1" applyAlignment="1">
      <alignment vertical="center"/>
    </xf>
    <xf numFmtId="0" fontId="4" fillId="0" borderId="29" xfId="0" applyFont="1" applyFill="1" applyBorder="1" applyAlignment="1">
      <alignment vertical="center" wrapText="1"/>
    </xf>
    <xf numFmtId="0" fontId="2" fillId="0" borderId="0" xfId="0" applyFont="1" applyFill="1" applyAlignment="1">
      <alignment vertical="center"/>
    </xf>
    <xf numFmtId="0" fontId="4" fillId="0" borderId="30" xfId="0" applyFont="1" applyFill="1" applyBorder="1" applyAlignment="1">
      <alignment vertical="center" wrapText="1"/>
    </xf>
    <xf numFmtId="0" fontId="4" fillId="0" borderId="31" xfId="0" applyFont="1" applyFill="1" applyBorder="1" applyAlignment="1">
      <alignment vertical="center" wrapText="1"/>
    </xf>
    <xf numFmtId="0" fontId="4" fillId="0" borderId="28" xfId="0" applyFont="1" applyFill="1" applyBorder="1" applyAlignment="1">
      <alignment horizontal="right" vertical="center" readingOrder="2"/>
    </xf>
    <xf numFmtId="0" fontId="2" fillId="0" borderId="28" xfId="0" applyFont="1" applyFill="1" applyBorder="1" applyAlignment="1">
      <alignment vertical="center"/>
    </xf>
    <xf numFmtId="0" fontId="4" fillId="0" borderId="30" xfId="0" applyFont="1" applyFill="1" applyBorder="1" applyAlignment="1">
      <alignment vertical="center"/>
    </xf>
    <xf numFmtId="0" fontId="4" fillId="0" borderId="30" xfId="0" applyFont="1" applyFill="1" applyBorder="1" applyAlignment="1">
      <alignment vertical="center" wrapText="1" readingOrder="2"/>
    </xf>
    <xf numFmtId="0" fontId="17" fillId="0" borderId="30" xfId="0" applyFont="1" applyFill="1" applyBorder="1" applyAlignment="1">
      <alignment horizontal="right" vertical="center" readingOrder="2"/>
    </xf>
    <xf numFmtId="0" fontId="4" fillId="0" borderId="0" xfId="0" applyFont="1" applyFill="1" applyAlignment="1">
      <alignment vertical="center" wrapText="1"/>
    </xf>
    <xf numFmtId="0" fontId="4" fillId="0" borderId="29" xfId="0" applyFont="1" applyFill="1" applyBorder="1" applyAlignment="1">
      <alignment horizontal="right" vertical="center" readingOrder="2"/>
    </xf>
    <xf numFmtId="0" fontId="4" fillId="0" borderId="31" xfId="0" applyFont="1" applyFill="1" applyBorder="1" applyAlignment="1">
      <alignment horizontal="right" vertical="center" readingOrder="2"/>
    </xf>
    <xf numFmtId="0" fontId="4" fillId="0" borderId="28" xfId="0" applyFont="1" applyFill="1" applyBorder="1" applyAlignment="1">
      <alignment horizontal="right" vertical="center"/>
    </xf>
    <xf numFmtId="0" fontId="4" fillId="0" borderId="33" xfId="0" applyFont="1" applyFill="1" applyBorder="1" applyAlignment="1">
      <alignment vertical="center"/>
    </xf>
    <xf numFmtId="164" fontId="2" fillId="2" borderId="0" xfId="0" applyNumberFormat="1" applyFont="1" applyFill="1"/>
    <xf numFmtId="1" fontId="1" fillId="3" borderId="7" xfId="0" applyNumberFormat="1" applyFont="1" applyFill="1" applyBorder="1" applyAlignment="1">
      <alignment horizontal="center" vertical="center" readingOrder="2"/>
    </xf>
    <xf numFmtId="0" fontId="1" fillId="3" borderId="5" xfId="0" applyFont="1" applyFill="1" applyBorder="1" applyAlignment="1">
      <alignment horizontal="center" vertical="center" readingOrder="2"/>
    </xf>
    <xf numFmtId="0" fontId="1" fillId="3" borderId="4" xfId="0" applyFont="1" applyFill="1" applyBorder="1" applyAlignment="1">
      <alignment horizontal="center" vertical="center" readingOrder="2"/>
    </xf>
    <xf numFmtId="0" fontId="1" fillId="3" borderId="6" xfId="0" applyFont="1" applyFill="1" applyBorder="1" applyAlignment="1">
      <alignment horizontal="center" vertical="center" readingOrder="2"/>
    </xf>
    <xf numFmtId="1" fontId="1" fillId="3" borderId="8" xfId="0" applyNumberFormat="1" applyFont="1" applyFill="1" applyBorder="1" applyAlignment="1">
      <alignment horizontal="center" vertical="center" readingOrder="2"/>
    </xf>
    <xf numFmtId="1" fontId="1" fillId="3" borderId="9" xfId="0" applyNumberFormat="1" applyFont="1" applyFill="1" applyBorder="1" applyAlignment="1">
      <alignment horizontal="center" vertical="center" readingOrder="2"/>
    </xf>
    <xf numFmtId="0" fontId="19" fillId="2" borderId="3" xfId="0" applyFont="1" applyFill="1" applyBorder="1" applyAlignment="1">
      <alignment vertical="center" wrapText="1" readingOrder="2"/>
    </xf>
    <xf numFmtId="164" fontId="19" fillId="2" borderId="10" xfId="0" applyNumberFormat="1" applyFont="1" applyFill="1" applyBorder="1" applyAlignment="1">
      <alignment horizontal="center" vertical="center" readingOrder="1"/>
    </xf>
    <xf numFmtId="0" fontId="20" fillId="2" borderId="0" xfId="0" applyFont="1" applyFill="1"/>
    <xf numFmtId="1" fontId="1" fillId="3" borderId="7" xfId="0" applyNumberFormat="1" applyFont="1" applyFill="1" applyBorder="1" applyAlignment="1">
      <alignment horizontal="center" vertical="center" readingOrder="2"/>
    </xf>
    <xf numFmtId="164" fontId="19" fillId="2" borderId="34" xfId="0" applyNumberFormat="1" applyFont="1" applyFill="1" applyBorder="1" applyAlignment="1">
      <alignment horizontal="center" vertical="center" readingOrder="1"/>
    </xf>
    <xf numFmtId="0" fontId="2" fillId="2" borderId="0" xfId="0" applyFont="1" applyFill="1" applyAlignment="1">
      <alignment vertical="center"/>
    </xf>
    <xf numFmtId="0" fontId="7" fillId="2" borderId="0" xfId="1" applyFont="1" applyFill="1" applyAlignment="1" applyProtection="1">
      <alignment horizontal="right" vertical="center" wrapText="1" readingOrder="2"/>
      <protection locked="0"/>
    </xf>
    <xf numFmtId="164" fontId="2" fillId="2" borderId="0" xfId="0" applyNumberFormat="1" applyFont="1" applyFill="1" applyAlignment="1">
      <alignment vertical="center"/>
    </xf>
    <xf numFmtId="0" fontId="1" fillId="2" borderId="1" xfId="0" applyFont="1" applyFill="1" applyBorder="1" applyAlignment="1">
      <alignment horizontal="right" vertical="center" wrapText="1" readingOrder="2"/>
    </xf>
    <xf numFmtId="0" fontId="2" fillId="2" borderId="0" xfId="0" applyFont="1" applyFill="1" applyAlignment="1">
      <alignment horizontal="right" vertical="center"/>
    </xf>
    <xf numFmtId="0" fontId="20" fillId="2" borderId="0" xfId="0" applyFont="1" applyFill="1" applyAlignment="1">
      <alignment vertical="center"/>
    </xf>
    <xf numFmtId="164" fontId="20" fillId="2" borderId="34" xfId="0" applyNumberFormat="1" applyFont="1" applyFill="1" applyBorder="1" applyAlignment="1">
      <alignment horizontal="center" vertical="center" readingOrder="1"/>
    </xf>
    <xf numFmtId="0" fontId="1" fillId="3" borderId="4" xfId="0" applyFont="1" applyFill="1" applyBorder="1" applyAlignment="1">
      <alignment horizontal="center" vertical="center" readingOrder="2"/>
    </xf>
    <xf numFmtId="0" fontId="1" fillId="3" borderId="9" xfId="0" applyFont="1" applyFill="1" applyBorder="1" applyAlignment="1">
      <alignment horizontal="center" vertical="center" readingOrder="2"/>
    </xf>
    <xf numFmtId="0" fontId="2" fillId="2" borderId="0" xfId="0" applyFont="1" applyFill="1" applyAlignment="1">
      <alignment horizontal="right"/>
    </xf>
    <xf numFmtId="164" fontId="21" fillId="2" borderId="22" xfId="4" applyNumberFormat="1" applyFont="1" applyFill="1" applyBorder="1" applyAlignment="1">
      <alignment horizontal="right" vertical="center" wrapText="1"/>
    </xf>
    <xf numFmtId="164" fontId="21" fillId="2" borderId="35" xfId="4" applyNumberFormat="1" applyFont="1" applyFill="1" applyBorder="1" applyAlignment="1">
      <alignment horizontal="right" vertical="center" wrapText="1"/>
    </xf>
    <xf numFmtId="0" fontId="21" fillId="2" borderId="35" xfId="4" applyFont="1" applyFill="1" applyBorder="1" applyAlignment="1">
      <alignment vertical="center" wrapText="1"/>
    </xf>
    <xf numFmtId="0" fontId="21" fillId="2" borderId="28" xfId="4" applyFont="1" applyFill="1" applyBorder="1" applyAlignment="1">
      <alignment vertical="center" wrapText="1"/>
    </xf>
    <xf numFmtId="164" fontId="22" fillId="2" borderId="22" xfId="4" applyNumberFormat="1" applyFont="1" applyFill="1" applyBorder="1" applyAlignment="1">
      <alignment horizontal="right" vertical="center" wrapText="1"/>
    </xf>
    <xf numFmtId="164" fontId="22" fillId="2" borderId="35" xfId="4" applyNumberFormat="1" applyFont="1" applyFill="1" applyBorder="1" applyAlignment="1">
      <alignment horizontal="right" vertical="center" wrapText="1"/>
    </xf>
    <xf numFmtId="0" fontId="23" fillId="2" borderId="35" xfId="4" applyFont="1" applyFill="1" applyBorder="1" applyAlignment="1">
      <alignment vertical="center" wrapText="1"/>
    </xf>
    <xf numFmtId="0" fontId="24" fillId="2" borderId="28" xfId="4" applyFont="1" applyFill="1" applyBorder="1" applyAlignment="1">
      <alignment vertical="center" wrapText="1"/>
    </xf>
    <xf numFmtId="164" fontId="21" fillId="2" borderId="32" xfId="4" applyNumberFormat="1" applyFont="1" applyFill="1" applyBorder="1" applyAlignment="1">
      <alignment horizontal="right" vertical="center" wrapText="1"/>
    </xf>
    <xf numFmtId="164" fontId="21" fillId="2" borderId="36" xfId="4" applyNumberFormat="1" applyFont="1" applyFill="1" applyBorder="1" applyAlignment="1">
      <alignment horizontal="right" vertical="center" wrapText="1"/>
    </xf>
    <xf numFmtId="0" fontId="21" fillId="2" borderId="36" xfId="4" applyFont="1" applyFill="1" applyBorder="1" applyAlignment="1">
      <alignment vertical="center" wrapText="1"/>
    </xf>
    <xf numFmtId="0" fontId="21" fillId="2" borderId="37" xfId="4" applyFont="1" applyFill="1" applyBorder="1" applyAlignment="1">
      <alignment vertical="center" wrapText="1"/>
    </xf>
  </cellXfs>
  <cellStyles count="5">
    <cellStyle name="Hyperlink 2" xfId="3" xr:uid="{EB46BDB1-4F0A-4CA1-80F7-B06741F58B4F}"/>
    <cellStyle name="Normal" xfId="0" builtinId="0"/>
    <cellStyle name="Normal 2" xfId="1" xr:uid="{00000000-0005-0000-0000-000001000000}"/>
    <cellStyle name="Normal 3" xfId="2" xr:uid="{00000000-0005-0000-0000-000002000000}"/>
    <cellStyle name="Normal_Sheet1" xfId="4" xr:uid="{A836EE48-5DE4-4746-8178-848E667223F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2.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3.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4.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6.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7.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hyperlink" Target="#&#1601;&#1607;&#1585;&#1587;&#1578;!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xdr:from>
      <xdr:col>1</xdr:col>
      <xdr:colOff>3048000</xdr:colOff>
      <xdr:row>24</xdr:row>
      <xdr:rowOff>19050</xdr:rowOff>
    </xdr:from>
    <xdr:to>
      <xdr:col>1</xdr:col>
      <xdr:colOff>5019675</xdr:colOff>
      <xdr:row>27</xdr:row>
      <xdr:rowOff>209550</xdr:rowOff>
    </xdr:to>
    <mc:AlternateContent xmlns:mc="http://schemas.openxmlformats.org/markup-compatibility/2006" xmlns:a14="http://schemas.microsoft.com/office/drawing/2010/main">
      <mc:Choice Requires="a14">
        <xdr:sp macro="" textlink="">
          <xdr:nvSpPr>
            <xdr:cNvPr id="2" name="Object 1">
              <a:extLst>
                <a:ext uri="{FF2B5EF4-FFF2-40B4-BE49-F238E27FC236}">
                  <a16:creationId xmlns:a16="http://schemas.microsoft.com/office/drawing/2014/main" id="{00000000-0008-0000-0100-000002000000}"/>
                </a:ext>
              </a:extLst>
            </xdr:cNvPr>
            <xdr:cNvSpPr txBox="1"/>
          </xdr:nvSpPr>
          <xdr:spPr>
            <a:xfrm>
              <a:off x="9993296625" y="4048125"/>
              <a:ext cx="1971675" cy="742950"/>
            </a:xfrm>
            <a:prstGeom prst="rect">
              <a:avLst/>
            </a:prstGeom>
          </xdr:spPr>
          <xdr:txBody>
            <a:bodyPr vertOverflow="clip" horzOverflow="clip" wrap="square">
              <a:noAutofit/>
            </a:bodyPr>
            <a:lstStyle/>
            <a:p>
              <a:pPr/>
              <a14:m>
                <m:oMathPara xmlns:m="http://schemas.openxmlformats.org/officeDocument/2006/math">
                  <m:oMathParaPr>
                    <m:jc m:val="left"/>
                  </m:oMathParaPr>
                  <m:oMath xmlns:m="http://schemas.openxmlformats.org/officeDocument/2006/math">
                    <m:sSub>
                      <m:sSubPr>
                        <m:ctrlPr>
                          <a:rPr lang="en-US" i="1">
                            <a:solidFill>
                              <a:srgbClr val="000000"/>
                            </a:solidFill>
                            <a:latin typeface="Cambria Math" panose="02040503050406030204" pitchFamily="18" charset="0"/>
                          </a:rPr>
                        </m:ctrlPr>
                      </m:sSubPr>
                      <m:e>
                        <m:r>
                          <a:rPr lang="en-US" i="1">
                            <a:solidFill>
                              <a:srgbClr val="000000"/>
                            </a:solidFill>
                            <a:latin typeface="Cambria Math" panose="02040503050406030204" pitchFamily="18" charset="0"/>
                          </a:rPr>
                          <m:t>𝐼</m:t>
                        </m:r>
                      </m:e>
                      <m:sub>
                        <m:r>
                          <a:rPr lang="en-US" i="1">
                            <a:solidFill>
                              <a:srgbClr val="000000"/>
                            </a:solidFill>
                            <a:latin typeface="Cambria Math" panose="02040503050406030204" pitchFamily="18" charset="0"/>
                          </a:rPr>
                          <m:t>𝑡</m:t>
                        </m:r>
                      </m:sub>
                    </m:sSub>
                    <m:r>
                      <a:rPr lang="en-US" i="1">
                        <a:solidFill>
                          <a:srgbClr val="000000"/>
                        </a:solidFill>
                        <a:latin typeface="Cambria Math" panose="02040503050406030204" pitchFamily="18" charset="0"/>
                      </a:rPr>
                      <m:t>=</m:t>
                    </m:r>
                    <m:f>
                      <m:fPr>
                        <m:ctrlPr>
                          <a:rPr lang="en-US" i="1">
                            <a:solidFill>
                              <a:srgbClr val="000000"/>
                            </a:solidFill>
                            <a:latin typeface="Cambria Math" panose="02040503050406030204" pitchFamily="18" charset="0"/>
                          </a:rPr>
                        </m:ctrlPr>
                      </m:fPr>
                      <m:num>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f>
                          <m:fPr>
                            <m:ctrlPr>
                              <a:rPr lang="en-US" i="1">
                                <a:solidFill>
                                  <a:srgbClr val="000000"/>
                                </a:solidFill>
                                <a:latin typeface="Cambria Math" panose="02040503050406030204" pitchFamily="18" charset="0"/>
                              </a:rPr>
                            </m:ctrlPr>
                          </m:fPr>
                          <m:num>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sup>
                            </m:sSubSup>
                          </m:num>
                          <m:den>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𝑡</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p>
                            </m:sSubSup>
                          </m:den>
                        </m:f>
                      </m:num>
                      <m:den>
                        <m:nary>
                          <m:naryPr>
                            <m:chr m:val="∑"/>
                            <m:ctrlPr>
                              <a:rPr lang="en-US" i="1">
                                <a:solidFill>
                                  <a:srgbClr val="000000"/>
                                </a:solidFill>
                                <a:latin typeface="Cambria Math" panose="02040503050406030204" pitchFamily="18" charset="0"/>
                              </a:rPr>
                            </m:ctrlPr>
                          </m:naryPr>
                          <m:sub>
                            <m:r>
                              <a:rPr lang="en-US" i="1">
                                <a:solidFill>
                                  <a:srgbClr val="000000"/>
                                </a:solidFill>
                                <a:latin typeface="Cambria Math" panose="02040503050406030204" pitchFamily="18" charset="0"/>
                              </a:rPr>
                              <m:t>𝑖</m:t>
                            </m:r>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m:t>
                            </m:r>
                          </m:sub>
                          <m:sup>
                            <m:r>
                              <a:rPr lang="en-US" i="1">
                                <a:solidFill>
                                  <a:srgbClr val="000000"/>
                                </a:solidFill>
                                <a:latin typeface="Cambria Math" panose="02040503050406030204" pitchFamily="18" charset="0"/>
                              </a:rPr>
                              <m:t>𝑚</m:t>
                            </m:r>
                          </m:sup>
                          <m:e>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𝑝</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sSubSup>
                              <m:sSubSupPr>
                                <m:ctrlPr>
                                  <a:rPr lang="en-US" i="1">
                                    <a:solidFill>
                                      <a:srgbClr val="000000"/>
                                    </a:solidFill>
                                    <a:latin typeface="Cambria Math" panose="02040503050406030204" pitchFamily="18" charset="0"/>
                                  </a:rPr>
                                </m:ctrlPr>
                              </m:sSubSupPr>
                              <m:e>
                                <m:r>
                                  <a:rPr lang="en-US" i="1">
                                    <a:solidFill>
                                      <a:srgbClr val="000000"/>
                                    </a:solidFill>
                                    <a:latin typeface="Cambria Math" panose="02040503050406030204" pitchFamily="18" charset="0"/>
                                  </a:rPr>
                                  <m:t>𝑞</m:t>
                                </m:r>
                              </m:e>
                              <m:sub>
                                <m:r>
                                  <a:rPr lang="en-US" i="1">
                                    <a:solidFill>
                                      <a:srgbClr val="000000"/>
                                    </a:solidFill>
                                    <a:latin typeface="Cambria Math" panose="02040503050406030204" pitchFamily="18" charset="0"/>
                                  </a:rPr>
                                  <m:t>𝑖</m:t>
                                </m:r>
                              </m:sub>
                              <m:sup>
                                <m:r>
                                  <a:rPr lang="en-US" i="1">
                                    <a:solidFill>
                                      <a:srgbClr val="000000"/>
                                    </a:solidFill>
                                    <a:latin typeface="Cambria Math" panose="02040503050406030204" pitchFamily="18" charset="0"/>
                                  </a:rPr>
                                  <m:t>𝑜</m:t>
                                </m:r>
                              </m:sup>
                            </m:sSubSup>
                          </m:e>
                        </m:nary>
                      </m:den>
                    </m:f>
                    <m:r>
                      <a:rPr lang="en-US" i="1">
                        <a:solidFill>
                          <a:srgbClr val="000000"/>
                        </a:solidFill>
                        <a:latin typeface="Cambria Math" panose="02040503050406030204" pitchFamily="18" charset="0"/>
                      </a:rPr>
                      <m:t>×</m:t>
                    </m:r>
                    <m:r>
                      <a:rPr lang="en-US" i="1">
                        <a:solidFill>
                          <a:srgbClr val="000000"/>
                        </a:solidFill>
                        <a:latin typeface="Cambria Math" panose="02040503050406030204" pitchFamily="18" charset="0"/>
                      </a:rPr>
                      <m:t>100</m:t>
                    </m:r>
                  </m:oMath>
                </m:oMathPara>
              </a14:m>
              <a:endParaRPr lang="en-US"/>
            </a:p>
          </xdr:txBody>
        </xdr:sp>
      </mc:Choice>
      <mc:Fallback xmlns="">
        <xdr:sp macro="" textlink="">
          <xdr:nvSpPr>
            <xdr:cNvPr id="2" name="Object 1">
              <a:extLst>
                <a:ext uri="{FF2B5EF4-FFF2-40B4-BE49-F238E27FC236}">
                  <a16:creationId xmlns:a16="http://schemas.microsoft.com/office/drawing/2014/main" id="{91D75FBD-DCF1-44FF-A252-7A31C8DB6DF1}"/>
                </a:ext>
              </a:extLst>
            </xdr:cNvPr>
            <xdr:cNvSpPr txBox="1"/>
          </xdr:nvSpPr>
          <xdr:spPr>
            <a:xfrm>
              <a:off x="9993296625" y="4048125"/>
              <a:ext cx="1971675" cy="742950"/>
            </a:xfrm>
            <a:prstGeom prst="rect">
              <a:avLst/>
            </a:prstGeom>
          </xdr:spPr>
          <xdr:txBody>
            <a:bodyPr vertOverflow="clip" horzOverflow="clip" wrap="square">
              <a:noAutofit/>
            </a:bodyPr>
            <a:lstStyle/>
            <a:p>
              <a:pPr/>
              <a:r>
                <a:rPr lang="en-US" i="0">
                  <a:solidFill>
                    <a:srgbClr val="000000"/>
                  </a:solidFill>
                  <a:latin typeface="Cambria Math" panose="02040503050406030204" pitchFamily="18" charset="0"/>
                </a:rPr>
                <a:t>𝐼_𝑡=(∑_(𝑖=1)^𝑚▒〖𝑝_𝑖^(𝑡−1) 𝑞_𝑖^𝑜 〗  (𝑝_𝑖^𝑡)/(𝑝_𝑖^(𝑡−1) ))/(∑_(𝑖=1)^𝑚▒〖𝑝_𝑖^𝑜 𝑞_𝑖^𝑜 〗)×100</a:t>
              </a:r>
              <a:endParaRPr lang="en-US"/>
            </a:p>
          </xdr:txBody>
        </xdr:sp>
      </mc:Fallback>
    </mc:AlternateContent>
    <xdr:clientData/>
  </xdr:twoCellAnchor>
  <mc:AlternateContent xmlns:mc="http://schemas.openxmlformats.org/markup-compatibility/2006">
    <mc:Choice xmlns:a14="http://schemas.microsoft.com/office/drawing/2010/main" Requires="a14">
      <xdr:twoCellAnchor>
        <xdr:from>
          <xdr:col>1</xdr:col>
          <xdr:colOff>0</xdr:colOff>
          <xdr:row>25</xdr:row>
          <xdr:rowOff>0</xdr:rowOff>
        </xdr:from>
        <xdr:to>
          <xdr:col>1</xdr:col>
          <xdr:colOff>142875</xdr:colOff>
          <xdr:row>25</xdr:row>
          <xdr:rowOff>190500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0</xdr:rowOff>
        </xdr:from>
        <xdr:to>
          <xdr:col>1</xdr:col>
          <xdr:colOff>190500</xdr:colOff>
          <xdr:row>26</xdr:row>
          <xdr:rowOff>219075</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0</xdr:rowOff>
        </xdr:from>
        <xdr:to>
          <xdr:col>1</xdr:col>
          <xdr:colOff>257175</xdr:colOff>
          <xdr:row>27</xdr:row>
          <xdr:rowOff>219075</xdr:rowOff>
        </xdr:to>
        <xdr:sp macro="" textlink="">
          <xdr:nvSpPr>
            <xdr:cNvPr id="15363" name="Object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1</xdr:col>
          <xdr:colOff>190500</xdr:colOff>
          <xdr:row>28</xdr:row>
          <xdr:rowOff>219075</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200025</xdr:colOff>
          <xdr:row>29</xdr:row>
          <xdr:rowOff>219075</xdr:rowOff>
        </xdr:to>
        <xdr:sp macro="" textlink="">
          <xdr:nvSpPr>
            <xdr:cNvPr id="15365" name="Object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1</xdr:col>
          <xdr:colOff>333375</xdr:colOff>
          <xdr:row>30</xdr:row>
          <xdr:rowOff>219075</xdr:rowOff>
        </xdr:to>
        <xdr:sp macro="" textlink="">
          <xdr:nvSpPr>
            <xdr:cNvPr id="15366" name="Object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1</xdr:col>
          <xdr:colOff>409575</xdr:colOff>
          <xdr:row>31</xdr:row>
          <xdr:rowOff>219075</xdr:rowOff>
        </xdr:to>
        <xdr:sp macro="" textlink="">
          <xdr:nvSpPr>
            <xdr:cNvPr id="15367" name="Object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32</xdr:row>
          <xdr:rowOff>47625</xdr:rowOff>
        </xdr:from>
        <xdr:to>
          <xdr:col>1</xdr:col>
          <xdr:colOff>342900</xdr:colOff>
          <xdr:row>32</xdr:row>
          <xdr:rowOff>390525</xdr:rowOff>
        </xdr:to>
        <xdr:sp macro="" textlink="">
          <xdr:nvSpPr>
            <xdr:cNvPr id="15368" name="Object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4234</xdr:colOff>
      <xdr:row>0</xdr:row>
      <xdr:rowOff>9</xdr:rowOff>
    </xdr:from>
    <xdr:to>
      <xdr:col>0</xdr:col>
      <xdr:colOff>332317</xdr:colOff>
      <xdr:row>0</xdr:row>
      <xdr:rowOff>333375</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99974708" y="9"/>
          <a:ext cx="328083" cy="228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19438</xdr:colOff>
      <xdr:row>3</xdr:row>
      <xdr:rowOff>38878</xdr:rowOff>
    </xdr:from>
    <xdr:to>
      <xdr:col>1</xdr:col>
      <xdr:colOff>0</xdr:colOff>
      <xdr:row>5</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19438</xdr:colOff>
      <xdr:row>3</xdr:row>
      <xdr:rowOff>38878</xdr:rowOff>
    </xdr:from>
    <xdr:to>
      <xdr:col>1</xdr:col>
      <xdr:colOff>0</xdr:colOff>
      <xdr:row>5</xdr:row>
      <xdr:rowOff>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19438</xdr:colOff>
      <xdr:row>3</xdr:row>
      <xdr:rowOff>38878</xdr:rowOff>
    </xdr:from>
    <xdr:to>
      <xdr:col>1</xdr:col>
      <xdr:colOff>0</xdr:colOff>
      <xdr:row>5</xdr:row>
      <xdr:rowOff>0</xdr:rowOff>
    </xdr:to>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1967757</xdr:colOff>
      <xdr:row>3</xdr:row>
      <xdr:rowOff>68036</xdr:rowOff>
    </xdr:from>
    <xdr:to>
      <xdr:col>0</xdr:col>
      <xdr:colOff>2838450</xdr:colOff>
      <xdr:row>3</xdr:row>
      <xdr:rowOff>371475</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987391125" y="1077686"/>
          <a:ext cx="870693" cy="303439"/>
        </a:xfrm>
        <a:prstGeom prst="rect">
          <a:avLst/>
        </a:prstGeom>
        <a:solidFill>
          <a:schemeClr val="bg1">
            <a:lumMod val="85000"/>
          </a:schemeClr>
        </a:solidFill>
        <a:ln w="9525" cmpd="sng">
          <a:noFill/>
        </a:ln>
        <a:effectLst>
          <a:outerShdw blurRad="50800" dist="50800" dir="5400000" algn="ctr" rotWithShape="0">
            <a:schemeClr val="bg1">
              <a:lumMod val="85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0</xdr:col>
      <xdr:colOff>0</xdr:colOff>
      <xdr:row>4</xdr:row>
      <xdr:rowOff>55404</xdr:rowOff>
    </xdr:from>
    <xdr:to>
      <xdr:col>0</xdr:col>
      <xdr:colOff>1068760</xdr:colOff>
      <xdr:row>4</xdr:row>
      <xdr:rowOff>361950</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9989160815" y="1446054"/>
          <a:ext cx="1068760" cy="306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editAs="oneCell">
    <xdr:from>
      <xdr:col>0</xdr:col>
      <xdr:colOff>0</xdr:colOff>
      <xdr:row>0</xdr:row>
      <xdr:rowOff>11907</xdr:rowOff>
    </xdr:from>
    <xdr:to>
      <xdr:col>0</xdr:col>
      <xdr:colOff>333375</xdr:colOff>
      <xdr:row>0</xdr:row>
      <xdr:rowOff>247650</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896200" y="11907"/>
          <a:ext cx="333375" cy="235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19438</xdr:colOff>
      <xdr:row>3</xdr:row>
      <xdr:rowOff>38878</xdr:rowOff>
    </xdr:from>
    <xdr:to>
      <xdr:col>2</xdr:col>
      <xdr:colOff>0</xdr:colOff>
      <xdr:row>5</xdr:row>
      <xdr:rowOff>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rot="10800000" flipV="1">
          <a:off x="99866958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2129681</xdr:colOff>
      <xdr:row>3</xdr:row>
      <xdr:rowOff>68036</xdr:rowOff>
    </xdr:from>
    <xdr:to>
      <xdr:col>1</xdr:col>
      <xdr:colOff>3047999</xdr:colOff>
      <xdr:row>4</xdr:row>
      <xdr:rowOff>57150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986800576" y="1058636"/>
          <a:ext cx="918318" cy="3415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1</xdr:col>
      <xdr:colOff>19438</xdr:colOff>
      <xdr:row>3</xdr:row>
      <xdr:rowOff>38878</xdr:rowOff>
    </xdr:from>
    <xdr:to>
      <xdr:col>2</xdr:col>
      <xdr:colOff>0</xdr:colOff>
      <xdr:row>5</xdr:row>
      <xdr:rowOff>0</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rot="10800000" flipV="1">
          <a:off x="99866958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19438</xdr:colOff>
      <xdr:row>3</xdr:row>
      <xdr:rowOff>38878</xdr:rowOff>
    </xdr:from>
    <xdr:to>
      <xdr:col>2</xdr:col>
      <xdr:colOff>0</xdr:colOff>
      <xdr:row>5</xdr:row>
      <xdr:rowOff>0</xdr:rowOff>
    </xdr:to>
    <xdr:cxnSp macro="">
      <xdr:nvCxnSpPr>
        <xdr:cNvPr id="8" name="Straight Connector 7">
          <a:extLst>
            <a:ext uri="{FF2B5EF4-FFF2-40B4-BE49-F238E27FC236}">
              <a16:creationId xmlns:a16="http://schemas.microsoft.com/office/drawing/2014/main" id="{00000000-0008-0000-0300-000008000000}"/>
            </a:ext>
          </a:extLst>
        </xdr:cNvPr>
        <xdr:cNvCxnSpPr/>
      </xdr:nvCxnSpPr>
      <xdr:spPr>
        <a:xfrm rot="10800000" flipV="1">
          <a:off x="99866958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26614</xdr:colOff>
      <xdr:row>4</xdr:row>
      <xdr:rowOff>7779</xdr:rowOff>
    </xdr:from>
    <xdr:to>
      <xdr:col>1</xdr:col>
      <xdr:colOff>1095374</xdr:colOff>
      <xdr:row>4</xdr:row>
      <xdr:rowOff>323850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988753201" y="1350804"/>
          <a:ext cx="1068760" cy="316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editAs="oneCell">
    <xdr:from>
      <xdr:col>0</xdr:col>
      <xdr:colOff>0</xdr:colOff>
      <xdr:row>0</xdr:row>
      <xdr:rowOff>11907</xdr:rowOff>
    </xdr:from>
    <xdr:to>
      <xdr:col>0</xdr:col>
      <xdr:colOff>333375</xdr:colOff>
      <xdr:row>1</xdr:row>
      <xdr:rowOff>28575</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896200" y="11907"/>
          <a:ext cx="333375" cy="235743"/>
        </a:xfrm>
        <a:prstGeom prst="rect">
          <a:avLst/>
        </a:prstGeom>
      </xdr:spPr>
    </xdr:pic>
    <xdr:clientData/>
  </xdr:twoCellAnchor>
  <xdr:twoCellAnchor editAs="oneCell">
    <xdr:from>
      <xdr:col>0</xdr:col>
      <xdr:colOff>0</xdr:colOff>
      <xdr:row>0</xdr:row>
      <xdr:rowOff>11907</xdr:rowOff>
    </xdr:from>
    <xdr:to>
      <xdr:col>0</xdr:col>
      <xdr:colOff>333375</xdr:colOff>
      <xdr:row>0</xdr:row>
      <xdr:rowOff>247650</xdr:rowOff>
    </xdr:to>
    <xdr:pic>
      <xdr:nvPicPr>
        <xdr:cNvPr id="12" name="Graphic 11" descr="Document">
          <a:hlinkClick xmlns:r="http://schemas.openxmlformats.org/officeDocument/2006/relationships" r:id="rId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896200" y="11907"/>
          <a:ext cx="333375" cy="235743"/>
        </a:xfrm>
        <a:prstGeom prst="rect">
          <a:avLst/>
        </a:prstGeom>
      </xdr:spPr>
    </xdr:pic>
    <xdr:clientData/>
  </xdr:twoCellAnchor>
  <xdr:twoCellAnchor editAs="oneCell">
    <xdr:from>
      <xdr:col>0</xdr:col>
      <xdr:colOff>11906</xdr:colOff>
      <xdr:row>0</xdr:row>
      <xdr:rowOff>35719</xdr:rowOff>
    </xdr:from>
    <xdr:to>
      <xdr:col>0</xdr:col>
      <xdr:colOff>339989</xdr:colOff>
      <xdr:row>1</xdr:row>
      <xdr:rowOff>25664</xdr:rowOff>
    </xdr:to>
    <xdr:pic>
      <xdr:nvPicPr>
        <xdr:cNvPr id="13" name="Graphic 12" descr="Document">
          <a:hlinkClick xmlns:r="http://schemas.openxmlformats.org/officeDocument/2006/relationships" r:id="rId1"/>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232361" y="35719"/>
          <a:ext cx="328083" cy="323320"/>
        </a:xfrm>
        <a:prstGeom prst="rect">
          <a:avLst/>
        </a:prstGeom>
      </xdr:spPr>
    </xdr:pic>
    <xdr:clientData/>
  </xdr:twoCellAnchor>
  <xdr:twoCellAnchor editAs="oneCell">
    <xdr:from>
      <xdr:col>0</xdr:col>
      <xdr:colOff>11906</xdr:colOff>
      <xdr:row>0</xdr:row>
      <xdr:rowOff>35719</xdr:rowOff>
    </xdr:from>
    <xdr:to>
      <xdr:col>0</xdr:col>
      <xdr:colOff>339989</xdr:colOff>
      <xdr:row>1</xdr:row>
      <xdr:rowOff>6614</xdr:rowOff>
    </xdr:to>
    <xdr:pic>
      <xdr:nvPicPr>
        <xdr:cNvPr id="14" name="Graphic 13" descr="Document">
          <a:hlinkClick xmlns:r="http://schemas.openxmlformats.org/officeDocument/2006/relationships" r:id="rId1"/>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232361" y="35719"/>
          <a:ext cx="328083" cy="323320"/>
        </a:xfrm>
        <a:prstGeom prst="rect">
          <a:avLst/>
        </a:prstGeom>
      </xdr:spPr>
    </xdr:pic>
    <xdr:clientData/>
  </xdr:twoCellAnchor>
  <xdr:twoCellAnchor editAs="oneCell">
    <xdr:from>
      <xdr:col>1</xdr:col>
      <xdr:colOff>0</xdr:colOff>
      <xdr:row>0</xdr:row>
      <xdr:rowOff>0</xdr:rowOff>
    </xdr:from>
    <xdr:to>
      <xdr:col>1</xdr:col>
      <xdr:colOff>333375</xdr:colOff>
      <xdr:row>0</xdr:row>
      <xdr:rowOff>235743</xdr:rowOff>
    </xdr:to>
    <xdr:pic>
      <xdr:nvPicPr>
        <xdr:cNvPr id="15" name="Graphic 14" descr="Document">
          <a:hlinkClick xmlns:r="http://schemas.openxmlformats.org/officeDocument/2006/relationships" r:id="rId1"/>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515200" y="0"/>
          <a:ext cx="333375" cy="2357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19438</xdr:colOff>
      <xdr:row>3</xdr:row>
      <xdr:rowOff>38878</xdr:rowOff>
    </xdr:from>
    <xdr:to>
      <xdr:col>2</xdr:col>
      <xdr:colOff>0</xdr:colOff>
      <xdr:row>5</xdr:row>
      <xdr:rowOff>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2110632</xdr:colOff>
      <xdr:row>3</xdr:row>
      <xdr:rowOff>96611</xdr:rowOff>
    </xdr:from>
    <xdr:to>
      <xdr:col>1</xdr:col>
      <xdr:colOff>2962275</xdr:colOff>
      <xdr:row>4</xdr:row>
      <xdr:rowOff>19050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986657700" y="1172936"/>
          <a:ext cx="851643" cy="30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0</xdr:col>
      <xdr:colOff>588589</xdr:colOff>
      <xdr:row>3</xdr:row>
      <xdr:rowOff>369729</xdr:rowOff>
    </xdr:from>
    <xdr:to>
      <xdr:col>1</xdr:col>
      <xdr:colOff>1047749</xdr:colOff>
      <xdr:row>4</xdr:row>
      <xdr:rowOff>285750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9988572226" y="1446054"/>
          <a:ext cx="1068760" cy="29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xdr:from>
      <xdr:col>1</xdr:col>
      <xdr:colOff>19438</xdr:colOff>
      <xdr:row>3</xdr:row>
      <xdr:rowOff>38878</xdr:rowOff>
    </xdr:from>
    <xdr:to>
      <xdr:col>2</xdr:col>
      <xdr:colOff>0</xdr:colOff>
      <xdr:row>5</xdr:row>
      <xdr:rowOff>0</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rot="10800000" flipV="1">
          <a:off x="9986467200" y="72467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19438</xdr:colOff>
      <xdr:row>3</xdr:row>
      <xdr:rowOff>38878</xdr:rowOff>
    </xdr:from>
    <xdr:to>
      <xdr:col>2</xdr:col>
      <xdr:colOff>0</xdr:colOff>
      <xdr:row>5</xdr:row>
      <xdr:rowOff>0</xdr:rowOff>
    </xdr:to>
    <xdr:cxnSp macro="">
      <xdr:nvCxnSpPr>
        <xdr:cNvPr id="8" name="Straight Connector 7">
          <a:extLst>
            <a:ext uri="{FF2B5EF4-FFF2-40B4-BE49-F238E27FC236}">
              <a16:creationId xmlns:a16="http://schemas.microsoft.com/office/drawing/2014/main" id="{00000000-0008-0000-0400-000008000000}"/>
            </a:ext>
          </a:extLst>
        </xdr:cNvPr>
        <xdr:cNvCxnSpPr/>
      </xdr:nvCxnSpPr>
      <xdr:spPr>
        <a:xfrm rot="10800000" flipV="1">
          <a:off x="9986467200" y="72467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0</xdr:rowOff>
    </xdr:from>
    <xdr:to>
      <xdr:col>1</xdr:col>
      <xdr:colOff>333375</xdr:colOff>
      <xdr:row>0</xdr:row>
      <xdr:rowOff>235743</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286600" y="0"/>
          <a:ext cx="333375" cy="2357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19438</xdr:colOff>
      <xdr:row>3</xdr:row>
      <xdr:rowOff>38878</xdr:rowOff>
    </xdr:from>
    <xdr:to>
      <xdr:col>1</xdr:col>
      <xdr:colOff>0</xdr:colOff>
      <xdr:row>5</xdr:row>
      <xdr:rowOff>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2063007</xdr:colOff>
      <xdr:row>3</xdr:row>
      <xdr:rowOff>87087</xdr:rowOff>
    </xdr:from>
    <xdr:to>
      <xdr:col>0</xdr:col>
      <xdr:colOff>2952750</xdr:colOff>
      <xdr:row>4</xdr:row>
      <xdr:rowOff>38101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987276825" y="1096737"/>
          <a:ext cx="889743"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0</xdr:col>
      <xdr:colOff>112339</xdr:colOff>
      <xdr:row>4</xdr:row>
      <xdr:rowOff>26829</xdr:rowOff>
    </xdr:from>
    <xdr:to>
      <xdr:col>0</xdr:col>
      <xdr:colOff>1181099</xdr:colOff>
      <xdr:row>4</xdr:row>
      <xdr:rowOff>304800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989048476" y="1398429"/>
          <a:ext cx="1068760" cy="277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xdr:from>
      <xdr:col>0</xdr:col>
      <xdr:colOff>19438</xdr:colOff>
      <xdr:row>3</xdr:row>
      <xdr:rowOff>38878</xdr:rowOff>
    </xdr:from>
    <xdr:to>
      <xdr:col>1</xdr:col>
      <xdr:colOff>0</xdr:colOff>
      <xdr:row>5</xdr:row>
      <xdr:rowOff>0</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rot="10800000" flipV="1">
          <a:off x="9986467200" y="7056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19438</xdr:colOff>
      <xdr:row>3</xdr:row>
      <xdr:rowOff>38878</xdr:rowOff>
    </xdr:from>
    <xdr:to>
      <xdr:col>1</xdr:col>
      <xdr:colOff>0</xdr:colOff>
      <xdr:row>5</xdr:row>
      <xdr:rowOff>0</xdr:rowOff>
    </xdr:to>
    <xdr:cxnSp macro="">
      <xdr:nvCxnSpPr>
        <xdr:cNvPr id="8" name="Straight Connector 7">
          <a:extLst>
            <a:ext uri="{FF2B5EF4-FFF2-40B4-BE49-F238E27FC236}">
              <a16:creationId xmlns:a16="http://schemas.microsoft.com/office/drawing/2014/main" id="{00000000-0008-0000-0500-000008000000}"/>
            </a:ext>
          </a:extLst>
        </xdr:cNvPr>
        <xdr:cNvCxnSpPr/>
      </xdr:nvCxnSpPr>
      <xdr:spPr>
        <a:xfrm rot="10800000" flipV="1">
          <a:off x="9986467200" y="7056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0</xdr:col>
      <xdr:colOff>333375</xdr:colOff>
      <xdr:row>0</xdr:row>
      <xdr:rowOff>200025</xdr:rowOff>
    </xdr:to>
    <xdr:pic>
      <xdr:nvPicPr>
        <xdr:cNvPr id="11" name="Graphic 10" descr="Document">
          <a:hlinkClick xmlns:r="http://schemas.openxmlformats.org/officeDocument/2006/relationships" r:id="rId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896200" y="0"/>
          <a:ext cx="333375" cy="200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19438</xdr:colOff>
      <xdr:row>3</xdr:row>
      <xdr:rowOff>38878</xdr:rowOff>
    </xdr:from>
    <xdr:to>
      <xdr:col>1</xdr:col>
      <xdr:colOff>19047</xdr:colOff>
      <xdr:row>5</xdr:row>
      <xdr:rowOff>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rot="10800000" flipV="1">
          <a:off x="9987057753" y="781828"/>
          <a:ext cx="3152384"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1986807</xdr:colOff>
      <xdr:row>3</xdr:row>
      <xdr:rowOff>125186</xdr:rowOff>
    </xdr:from>
    <xdr:to>
      <xdr:col>0</xdr:col>
      <xdr:colOff>2895600</xdr:colOff>
      <xdr:row>4</xdr:row>
      <xdr:rowOff>76200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9987333975" y="991961"/>
          <a:ext cx="908793" cy="30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0</xdr:col>
      <xdr:colOff>0</xdr:colOff>
      <xdr:row>4</xdr:row>
      <xdr:rowOff>36354</xdr:rowOff>
    </xdr:from>
    <xdr:to>
      <xdr:col>0</xdr:col>
      <xdr:colOff>1068760</xdr:colOff>
      <xdr:row>4</xdr:row>
      <xdr:rowOff>276225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989160815" y="1255554"/>
          <a:ext cx="1068760" cy="239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editAs="oneCell">
    <xdr:from>
      <xdr:col>0</xdr:col>
      <xdr:colOff>0</xdr:colOff>
      <xdr:row>0</xdr:row>
      <xdr:rowOff>1</xdr:rowOff>
    </xdr:from>
    <xdr:to>
      <xdr:col>0</xdr:col>
      <xdr:colOff>328083</xdr:colOff>
      <xdr:row>0</xdr:row>
      <xdr:rowOff>171451</xdr:rowOff>
    </xdr:to>
    <xdr:pic>
      <xdr:nvPicPr>
        <xdr:cNvPr id="5" name="Graphic 4" descr="Document">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901492" y="1"/>
          <a:ext cx="328083" cy="171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19438</xdr:colOff>
      <xdr:row>3</xdr:row>
      <xdr:rowOff>38878</xdr:rowOff>
    </xdr:from>
    <xdr:to>
      <xdr:col>1</xdr:col>
      <xdr:colOff>19047</xdr:colOff>
      <xdr:row>5</xdr:row>
      <xdr:rowOff>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rot="10800000" flipV="1">
          <a:off x="9987057753" y="886603"/>
          <a:ext cx="3152384"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2167782</xdr:colOff>
      <xdr:row>3</xdr:row>
      <xdr:rowOff>68036</xdr:rowOff>
    </xdr:from>
    <xdr:to>
      <xdr:col>0</xdr:col>
      <xdr:colOff>3048000</xdr:colOff>
      <xdr:row>4</xdr:row>
      <xdr:rowOff>9525</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9987181575" y="1077686"/>
          <a:ext cx="880218" cy="322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0</xdr:col>
      <xdr:colOff>0</xdr:colOff>
      <xdr:row>4</xdr:row>
      <xdr:rowOff>55404</xdr:rowOff>
    </xdr:from>
    <xdr:to>
      <xdr:col>0</xdr:col>
      <xdr:colOff>1068760</xdr:colOff>
      <xdr:row>4</xdr:row>
      <xdr:rowOff>314325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9989160815" y="1446054"/>
          <a:ext cx="1068760" cy="258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editAs="oneCell">
    <xdr:from>
      <xdr:col>0</xdr:col>
      <xdr:colOff>0</xdr:colOff>
      <xdr:row>0</xdr:row>
      <xdr:rowOff>0</xdr:rowOff>
    </xdr:from>
    <xdr:to>
      <xdr:col>0</xdr:col>
      <xdr:colOff>328083</xdr:colOff>
      <xdr:row>0</xdr:row>
      <xdr:rowOff>171450</xdr:rowOff>
    </xdr:to>
    <xdr:pic>
      <xdr:nvPicPr>
        <xdr:cNvPr id="5" name="Graphic 4" descr="Document">
          <a:hlinkClick xmlns:r="http://schemas.openxmlformats.org/officeDocument/2006/relationships" r:id="r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901492" y="0"/>
          <a:ext cx="328083" cy="171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19438</xdr:colOff>
      <xdr:row>3</xdr:row>
      <xdr:rowOff>38878</xdr:rowOff>
    </xdr:from>
    <xdr:to>
      <xdr:col>2</xdr:col>
      <xdr:colOff>0</xdr:colOff>
      <xdr:row>5</xdr:row>
      <xdr:rowOff>0</xdr:rowOff>
    </xdr:to>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rot="10800000" flipV="1">
          <a:off x="9986467200" y="591328"/>
          <a:ext cx="3133337"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2082057</xdr:colOff>
      <xdr:row>3</xdr:row>
      <xdr:rowOff>115661</xdr:rowOff>
    </xdr:from>
    <xdr:to>
      <xdr:col>1</xdr:col>
      <xdr:colOff>2933700</xdr:colOff>
      <xdr:row>4</xdr:row>
      <xdr:rowOff>38100</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9986686275" y="1039586"/>
          <a:ext cx="851643" cy="293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1</xdr:col>
      <xdr:colOff>83764</xdr:colOff>
      <xdr:row>4</xdr:row>
      <xdr:rowOff>7779</xdr:rowOff>
    </xdr:from>
    <xdr:to>
      <xdr:col>1</xdr:col>
      <xdr:colOff>1152524</xdr:colOff>
      <xdr:row>4</xdr:row>
      <xdr:rowOff>295275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9988467451" y="1303179"/>
          <a:ext cx="1068760" cy="287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xdr:from>
      <xdr:col>0</xdr:col>
      <xdr:colOff>600463</xdr:colOff>
      <xdr:row>3</xdr:row>
      <xdr:rowOff>38878</xdr:rowOff>
    </xdr:from>
    <xdr:to>
      <xdr:col>1</xdr:col>
      <xdr:colOff>3124200</xdr:colOff>
      <xdr:row>5</xdr:row>
      <xdr:rowOff>0</xdr:rowOff>
    </xdr:to>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rot="10800000" flipV="1">
          <a:off x="9986495775" y="962803"/>
          <a:ext cx="3133337" cy="704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0</xdr:col>
      <xdr:colOff>328083</xdr:colOff>
      <xdr:row>0</xdr:row>
      <xdr:rowOff>171450</xdr:rowOff>
    </xdr:to>
    <xdr:pic>
      <xdr:nvPicPr>
        <xdr:cNvPr id="14" name="Graphic 13" descr="Document">
          <a:hlinkClick xmlns:r="http://schemas.openxmlformats.org/officeDocument/2006/relationships" r:id="rId1"/>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901492" y="0"/>
          <a:ext cx="328083" cy="171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19438</xdr:colOff>
      <xdr:row>2</xdr:row>
      <xdr:rowOff>38878</xdr:rowOff>
    </xdr:from>
    <xdr:to>
      <xdr:col>2</xdr:col>
      <xdr:colOff>19047</xdr:colOff>
      <xdr:row>4</xdr:row>
      <xdr:rowOff>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rot="10800000" flipV="1">
          <a:off x="9986448153" y="591328"/>
          <a:ext cx="3152384" cy="9136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2177307</xdr:colOff>
      <xdr:row>2</xdr:row>
      <xdr:rowOff>58511</xdr:rowOff>
    </xdr:from>
    <xdr:to>
      <xdr:col>1</xdr:col>
      <xdr:colOff>3114675</xdr:colOff>
      <xdr:row>3</xdr:row>
      <xdr:rowOff>19050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9986505300" y="772886"/>
          <a:ext cx="937368" cy="370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fa-IR" sz="1000" b="1">
              <a:latin typeface="Tahoma" pitchFamily="34" charset="0"/>
              <a:cs typeface="Tahoma" pitchFamily="34" charset="0"/>
            </a:rPr>
            <a:t>دوره زمانی</a:t>
          </a:r>
          <a:endParaRPr lang="en-US" sz="1000" b="1">
            <a:latin typeface="Tahoma" pitchFamily="34" charset="0"/>
            <a:cs typeface="Tahoma" pitchFamily="34" charset="0"/>
          </a:endParaRPr>
        </a:p>
      </xdr:txBody>
    </xdr:sp>
    <xdr:clientData/>
  </xdr:twoCellAnchor>
  <xdr:twoCellAnchor>
    <xdr:from>
      <xdr:col>1</xdr:col>
      <xdr:colOff>7564</xdr:colOff>
      <xdr:row>3</xdr:row>
      <xdr:rowOff>74454</xdr:rowOff>
    </xdr:from>
    <xdr:to>
      <xdr:col>1</xdr:col>
      <xdr:colOff>1076324</xdr:colOff>
      <xdr:row>3</xdr:row>
      <xdr:rowOff>285750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9988543651" y="1198404"/>
          <a:ext cx="1068760" cy="211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r" rtl="1"/>
          <a:r>
            <a:rPr lang="fa-IR" sz="1000" b="1">
              <a:solidFill>
                <a:schemeClr val="dk1"/>
              </a:solidFill>
              <a:latin typeface="Tahoma" pitchFamily="34" charset="0"/>
              <a:ea typeface="+mn-ea"/>
              <a:cs typeface="Tahoma" pitchFamily="34" charset="0"/>
            </a:rPr>
            <a:t>گروه و محصول</a:t>
          </a:r>
          <a:endParaRPr lang="en-US" sz="1000" b="1">
            <a:solidFill>
              <a:schemeClr val="dk1"/>
            </a:solidFill>
            <a:latin typeface="Tahoma" pitchFamily="34" charset="0"/>
            <a:ea typeface="+mn-ea"/>
            <a:cs typeface="Tahoma" pitchFamily="34" charset="0"/>
          </a:endParaRPr>
        </a:p>
      </xdr:txBody>
    </xdr:sp>
    <xdr:clientData/>
  </xdr:twoCellAnchor>
  <xdr:twoCellAnchor editAs="oneCell">
    <xdr:from>
      <xdr:col>0</xdr:col>
      <xdr:colOff>0</xdr:colOff>
      <xdr:row>0</xdr:row>
      <xdr:rowOff>0</xdr:rowOff>
    </xdr:from>
    <xdr:to>
      <xdr:col>0</xdr:col>
      <xdr:colOff>328083</xdr:colOff>
      <xdr:row>0</xdr:row>
      <xdr:rowOff>171450</xdr:rowOff>
    </xdr:to>
    <xdr:pic>
      <xdr:nvPicPr>
        <xdr:cNvPr id="6" name="Graphic 5" descr="Document">
          <a:hlinkClick xmlns:r="http://schemas.openxmlformats.org/officeDocument/2006/relationships" r:id="rId1"/>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989901492" y="0"/>
          <a:ext cx="328083" cy="171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920A3-53AE-49C3-AE19-67371E969895}">
  <dimension ref="B1:C13"/>
  <sheetViews>
    <sheetView rightToLeft="1" tabSelected="1" workbookViewId="0">
      <selection activeCell="B1" sqref="B1:C1"/>
    </sheetView>
  </sheetViews>
  <sheetFormatPr defaultRowHeight="30.75" customHeight="1" x14ac:dyDescent="0.25"/>
  <cols>
    <col min="1" max="1" width="7.7109375" style="25" customWidth="1"/>
    <col min="2" max="2" width="93.85546875" style="25" customWidth="1"/>
    <col min="3" max="3" width="15" style="26" customWidth="1"/>
    <col min="4" max="4" width="22.85546875" style="25" customWidth="1"/>
    <col min="5" max="16384" width="9.140625" style="25"/>
  </cols>
  <sheetData>
    <row r="1" spans="2:3" s="29" customFormat="1" ht="49.5" customHeight="1" thickBot="1" x14ac:dyDescent="0.3">
      <c r="B1" s="30" t="s">
        <v>138</v>
      </c>
      <c r="C1" s="30"/>
    </row>
    <row r="2" spans="2:3" ht="64.5" customHeight="1" thickBot="1" x14ac:dyDescent="0.3">
      <c r="B2" s="27" t="s">
        <v>36</v>
      </c>
      <c r="C2" s="28" t="s">
        <v>37</v>
      </c>
    </row>
    <row r="3" spans="2:3" ht="30.75" customHeight="1" x14ac:dyDescent="0.25">
      <c r="B3" s="19" t="s">
        <v>11</v>
      </c>
      <c r="C3" s="20" t="s">
        <v>51</v>
      </c>
    </row>
    <row r="4" spans="2:3" ht="30.75" customHeight="1" x14ac:dyDescent="0.25">
      <c r="B4" s="21" t="s">
        <v>103</v>
      </c>
      <c r="C4" s="20" t="s">
        <v>38</v>
      </c>
    </row>
    <row r="5" spans="2:3" ht="30.75" customHeight="1" x14ac:dyDescent="0.25">
      <c r="B5" s="21" t="s">
        <v>104</v>
      </c>
      <c r="C5" s="20" t="s">
        <v>39</v>
      </c>
    </row>
    <row r="6" spans="2:3" ht="30.75" customHeight="1" x14ac:dyDescent="0.25">
      <c r="B6" s="21" t="s">
        <v>105</v>
      </c>
      <c r="C6" s="20" t="s">
        <v>40</v>
      </c>
    </row>
    <row r="7" spans="2:3" ht="30.75" customHeight="1" x14ac:dyDescent="0.25">
      <c r="B7" s="21" t="s">
        <v>114</v>
      </c>
      <c r="C7" s="20" t="s">
        <v>41</v>
      </c>
    </row>
    <row r="8" spans="2:3" ht="30.75" customHeight="1" x14ac:dyDescent="0.25">
      <c r="B8" s="22" t="s">
        <v>106</v>
      </c>
      <c r="C8" s="20" t="s">
        <v>61</v>
      </c>
    </row>
    <row r="9" spans="2:3" ht="30.75" customHeight="1" thickBot="1" x14ac:dyDescent="0.3">
      <c r="B9" s="23" t="s">
        <v>114</v>
      </c>
      <c r="C9" s="24" t="s">
        <v>62</v>
      </c>
    </row>
    <row r="10" spans="2:3" ht="30.75" customHeight="1" thickBot="1" x14ac:dyDescent="0.3">
      <c r="B10" s="23" t="s">
        <v>135</v>
      </c>
      <c r="C10" s="24" t="s">
        <v>134</v>
      </c>
    </row>
    <row r="11" spans="2:3" ht="30.75" customHeight="1" thickBot="1" x14ac:dyDescent="0.3">
      <c r="B11" s="23" t="s">
        <v>136</v>
      </c>
      <c r="C11" s="24" t="s">
        <v>137</v>
      </c>
    </row>
    <row r="12" spans="2:3" ht="30.75" customHeight="1" x14ac:dyDescent="0.25">
      <c r="C12" s="25"/>
    </row>
    <row r="13" spans="2:3" ht="30.75" customHeight="1" x14ac:dyDescent="0.25">
      <c r="C13" s="25"/>
    </row>
  </sheetData>
  <mergeCells count="1">
    <mergeCell ref="B1:C1"/>
  </mergeCells>
  <phoneticPr fontId="8" type="noConversion"/>
  <hyperlinks>
    <hyperlink ref="C4" location="'جدول 1'!A1" display="جدول شماره 1" xr:uid="{CF667101-3A4D-4D5F-BDD1-B4D25BB3449D}"/>
    <hyperlink ref="C5" location="'جدول 2'!A1" display="جدول شماره 2" xr:uid="{4F846E14-F283-439B-8235-5332631BF73E}"/>
    <hyperlink ref="C6" location="'جدول 3'!A1" display="جدول شماره 3" xr:uid="{DE683339-7530-43D1-816C-311B76E382DE}"/>
    <hyperlink ref="C11" location="'جدول 8'!A1" display="جدول شماره8" xr:uid="{A91C293C-2B7A-412E-A64A-787C5A1D7A8C}"/>
    <hyperlink ref="C3" location="فراداده!A1" display="جدول شماره 1" xr:uid="{39E0EAEC-1B00-4C78-A40D-5B607ACA42FD}"/>
    <hyperlink ref="C7" location="'جدول 4'!A1" display="جدول شماره 4" xr:uid="{CB49C4D1-6651-45A4-A397-34FCF192F8DC}"/>
    <hyperlink ref="C8" location="'جدول 5'!A1" display="جدول شماره 5" xr:uid="{801C348F-F097-48D5-BC5A-72C14261D406}"/>
    <hyperlink ref="C9" location="'جدول 6'!A1" display="جدول شماره 6" xr:uid="{5327C9D8-D4D2-4D2B-9D09-9D68DEB6F16B}"/>
    <hyperlink ref="C10" location="'جدول 7'!A1" display="جدول شماره 7" xr:uid="{41062564-9800-41CB-8589-B3E135434A8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DA7B-92A5-4C79-97DA-B80EABDC77CA}">
  <dimension ref="A1:L13"/>
  <sheetViews>
    <sheetView rightToLeft="1" workbookViewId="0">
      <selection activeCell="B6" sqref="B6"/>
    </sheetView>
  </sheetViews>
  <sheetFormatPr defaultRowHeight="29.25" customHeight="1" x14ac:dyDescent="0.25"/>
  <cols>
    <col min="1" max="1" width="9.140625" style="82"/>
    <col min="2" max="2" width="47.28515625" style="82" customWidth="1"/>
    <col min="3" max="16384" width="9.140625" style="82"/>
  </cols>
  <sheetData>
    <row r="1" spans="1:12" ht="21" customHeight="1" x14ac:dyDescent="0.25"/>
    <row r="2" spans="1:12" s="86" customFormat="1" ht="35.25" customHeight="1" thickBot="1" x14ac:dyDescent="0.3">
      <c r="A2" s="13" t="s">
        <v>133</v>
      </c>
      <c r="B2" s="13"/>
      <c r="C2" s="13"/>
      <c r="D2" s="13"/>
      <c r="E2" s="13"/>
    </row>
    <row r="3" spans="1:12" ht="32.25" customHeight="1" thickBot="1" x14ac:dyDescent="0.3">
      <c r="B3" s="71" t="s">
        <v>0</v>
      </c>
      <c r="C3" s="89">
        <v>1390</v>
      </c>
      <c r="D3" s="89">
        <v>1391</v>
      </c>
      <c r="E3" s="89">
        <v>1392</v>
      </c>
      <c r="F3" s="89">
        <v>1393</v>
      </c>
      <c r="G3" s="89">
        <v>1394</v>
      </c>
      <c r="H3" s="89">
        <v>1395</v>
      </c>
      <c r="I3" s="89">
        <v>1396</v>
      </c>
      <c r="J3" s="90">
        <v>1397</v>
      </c>
      <c r="K3" s="90">
        <v>1398</v>
      </c>
      <c r="L3" s="90">
        <v>1399</v>
      </c>
    </row>
    <row r="4" spans="1:12" ht="29.25" customHeight="1" thickBot="1" x14ac:dyDescent="0.3">
      <c r="B4" s="75"/>
      <c r="C4" s="76" t="s">
        <v>60</v>
      </c>
      <c r="D4" s="76" t="s">
        <v>60</v>
      </c>
      <c r="E4" s="76" t="s">
        <v>60</v>
      </c>
      <c r="F4" s="76" t="s">
        <v>60</v>
      </c>
      <c r="G4" s="76" t="s">
        <v>60</v>
      </c>
      <c r="H4" s="76" t="s">
        <v>60</v>
      </c>
      <c r="I4" s="76" t="s">
        <v>60</v>
      </c>
      <c r="J4" s="76" t="s">
        <v>60</v>
      </c>
      <c r="K4" s="76" t="s">
        <v>60</v>
      </c>
      <c r="L4" s="76" t="s">
        <v>60</v>
      </c>
    </row>
    <row r="5" spans="1:12" s="87" customFormat="1" ht="29.25" customHeight="1" x14ac:dyDescent="0.25">
      <c r="B5" s="77" t="s">
        <v>12</v>
      </c>
      <c r="C5" s="78">
        <v>100</v>
      </c>
      <c r="D5" s="78">
        <v>161.47476071939101</v>
      </c>
      <c r="E5" s="78">
        <v>199.19319300617201</v>
      </c>
      <c r="F5" s="78">
        <v>213.17176420847599</v>
      </c>
      <c r="G5" s="78">
        <v>219.142003828491</v>
      </c>
      <c r="H5" s="78">
        <v>219.17</v>
      </c>
      <c r="I5" s="78">
        <v>243.430195836168</v>
      </c>
      <c r="J5" s="78">
        <v>371.2</v>
      </c>
      <c r="K5" s="78">
        <v>505.42262685887977</v>
      </c>
      <c r="L5" s="78">
        <v>671.81450837925001</v>
      </c>
    </row>
    <row r="6" spans="1:12" ht="29.25" customHeight="1" thickBot="1" x14ac:dyDescent="0.3">
      <c r="B6" s="8" t="s">
        <v>13</v>
      </c>
      <c r="C6" s="3">
        <v>100.00000000000001</v>
      </c>
      <c r="D6" s="3">
        <v>119.65108838005401</v>
      </c>
      <c r="E6" s="3">
        <v>146.68498080911601</v>
      </c>
      <c r="F6" s="3">
        <v>126.905903035886</v>
      </c>
      <c r="G6" s="3">
        <v>123.740372780081</v>
      </c>
      <c r="H6" s="3">
        <v>122.59</v>
      </c>
      <c r="I6" s="3">
        <v>138.03681078460801</v>
      </c>
      <c r="J6" s="3">
        <v>235.7</v>
      </c>
      <c r="K6" s="3">
        <v>296.81249984532303</v>
      </c>
      <c r="L6" s="3">
        <v>276.82243515000005</v>
      </c>
    </row>
    <row r="7" spans="1:12" ht="29.25" customHeight="1" thickBot="1" x14ac:dyDescent="0.3">
      <c r="B7" s="9" t="s">
        <v>14</v>
      </c>
      <c r="C7" s="3">
        <v>100</v>
      </c>
      <c r="D7" s="3">
        <v>105.831624527375</v>
      </c>
      <c r="E7" s="3">
        <v>111.392713149408</v>
      </c>
      <c r="F7" s="3">
        <v>123.745798302419</v>
      </c>
      <c r="G7" s="3">
        <v>119.75013167671899</v>
      </c>
      <c r="H7" s="3">
        <v>122.91</v>
      </c>
      <c r="I7" s="3">
        <v>136.91467195057027</v>
      </c>
      <c r="J7" s="3">
        <v>178.8</v>
      </c>
      <c r="K7" s="3">
        <v>223.60051980875198</v>
      </c>
      <c r="L7" s="3">
        <v>220.51624441049998</v>
      </c>
    </row>
    <row r="8" spans="1:12" ht="29.25" customHeight="1" thickBot="1" x14ac:dyDescent="0.3">
      <c r="B8" s="9" t="s">
        <v>15</v>
      </c>
      <c r="C8" s="3">
        <v>100.00000000000001</v>
      </c>
      <c r="D8" s="3">
        <v>119.19547550396</v>
      </c>
      <c r="E8" s="3">
        <v>146.90857904070299</v>
      </c>
      <c r="F8" s="3">
        <v>152.609693124567</v>
      </c>
      <c r="G8" s="3">
        <v>160.41240204901399</v>
      </c>
      <c r="H8" s="3">
        <v>166.32</v>
      </c>
      <c r="I8" s="3">
        <v>178.97127493249099</v>
      </c>
      <c r="J8" s="3">
        <v>238.1</v>
      </c>
      <c r="K8" s="3">
        <v>281.47713565520979</v>
      </c>
      <c r="L8" s="3">
        <v>310.34836678574999</v>
      </c>
    </row>
    <row r="9" spans="1:12" ht="29.25" customHeight="1" thickBot="1" x14ac:dyDescent="0.3">
      <c r="B9" s="9" t="s">
        <v>16</v>
      </c>
      <c r="C9" s="3">
        <v>99.999999999999972</v>
      </c>
      <c r="D9" s="3">
        <v>176.578138765273</v>
      </c>
      <c r="E9" s="3">
        <v>227.99096768606699</v>
      </c>
      <c r="F9" s="3">
        <v>234.13726271890999</v>
      </c>
      <c r="G9" s="3">
        <v>246.30161289280801</v>
      </c>
      <c r="H9" s="3">
        <v>247.13</v>
      </c>
      <c r="I9" s="3">
        <v>287.10039646401424</v>
      </c>
      <c r="J9" s="3">
        <v>492.6</v>
      </c>
      <c r="K9" s="3">
        <v>669.63776838938725</v>
      </c>
      <c r="L9" s="3">
        <v>780.94428446749998</v>
      </c>
    </row>
    <row r="10" spans="1:12" ht="29.25" customHeight="1" thickBot="1" x14ac:dyDescent="0.3">
      <c r="B10" s="9" t="s">
        <v>17</v>
      </c>
      <c r="C10" s="3">
        <v>99.999999999999986</v>
      </c>
      <c r="D10" s="3">
        <v>188.36045108537499</v>
      </c>
      <c r="E10" s="3">
        <v>242.17865680899601</v>
      </c>
      <c r="F10" s="3">
        <v>255.73055512723599</v>
      </c>
      <c r="G10" s="3">
        <v>277.05349973141801</v>
      </c>
      <c r="H10" s="3">
        <v>284.39</v>
      </c>
      <c r="I10" s="3">
        <v>350.54911944163899</v>
      </c>
      <c r="J10" s="3">
        <v>615.1</v>
      </c>
      <c r="K10" s="3">
        <v>818.00561858168203</v>
      </c>
      <c r="L10" s="3">
        <v>887.90451092149999</v>
      </c>
    </row>
    <row r="11" spans="1:12" ht="29.25" customHeight="1" thickBot="1" x14ac:dyDescent="0.3">
      <c r="B11" s="9" t="s">
        <v>18</v>
      </c>
      <c r="C11" s="3">
        <v>100</v>
      </c>
      <c r="D11" s="3">
        <v>158.556197218937</v>
      </c>
      <c r="E11" s="3">
        <v>268.81990993985198</v>
      </c>
      <c r="F11" s="3">
        <v>242.95563353310101</v>
      </c>
      <c r="G11" s="3">
        <v>131.31825807792401</v>
      </c>
      <c r="H11" s="3">
        <v>144.19</v>
      </c>
      <c r="I11" s="3">
        <v>190.10266066211</v>
      </c>
      <c r="J11" s="3">
        <v>328.1</v>
      </c>
      <c r="K11" s="3">
        <v>471.71299537997197</v>
      </c>
      <c r="L11" s="3">
        <v>505.1955483575</v>
      </c>
    </row>
    <row r="12" spans="1:12" ht="29.25" customHeight="1" thickBot="1" x14ac:dyDescent="0.3">
      <c r="B12" s="9" t="s">
        <v>19</v>
      </c>
      <c r="C12" s="3">
        <v>100.00000000000001</v>
      </c>
      <c r="D12" s="3">
        <v>166.609144740164</v>
      </c>
      <c r="E12" s="3">
        <v>201.70816113477599</v>
      </c>
      <c r="F12" s="3">
        <v>219.593167886722</v>
      </c>
      <c r="G12" s="3">
        <v>227.36005998357001</v>
      </c>
      <c r="H12" s="3">
        <v>224.08</v>
      </c>
      <c r="I12" s="3">
        <v>237.398949023874</v>
      </c>
      <c r="J12" s="3">
        <v>340.2</v>
      </c>
      <c r="K12" s="3">
        <v>472.86954647153954</v>
      </c>
      <c r="L12" s="3">
        <v>716.112830691</v>
      </c>
    </row>
    <row r="13" spans="1:12" ht="29.25" customHeight="1" thickBot="1" x14ac:dyDescent="0.3">
      <c r="B13" s="9" t="s">
        <v>20</v>
      </c>
      <c r="C13" s="3">
        <v>100</v>
      </c>
      <c r="D13" s="3">
        <v>133.33275269270899</v>
      </c>
      <c r="E13" s="3">
        <v>198.021548053723</v>
      </c>
      <c r="F13" s="3">
        <v>243.888161428188</v>
      </c>
      <c r="G13" s="3">
        <v>246.37145937504701</v>
      </c>
      <c r="H13" s="3">
        <v>257.05</v>
      </c>
      <c r="I13" s="3">
        <v>288.89139720771703</v>
      </c>
      <c r="J13" s="3">
        <v>358.2</v>
      </c>
      <c r="K13" s="3">
        <v>493.88675230051422</v>
      </c>
      <c r="L13" s="3">
        <v>752.80157487975009</v>
      </c>
    </row>
  </sheetData>
  <mergeCells count="2">
    <mergeCell ref="B3:B4"/>
    <mergeCell ref="A2:E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F4B9-4646-4374-9E11-326746B9045C}">
  <dimension ref="A1:F45"/>
  <sheetViews>
    <sheetView rightToLeft="1" zoomScaleNormal="100" workbookViewId="0">
      <selection activeCell="A45" sqref="A45:XFD45"/>
    </sheetView>
  </sheetViews>
  <sheetFormatPr defaultRowHeight="68.25" customHeight="1" x14ac:dyDescent="0.25"/>
  <cols>
    <col min="1" max="1" width="29.85546875" style="57" customWidth="1"/>
    <col min="2" max="2" width="87.28515625" style="57" customWidth="1"/>
    <col min="3" max="5" width="9.140625" style="57"/>
    <col min="6" max="6" width="109.5703125" style="57" bestFit="1" customWidth="1"/>
    <col min="7" max="16384" width="9.140625" style="57"/>
  </cols>
  <sheetData>
    <row r="1" spans="1:2" s="52" customFormat="1" ht="29.25" customHeight="1" thickBot="1" x14ac:dyDescent="0.3">
      <c r="A1" s="31"/>
      <c r="B1" s="51"/>
    </row>
    <row r="2" spans="1:2" s="53" customFormat="1" ht="48" customHeight="1" x14ac:dyDescent="0.25">
      <c r="A2" s="49" t="s">
        <v>11</v>
      </c>
      <c r="B2" s="50"/>
    </row>
    <row r="3" spans="1:2" s="55" customFormat="1" ht="54" customHeight="1" x14ac:dyDescent="0.25">
      <c r="A3" s="32" t="s">
        <v>73</v>
      </c>
      <c r="B3" s="54" t="s">
        <v>107</v>
      </c>
    </row>
    <row r="4" spans="1:2" ht="130.5" customHeight="1" x14ac:dyDescent="0.25">
      <c r="A4" s="33" t="s">
        <v>10</v>
      </c>
      <c r="B4" s="56" t="s">
        <v>139</v>
      </c>
    </row>
    <row r="5" spans="1:2" ht="68.25" customHeight="1" x14ac:dyDescent="0.25">
      <c r="A5" s="34"/>
      <c r="B5" s="35" t="s">
        <v>140</v>
      </c>
    </row>
    <row r="6" spans="1:2" ht="68.25" customHeight="1" x14ac:dyDescent="0.25">
      <c r="A6" s="34"/>
      <c r="B6" s="35" t="s">
        <v>141</v>
      </c>
    </row>
    <row r="7" spans="1:2" ht="76.5" customHeight="1" x14ac:dyDescent="0.25">
      <c r="A7" s="34"/>
      <c r="B7" s="35" t="s">
        <v>142</v>
      </c>
    </row>
    <row r="8" spans="1:2" ht="78" customHeight="1" x14ac:dyDescent="0.25">
      <c r="A8" s="34"/>
      <c r="B8" s="58" t="s">
        <v>143</v>
      </c>
    </row>
    <row r="9" spans="1:2" ht="46.5" customHeight="1" x14ac:dyDescent="0.25">
      <c r="A9" s="36"/>
      <c r="B9" s="59" t="s">
        <v>144</v>
      </c>
    </row>
    <row r="10" spans="1:2" ht="182.25" customHeight="1" x14ac:dyDescent="0.25">
      <c r="A10" s="37" t="s">
        <v>63</v>
      </c>
      <c r="B10" s="38" t="s">
        <v>145</v>
      </c>
    </row>
    <row r="11" spans="1:2" ht="56.25" customHeight="1" x14ac:dyDescent="0.25">
      <c r="A11" s="39" t="s">
        <v>80</v>
      </c>
      <c r="B11" s="40" t="s">
        <v>67</v>
      </c>
    </row>
    <row r="12" spans="1:2" ht="56.25" customHeight="1" x14ac:dyDescent="0.25">
      <c r="A12" s="39" t="s">
        <v>81</v>
      </c>
      <c r="B12" s="60" t="s">
        <v>66</v>
      </c>
    </row>
    <row r="13" spans="1:2" ht="56.25" customHeight="1" x14ac:dyDescent="0.25">
      <c r="A13" s="39" t="s">
        <v>82</v>
      </c>
      <c r="B13" s="61" t="s">
        <v>68</v>
      </c>
    </row>
    <row r="14" spans="1:2" ht="56.25" customHeight="1" x14ac:dyDescent="0.25">
      <c r="A14" s="39" t="s">
        <v>83</v>
      </c>
      <c r="B14" s="40" t="s">
        <v>69</v>
      </c>
    </row>
    <row r="15" spans="1:2" ht="51.75" customHeight="1" x14ac:dyDescent="0.25">
      <c r="A15" s="39" t="s">
        <v>84</v>
      </c>
      <c r="B15" s="41" t="s">
        <v>91</v>
      </c>
    </row>
    <row r="16" spans="1:2" ht="51.75" customHeight="1" x14ac:dyDescent="0.25">
      <c r="A16" s="39" t="s">
        <v>85</v>
      </c>
      <c r="B16" s="60" t="s">
        <v>70</v>
      </c>
    </row>
    <row r="17" spans="1:2" ht="51.75" customHeight="1" x14ac:dyDescent="0.25">
      <c r="A17" s="39" t="s">
        <v>86</v>
      </c>
      <c r="B17" s="60" t="s">
        <v>71</v>
      </c>
    </row>
    <row r="18" spans="1:2" ht="76.5" customHeight="1" x14ac:dyDescent="0.25">
      <c r="A18" s="39" t="s">
        <v>87</v>
      </c>
      <c r="B18" s="38" t="s">
        <v>72</v>
      </c>
    </row>
    <row r="19" spans="1:2" ht="48.75" customHeight="1" x14ac:dyDescent="0.25">
      <c r="A19" s="39" t="s">
        <v>65</v>
      </c>
      <c r="B19" s="42">
        <v>1352</v>
      </c>
    </row>
    <row r="20" spans="1:2" ht="48.75" customHeight="1" x14ac:dyDescent="0.25">
      <c r="A20" s="39" t="s">
        <v>78</v>
      </c>
      <c r="B20" s="43" t="s">
        <v>96</v>
      </c>
    </row>
    <row r="21" spans="1:2" ht="48.75" customHeight="1" x14ac:dyDescent="0.25">
      <c r="A21" s="39" t="s">
        <v>88</v>
      </c>
      <c r="B21" s="44" t="s">
        <v>92</v>
      </c>
    </row>
    <row r="22" spans="1:2" ht="69.75" customHeight="1" x14ac:dyDescent="0.25">
      <c r="A22" s="39" t="s">
        <v>89</v>
      </c>
      <c r="B22" s="44" t="s">
        <v>90</v>
      </c>
    </row>
    <row r="23" spans="1:2" ht="42" customHeight="1" x14ac:dyDescent="0.25">
      <c r="A23" s="32" t="s">
        <v>9</v>
      </c>
      <c r="B23" s="45" t="s">
        <v>64</v>
      </c>
    </row>
    <row r="24" spans="1:2" ht="42.75" customHeight="1" x14ac:dyDescent="0.25">
      <c r="A24" s="33" t="s">
        <v>74</v>
      </c>
      <c r="B24" s="56" t="s">
        <v>95</v>
      </c>
    </row>
    <row r="25" spans="1:2" ht="42.75" customHeight="1" x14ac:dyDescent="0.25">
      <c r="A25" s="34"/>
      <c r="B25" s="62"/>
    </row>
    <row r="26" spans="1:2" ht="42.75" customHeight="1" x14ac:dyDescent="0.25">
      <c r="A26" s="34"/>
      <c r="B26" s="63" t="s">
        <v>52</v>
      </c>
    </row>
    <row r="27" spans="1:2" ht="42.75" customHeight="1" x14ac:dyDescent="0.25">
      <c r="A27" s="34"/>
      <c r="B27" s="63" t="s">
        <v>53</v>
      </c>
    </row>
    <row r="28" spans="1:2" ht="42.75" customHeight="1" x14ac:dyDescent="0.25">
      <c r="A28" s="34"/>
      <c r="B28" s="63" t="s">
        <v>54</v>
      </c>
    </row>
    <row r="29" spans="1:2" ht="42.75" customHeight="1" x14ac:dyDescent="0.25">
      <c r="A29" s="34"/>
      <c r="B29" s="63" t="s">
        <v>55</v>
      </c>
    </row>
    <row r="30" spans="1:2" ht="42.75" customHeight="1" x14ac:dyDescent="0.25">
      <c r="A30" s="34"/>
      <c r="B30" s="63" t="s">
        <v>56</v>
      </c>
    </row>
    <row r="31" spans="1:2" ht="42.75" customHeight="1" x14ac:dyDescent="0.25">
      <c r="A31" s="34"/>
      <c r="B31" s="63" t="s">
        <v>57</v>
      </c>
    </row>
    <row r="32" spans="1:2" ht="42.75" customHeight="1" x14ac:dyDescent="0.25">
      <c r="A32" s="34"/>
      <c r="B32" s="63" t="s">
        <v>58</v>
      </c>
    </row>
    <row r="33" spans="1:6" ht="42.75" customHeight="1" x14ac:dyDescent="0.25">
      <c r="A33" s="34"/>
      <c r="B33" s="63" t="s">
        <v>59</v>
      </c>
    </row>
    <row r="34" spans="1:6" ht="42.75" customHeight="1" x14ac:dyDescent="0.25">
      <c r="A34" s="34"/>
      <c r="B34" s="46" t="s">
        <v>43</v>
      </c>
    </row>
    <row r="35" spans="1:6" ht="42.75" customHeight="1" x14ac:dyDescent="0.25">
      <c r="A35" s="36"/>
      <c r="B35" s="64" t="s">
        <v>146</v>
      </c>
      <c r="F35" s="65"/>
    </row>
    <row r="36" spans="1:6" ht="42.75" customHeight="1" x14ac:dyDescent="0.25">
      <c r="A36" s="33" t="s">
        <v>75</v>
      </c>
      <c r="B36" s="66" t="s">
        <v>44</v>
      </c>
      <c r="F36" s="65"/>
    </row>
    <row r="37" spans="1:6" ht="42.75" customHeight="1" x14ac:dyDescent="0.25">
      <c r="A37" s="36"/>
      <c r="B37" s="67" t="s">
        <v>45</v>
      </c>
      <c r="F37" s="65"/>
    </row>
    <row r="38" spans="1:6" ht="42.75" customHeight="1" x14ac:dyDescent="0.25">
      <c r="A38" s="32" t="s">
        <v>8</v>
      </c>
      <c r="B38" s="43" t="s">
        <v>7</v>
      </c>
    </row>
    <row r="39" spans="1:6" ht="42.75" customHeight="1" x14ac:dyDescent="0.25">
      <c r="A39" s="32" t="s">
        <v>46</v>
      </c>
      <c r="B39" s="43" t="s">
        <v>47</v>
      </c>
    </row>
    <row r="40" spans="1:6" ht="42.75" customHeight="1" x14ac:dyDescent="0.25">
      <c r="A40" s="32" t="s">
        <v>76</v>
      </c>
      <c r="B40" s="43" t="s">
        <v>48</v>
      </c>
    </row>
    <row r="41" spans="1:6" ht="42.75" customHeight="1" x14ac:dyDescent="0.25">
      <c r="A41" s="32" t="s">
        <v>6</v>
      </c>
      <c r="B41" s="43" t="s">
        <v>49</v>
      </c>
    </row>
    <row r="42" spans="1:6" ht="42.75" customHeight="1" x14ac:dyDescent="0.25">
      <c r="A42" s="32" t="s">
        <v>5</v>
      </c>
      <c r="B42" s="43" t="s">
        <v>24</v>
      </c>
    </row>
    <row r="43" spans="1:6" ht="42.75" customHeight="1" x14ac:dyDescent="0.25">
      <c r="A43" s="32" t="s">
        <v>77</v>
      </c>
      <c r="B43" s="68" t="s">
        <v>50</v>
      </c>
    </row>
    <row r="44" spans="1:6" ht="42.75" customHeight="1" thickBot="1" x14ac:dyDescent="0.3">
      <c r="A44" s="47" t="s">
        <v>78</v>
      </c>
      <c r="B44" s="69" t="s">
        <v>93</v>
      </c>
    </row>
    <row r="45" spans="1:6" ht="48" customHeight="1" x14ac:dyDescent="0.25">
      <c r="A45" s="48" t="s">
        <v>79</v>
      </c>
      <c r="B45" s="65" t="s">
        <v>94</v>
      </c>
    </row>
  </sheetData>
  <mergeCells count="4">
    <mergeCell ref="A2:B2"/>
    <mergeCell ref="A4:A9"/>
    <mergeCell ref="A24:A35"/>
    <mergeCell ref="A36:A37"/>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5361" r:id="rId4">
          <objectPr defaultSize="0" autoPict="0" r:id="rId5">
            <anchor moveWithCells="1" sizeWithCells="1">
              <from>
                <xdr:col>1</xdr:col>
                <xdr:colOff>0</xdr:colOff>
                <xdr:row>25</xdr:row>
                <xdr:rowOff>0</xdr:rowOff>
              </from>
              <to>
                <xdr:col>1</xdr:col>
                <xdr:colOff>142875</xdr:colOff>
                <xdr:row>25</xdr:row>
                <xdr:rowOff>190500</xdr:rowOff>
              </to>
            </anchor>
          </objectPr>
        </oleObject>
      </mc:Choice>
      <mc:Fallback>
        <oleObject progId="Equation.3" shapeId="15361" r:id="rId4"/>
      </mc:Fallback>
    </mc:AlternateContent>
    <mc:AlternateContent xmlns:mc="http://schemas.openxmlformats.org/markup-compatibility/2006">
      <mc:Choice Requires="x14">
        <oleObject progId="Equation.3" shapeId="15362" r:id="rId6">
          <objectPr defaultSize="0" autoPict="0" r:id="rId7">
            <anchor moveWithCells="1" sizeWithCells="1">
              <from>
                <xdr:col>1</xdr:col>
                <xdr:colOff>0</xdr:colOff>
                <xdr:row>26</xdr:row>
                <xdr:rowOff>0</xdr:rowOff>
              </from>
              <to>
                <xdr:col>1</xdr:col>
                <xdr:colOff>190500</xdr:colOff>
                <xdr:row>26</xdr:row>
                <xdr:rowOff>219075</xdr:rowOff>
              </to>
            </anchor>
          </objectPr>
        </oleObject>
      </mc:Choice>
      <mc:Fallback>
        <oleObject progId="Equation.3" shapeId="15362" r:id="rId6"/>
      </mc:Fallback>
    </mc:AlternateContent>
    <mc:AlternateContent xmlns:mc="http://schemas.openxmlformats.org/markup-compatibility/2006">
      <mc:Choice Requires="x14">
        <oleObject progId="Equation.3" shapeId="15363" r:id="rId8">
          <objectPr defaultSize="0" autoPict="0" r:id="rId9">
            <anchor moveWithCells="1" sizeWithCells="1">
              <from>
                <xdr:col>1</xdr:col>
                <xdr:colOff>0</xdr:colOff>
                <xdr:row>27</xdr:row>
                <xdr:rowOff>0</xdr:rowOff>
              </from>
              <to>
                <xdr:col>1</xdr:col>
                <xdr:colOff>257175</xdr:colOff>
                <xdr:row>27</xdr:row>
                <xdr:rowOff>219075</xdr:rowOff>
              </to>
            </anchor>
          </objectPr>
        </oleObject>
      </mc:Choice>
      <mc:Fallback>
        <oleObject progId="Equation.3" shapeId="15363" r:id="rId8"/>
      </mc:Fallback>
    </mc:AlternateContent>
    <mc:AlternateContent xmlns:mc="http://schemas.openxmlformats.org/markup-compatibility/2006">
      <mc:Choice Requires="x14">
        <oleObject progId="Equation.3" shapeId="15364" r:id="rId10">
          <objectPr defaultSize="0" autoPict="0" r:id="rId11">
            <anchor moveWithCells="1" sizeWithCells="1">
              <from>
                <xdr:col>1</xdr:col>
                <xdr:colOff>0</xdr:colOff>
                <xdr:row>28</xdr:row>
                <xdr:rowOff>0</xdr:rowOff>
              </from>
              <to>
                <xdr:col>1</xdr:col>
                <xdr:colOff>190500</xdr:colOff>
                <xdr:row>28</xdr:row>
                <xdr:rowOff>219075</xdr:rowOff>
              </to>
            </anchor>
          </objectPr>
        </oleObject>
      </mc:Choice>
      <mc:Fallback>
        <oleObject progId="Equation.3" shapeId="15364" r:id="rId10"/>
      </mc:Fallback>
    </mc:AlternateContent>
    <mc:AlternateContent xmlns:mc="http://schemas.openxmlformats.org/markup-compatibility/2006">
      <mc:Choice Requires="x14">
        <oleObject progId="Equation.3" shapeId="15365" r:id="rId12">
          <objectPr defaultSize="0" autoPict="0" r:id="rId13">
            <anchor moveWithCells="1" sizeWithCells="1">
              <from>
                <xdr:col>1</xdr:col>
                <xdr:colOff>0</xdr:colOff>
                <xdr:row>29</xdr:row>
                <xdr:rowOff>0</xdr:rowOff>
              </from>
              <to>
                <xdr:col>1</xdr:col>
                <xdr:colOff>200025</xdr:colOff>
                <xdr:row>29</xdr:row>
                <xdr:rowOff>219075</xdr:rowOff>
              </to>
            </anchor>
          </objectPr>
        </oleObject>
      </mc:Choice>
      <mc:Fallback>
        <oleObject progId="Equation.3" shapeId="15365" r:id="rId12"/>
      </mc:Fallback>
    </mc:AlternateContent>
    <mc:AlternateContent xmlns:mc="http://schemas.openxmlformats.org/markup-compatibility/2006">
      <mc:Choice Requires="x14">
        <oleObject progId="Equation.3" shapeId="15366" r:id="rId14">
          <objectPr defaultSize="0" autoPict="0" r:id="rId15">
            <anchor moveWithCells="1" sizeWithCells="1">
              <from>
                <xdr:col>1</xdr:col>
                <xdr:colOff>0</xdr:colOff>
                <xdr:row>30</xdr:row>
                <xdr:rowOff>0</xdr:rowOff>
              </from>
              <to>
                <xdr:col>1</xdr:col>
                <xdr:colOff>333375</xdr:colOff>
                <xdr:row>30</xdr:row>
                <xdr:rowOff>219075</xdr:rowOff>
              </to>
            </anchor>
          </objectPr>
        </oleObject>
      </mc:Choice>
      <mc:Fallback>
        <oleObject progId="Equation.3" shapeId="15366" r:id="rId14"/>
      </mc:Fallback>
    </mc:AlternateContent>
    <mc:AlternateContent xmlns:mc="http://schemas.openxmlformats.org/markup-compatibility/2006">
      <mc:Choice Requires="x14">
        <oleObject progId="Equation.3" shapeId="15367" r:id="rId16">
          <objectPr defaultSize="0" autoPict="0" r:id="rId17">
            <anchor moveWithCells="1" sizeWithCells="1">
              <from>
                <xdr:col>1</xdr:col>
                <xdr:colOff>0</xdr:colOff>
                <xdr:row>31</xdr:row>
                <xdr:rowOff>0</xdr:rowOff>
              </from>
              <to>
                <xdr:col>1</xdr:col>
                <xdr:colOff>409575</xdr:colOff>
                <xdr:row>31</xdr:row>
                <xdr:rowOff>219075</xdr:rowOff>
              </to>
            </anchor>
          </objectPr>
        </oleObject>
      </mc:Choice>
      <mc:Fallback>
        <oleObject progId="Equation.3" shapeId="15367" r:id="rId16"/>
      </mc:Fallback>
    </mc:AlternateContent>
    <mc:AlternateContent xmlns:mc="http://schemas.openxmlformats.org/markup-compatibility/2006">
      <mc:Choice Requires="x14">
        <oleObject progId="Equation.3" shapeId="15368" r:id="rId18">
          <objectPr defaultSize="0" autoPict="0" r:id="rId19">
            <anchor moveWithCells="1" sizeWithCells="1">
              <from>
                <xdr:col>1</xdr:col>
                <xdr:colOff>85725</xdr:colOff>
                <xdr:row>32</xdr:row>
                <xdr:rowOff>47625</xdr:rowOff>
              </from>
              <to>
                <xdr:col>1</xdr:col>
                <xdr:colOff>342900</xdr:colOff>
                <xdr:row>32</xdr:row>
                <xdr:rowOff>390525</xdr:rowOff>
              </to>
            </anchor>
          </objectPr>
        </oleObject>
      </mc:Choice>
      <mc:Fallback>
        <oleObject progId="Equation.3" shapeId="15368" r:id="rId1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A47"/>
  <sheetViews>
    <sheetView rightToLeft="1" workbookViewId="0">
      <pane xSplit="1" ySplit="5" topLeftCell="BG6" activePane="bottomRight" state="frozen"/>
      <selection pane="topRight" activeCell="C1" sqref="C1"/>
      <selection pane="bottomLeft" activeCell="A5" sqref="A5"/>
      <selection pane="bottomRight" activeCell="A6" sqref="A6:XFD6"/>
    </sheetView>
  </sheetViews>
  <sheetFormatPr defaultRowHeight="30" customHeight="1" x14ac:dyDescent="0.2"/>
  <cols>
    <col min="1" max="1" width="47.28515625" style="4" customWidth="1"/>
    <col min="2" max="16384" width="9.140625" style="4"/>
  </cols>
  <sheetData>
    <row r="2" spans="1:79" ht="30" customHeight="1" x14ac:dyDescent="0.2">
      <c r="A2" s="13" t="s">
        <v>112</v>
      </c>
      <c r="B2" s="13"/>
      <c r="C2" s="13"/>
      <c r="D2" s="13"/>
      <c r="E2" s="13"/>
      <c r="F2" s="13"/>
      <c r="G2" s="13"/>
      <c r="H2" s="13"/>
      <c r="I2" s="13"/>
      <c r="J2" s="13"/>
    </row>
    <row r="3" spans="1:79" ht="19.5" customHeight="1" thickBot="1" x14ac:dyDescent="0.25">
      <c r="A3" s="14" t="s">
        <v>97</v>
      </c>
      <c r="B3" s="14"/>
      <c r="C3" s="14"/>
      <c r="D3" s="14"/>
      <c r="E3" s="14"/>
      <c r="F3" s="14"/>
      <c r="G3" s="14"/>
      <c r="H3" s="14"/>
      <c r="I3" s="14"/>
      <c r="J3" s="2"/>
      <c r="K3" s="2"/>
      <c r="L3" s="2"/>
      <c r="M3" s="2"/>
    </row>
    <row r="4" spans="1:79" ht="30" customHeight="1" thickBot="1" x14ac:dyDescent="0.25">
      <c r="A4" s="71" t="s">
        <v>0</v>
      </c>
      <c r="B4" s="72">
        <v>1390</v>
      </c>
      <c r="C4" s="72"/>
      <c r="D4" s="72"/>
      <c r="E4" s="72"/>
      <c r="F4" s="73">
        <v>1391</v>
      </c>
      <c r="G4" s="72"/>
      <c r="H4" s="72"/>
      <c r="I4" s="74"/>
      <c r="J4" s="73">
        <v>1392</v>
      </c>
      <c r="K4" s="72"/>
      <c r="L4" s="72"/>
      <c r="M4" s="74"/>
      <c r="N4" s="72">
        <v>1393</v>
      </c>
      <c r="O4" s="72"/>
      <c r="P4" s="72"/>
      <c r="Q4" s="72"/>
      <c r="R4" s="73">
        <v>1394</v>
      </c>
      <c r="S4" s="72"/>
      <c r="T4" s="72"/>
      <c r="U4" s="74"/>
      <c r="V4" s="72">
        <v>1395</v>
      </c>
      <c r="W4" s="72"/>
      <c r="X4" s="72"/>
      <c r="Y4" s="72"/>
      <c r="Z4" s="73">
        <v>1396</v>
      </c>
      <c r="AA4" s="72"/>
      <c r="AB4" s="72"/>
      <c r="AC4" s="74"/>
      <c r="AD4" s="73">
        <v>1397</v>
      </c>
      <c r="AE4" s="72"/>
      <c r="AF4" s="72"/>
      <c r="AG4" s="74"/>
      <c r="AH4" s="73">
        <v>1398</v>
      </c>
      <c r="AI4" s="72"/>
      <c r="AJ4" s="72"/>
      <c r="AK4" s="74"/>
      <c r="AL4" s="73">
        <v>1399</v>
      </c>
      <c r="AM4" s="72"/>
      <c r="AN4" s="72"/>
      <c r="AO4" s="74"/>
      <c r="AP4" s="73">
        <v>1400</v>
      </c>
      <c r="AQ4" s="72"/>
      <c r="AR4" s="72"/>
      <c r="AS4" s="74"/>
      <c r="AT4" s="73">
        <v>1401</v>
      </c>
      <c r="AU4" s="72"/>
      <c r="AV4" s="72"/>
      <c r="AW4" s="74"/>
      <c r="AX4" s="73">
        <v>1402</v>
      </c>
      <c r="AY4" s="72"/>
      <c r="AZ4" s="72"/>
      <c r="BA4" s="72"/>
      <c r="BB4" s="72"/>
      <c r="BC4" s="74"/>
      <c r="BD4" s="73">
        <v>1403</v>
      </c>
      <c r="BE4" s="72"/>
      <c r="BF4" s="72"/>
      <c r="BG4" s="72"/>
      <c r="BH4" s="72"/>
      <c r="BI4" s="72"/>
      <c r="BJ4" s="72"/>
      <c r="BK4" s="72"/>
      <c r="BL4" s="72"/>
      <c r="BM4" s="72"/>
      <c r="BN4" s="72"/>
      <c r="BO4" s="74"/>
      <c r="BP4" s="73">
        <v>1404</v>
      </c>
      <c r="BQ4" s="72"/>
      <c r="BR4" s="72"/>
      <c r="BS4" s="72"/>
      <c r="BT4" s="72"/>
      <c r="BU4" s="72"/>
      <c r="BV4" s="72"/>
      <c r="BW4" s="72"/>
      <c r="BX4" s="72"/>
      <c r="BY4" s="72"/>
      <c r="BZ4" s="72"/>
      <c r="CA4" s="74"/>
    </row>
    <row r="5" spans="1:79" ht="30" customHeight="1" thickBot="1" x14ac:dyDescent="0.25">
      <c r="A5" s="75"/>
      <c r="B5" s="76" t="s">
        <v>1</v>
      </c>
      <c r="C5" s="76" t="s">
        <v>2</v>
      </c>
      <c r="D5" s="76" t="s">
        <v>3</v>
      </c>
      <c r="E5" s="76" t="s">
        <v>4</v>
      </c>
      <c r="F5" s="76" t="s">
        <v>1</v>
      </c>
      <c r="G5" s="76" t="s">
        <v>2</v>
      </c>
      <c r="H5" s="76" t="s">
        <v>3</v>
      </c>
      <c r="I5" s="76" t="s">
        <v>4</v>
      </c>
      <c r="J5" s="76" t="s">
        <v>1</v>
      </c>
      <c r="K5" s="76" t="s">
        <v>2</v>
      </c>
      <c r="L5" s="76" t="s">
        <v>3</v>
      </c>
      <c r="M5" s="76" t="s">
        <v>4</v>
      </c>
      <c r="N5" s="76" t="s">
        <v>1</v>
      </c>
      <c r="O5" s="76" t="s">
        <v>2</v>
      </c>
      <c r="P5" s="76" t="s">
        <v>3</v>
      </c>
      <c r="Q5" s="76" t="s">
        <v>4</v>
      </c>
      <c r="R5" s="76" t="s">
        <v>1</v>
      </c>
      <c r="S5" s="76" t="s">
        <v>2</v>
      </c>
      <c r="T5" s="76" t="s">
        <v>3</v>
      </c>
      <c r="U5" s="76" t="s">
        <v>4</v>
      </c>
      <c r="V5" s="76" t="s">
        <v>1</v>
      </c>
      <c r="W5" s="76" t="s">
        <v>2</v>
      </c>
      <c r="X5" s="76" t="s">
        <v>3</v>
      </c>
      <c r="Y5" s="76" t="s">
        <v>4</v>
      </c>
      <c r="Z5" s="76" t="s">
        <v>1</v>
      </c>
      <c r="AA5" s="76" t="s">
        <v>2</v>
      </c>
      <c r="AB5" s="76" t="s">
        <v>3</v>
      </c>
      <c r="AC5" s="76" t="s">
        <v>4</v>
      </c>
      <c r="AD5" s="76" t="s">
        <v>1</v>
      </c>
      <c r="AE5" s="76" t="s">
        <v>2</v>
      </c>
      <c r="AF5" s="76" t="s">
        <v>3</v>
      </c>
      <c r="AG5" s="76" t="s">
        <v>4</v>
      </c>
      <c r="AH5" s="76" t="s">
        <v>1</v>
      </c>
      <c r="AI5" s="76" t="s">
        <v>2</v>
      </c>
      <c r="AJ5" s="76" t="s">
        <v>3</v>
      </c>
      <c r="AK5" s="76" t="s">
        <v>4</v>
      </c>
      <c r="AL5" s="76" t="s">
        <v>1</v>
      </c>
      <c r="AM5" s="76" t="s">
        <v>2</v>
      </c>
      <c r="AN5" s="76" t="s">
        <v>3</v>
      </c>
      <c r="AO5" s="76" t="s">
        <v>4</v>
      </c>
      <c r="AP5" s="76" t="s">
        <v>1</v>
      </c>
      <c r="AQ5" s="76" t="s">
        <v>2</v>
      </c>
      <c r="AR5" s="76" t="s">
        <v>3</v>
      </c>
      <c r="AS5" s="76" t="s">
        <v>4</v>
      </c>
      <c r="AT5" s="76" t="s">
        <v>1</v>
      </c>
      <c r="AU5" s="76" t="s">
        <v>2</v>
      </c>
      <c r="AV5" s="76" t="s">
        <v>3</v>
      </c>
      <c r="AW5" s="76" t="s">
        <v>4</v>
      </c>
      <c r="AX5" s="76" t="s">
        <v>1</v>
      </c>
      <c r="AY5" s="76" t="s">
        <v>2</v>
      </c>
      <c r="AZ5" s="76" t="s">
        <v>3</v>
      </c>
      <c r="BA5" s="76" t="s">
        <v>25</v>
      </c>
      <c r="BB5" s="76" t="s">
        <v>26</v>
      </c>
      <c r="BC5" s="76" t="s">
        <v>27</v>
      </c>
      <c r="BD5" s="76" t="s">
        <v>28</v>
      </c>
      <c r="BE5" s="76" t="s">
        <v>29</v>
      </c>
      <c r="BF5" s="76" t="s">
        <v>30</v>
      </c>
      <c r="BG5" s="76" t="s">
        <v>31</v>
      </c>
      <c r="BH5" s="76" t="s">
        <v>32</v>
      </c>
      <c r="BI5" s="76" t="s">
        <v>33</v>
      </c>
      <c r="BJ5" s="76" t="s">
        <v>34</v>
      </c>
      <c r="BK5" s="76" t="s">
        <v>35</v>
      </c>
      <c r="BL5" s="76" t="s">
        <v>42</v>
      </c>
      <c r="BM5" s="76" t="s">
        <v>25</v>
      </c>
      <c r="BN5" s="76" t="s">
        <v>26</v>
      </c>
      <c r="BO5" s="76" t="s">
        <v>27</v>
      </c>
      <c r="BP5" s="76" t="s">
        <v>28</v>
      </c>
      <c r="BQ5" s="76" t="s">
        <v>29</v>
      </c>
      <c r="BR5" s="76" t="s">
        <v>30</v>
      </c>
      <c r="BS5" s="76" t="s">
        <v>31</v>
      </c>
      <c r="BT5" s="76" t="s">
        <v>32</v>
      </c>
      <c r="BU5" s="76" t="s">
        <v>33</v>
      </c>
      <c r="BV5" s="76" t="s">
        <v>34</v>
      </c>
      <c r="BW5" s="76" t="s">
        <v>35</v>
      </c>
      <c r="BX5" s="76" t="s">
        <v>42</v>
      </c>
      <c r="BY5" s="76" t="s">
        <v>25</v>
      </c>
      <c r="BZ5" s="76" t="s">
        <v>26</v>
      </c>
      <c r="CA5" s="76" t="s">
        <v>27</v>
      </c>
    </row>
    <row r="6" spans="1:79" s="79" customFormat="1" ht="30" customHeight="1" x14ac:dyDescent="0.2">
      <c r="A6" s="77" t="s">
        <v>12</v>
      </c>
      <c r="B6" s="78">
        <v>39.458869257710496</v>
      </c>
      <c r="C6" s="78">
        <v>42.784641089434601</v>
      </c>
      <c r="D6" s="78">
        <v>47.486068843032498</v>
      </c>
      <c r="E6" s="78">
        <v>52.779905061536901</v>
      </c>
      <c r="F6" s="78">
        <v>60.190243258833</v>
      </c>
      <c r="G6" s="78">
        <v>73.761409326435896</v>
      </c>
      <c r="H6" s="78">
        <v>77.589540027103197</v>
      </c>
      <c r="I6" s="78">
        <v>83.165560373278893</v>
      </c>
      <c r="J6" s="78">
        <v>85.444464690521997</v>
      </c>
      <c r="K6" s="78">
        <v>90.886677583291998</v>
      </c>
      <c r="L6" s="78">
        <v>93.456091432159795</v>
      </c>
      <c r="M6" s="78">
        <v>93.759235514114394</v>
      </c>
      <c r="N6" s="78">
        <v>95.357516115801303</v>
      </c>
      <c r="O6" s="78">
        <v>97.595742796138097</v>
      </c>
      <c r="P6" s="78">
        <v>98.058828055372999</v>
      </c>
      <c r="Q6" s="78">
        <v>98.0466004598578</v>
      </c>
      <c r="R6" s="78">
        <v>98.849860919482893</v>
      </c>
      <c r="S6" s="78">
        <v>100.082090961749</v>
      </c>
      <c r="T6" s="78">
        <v>100.651171392206</v>
      </c>
      <c r="U6" s="78">
        <v>100.37181769281401</v>
      </c>
      <c r="V6" s="78">
        <v>100.304891779637</v>
      </c>
      <c r="W6" s="78">
        <v>98.251864155970395</v>
      </c>
      <c r="X6" s="78">
        <v>99.622300314751499</v>
      </c>
      <c r="Y6" s="78">
        <v>101.820943749642</v>
      </c>
      <c r="Z6" s="78">
        <v>103.388414714574</v>
      </c>
      <c r="AA6" s="78">
        <v>106.53475651876001</v>
      </c>
      <c r="AB6" s="78">
        <v>111.58398210070099</v>
      </c>
      <c r="AC6" s="78">
        <v>113.59544371542199</v>
      </c>
      <c r="AD6" s="78">
        <v>117.226638090571</v>
      </c>
      <c r="AE6" s="78">
        <v>150.252962493018</v>
      </c>
      <c r="AF6" s="78">
        <v>184.077011396882</v>
      </c>
      <c r="AG6" s="78">
        <v>221.132274971584</v>
      </c>
      <c r="AH6" s="78">
        <v>233.29502246458401</v>
      </c>
      <c r="AI6" s="78">
        <v>233.74124321501799</v>
      </c>
      <c r="AJ6" s="78">
        <v>230.86081396849701</v>
      </c>
      <c r="AK6" s="78">
        <v>225.43996591456801</v>
      </c>
      <c r="AL6" s="78">
        <v>230.673260355482</v>
      </c>
      <c r="AM6" s="78">
        <v>269.83062143160703</v>
      </c>
      <c r="AN6" s="78">
        <v>342.01830057272701</v>
      </c>
      <c r="AO6" s="78">
        <v>380.12190951765098</v>
      </c>
      <c r="AP6" s="78">
        <v>405.973667803767</v>
      </c>
      <c r="AQ6" s="78">
        <v>492.21110539565001</v>
      </c>
      <c r="AR6" s="78">
        <v>514.54200680298197</v>
      </c>
      <c r="AS6" s="78">
        <v>530.98594783377996</v>
      </c>
      <c r="AT6" s="78">
        <v>800.66672110574302</v>
      </c>
      <c r="AU6" s="78">
        <v>863.18466197833095</v>
      </c>
      <c r="AV6" s="78">
        <v>887.46410476638198</v>
      </c>
      <c r="AW6" s="78">
        <v>975.58413896071602</v>
      </c>
      <c r="AX6" s="78">
        <v>1166.88914740058</v>
      </c>
      <c r="AY6" s="78">
        <v>1337.26056013424</v>
      </c>
      <c r="AZ6" s="78">
        <v>1397.6999311833599</v>
      </c>
      <c r="BA6" s="78">
        <v>1422.1229416313599</v>
      </c>
      <c r="BB6" s="78">
        <v>1440.4421781160399</v>
      </c>
      <c r="BC6" s="78">
        <v>1457.6931165338699</v>
      </c>
      <c r="BD6" s="78">
        <v>1472.7591244397099</v>
      </c>
      <c r="BE6" s="78">
        <v>1493.7595327764</v>
      </c>
      <c r="BF6" s="78">
        <v>1493.3291757567899</v>
      </c>
      <c r="BG6" s="78">
        <v>1484.7305557347299</v>
      </c>
      <c r="BH6" s="78">
        <v>1480.2670696001001</v>
      </c>
      <c r="BI6" s="78">
        <v>1475.09344580215</v>
      </c>
      <c r="BJ6" s="78">
        <v>1574.8951321146501</v>
      </c>
      <c r="BK6" s="78">
        <v>1610.0302115112099</v>
      </c>
      <c r="BL6" s="78">
        <v>1627.3525888491499</v>
      </c>
      <c r="BM6" s="78">
        <v>1643.5138233964799</v>
      </c>
      <c r="BN6" s="78">
        <v>1652.0931098235401</v>
      </c>
      <c r="BO6" s="78">
        <v>1676.42756195929</v>
      </c>
      <c r="BP6" s="78">
        <v>1709.0897312192801</v>
      </c>
      <c r="BQ6" s="78">
        <v>1739.93395543014</v>
      </c>
      <c r="BR6" s="78">
        <v>1984.1028458916901</v>
      </c>
      <c r="BS6" s="78"/>
      <c r="BT6" s="78"/>
      <c r="BU6" s="78"/>
      <c r="BV6" s="78"/>
      <c r="BW6" s="78"/>
      <c r="BX6" s="78"/>
      <c r="BY6" s="78"/>
      <c r="BZ6" s="78"/>
      <c r="CA6" s="78"/>
    </row>
    <row r="7" spans="1:79" ht="30" customHeight="1" thickBot="1" x14ac:dyDescent="0.25">
      <c r="A7" s="8" t="s">
        <v>13</v>
      </c>
      <c r="B7" s="3">
        <v>76.128033254378394</v>
      </c>
      <c r="C7" s="3">
        <v>79.385947292032199</v>
      </c>
      <c r="D7" s="3">
        <v>83.800356303964804</v>
      </c>
      <c r="E7" s="3">
        <v>86.981312672357504</v>
      </c>
      <c r="F7" s="3">
        <v>88.6201568976023</v>
      </c>
      <c r="G7" s="3">
        <v>91.639261498746293</v>
      </c>
      <c r="H7" s="3">
        <v>98.204070162058102</v>
      </c>
      <c r="I7" s="3">
        <v>111.95280743230801</v>
      </c>
      <c r="J7" s="3">
        <v>115.82202448656901</v>
      </c>
      <c r="K7" s="3">
        <v>116.10460706501</v>
      </c>
      <c r="L7" s="3">
        <v>123.156985584392</v>
      </c>
      <c r="M7" s="3">
        <v>123.54309374743001</v>
      </c>
      <c r="N7" s="3">
        <v>123.985371525227</v>
      </c>
      <c r="O7" s="3">
        <v>96.718942125148104</v>
      </c>
      <c r="P7" s="3">
        <v>96.3776910542514</v>
      </c>
      <c r="Q7" s="3">
        <v>97.006435889007307</v>
      </c>
      <c r="R7" s="3">
        <v>100.170627047746</v>
      </c>
      <c r="S7" s="3">
        <v>101.171797036158</v>
      </c>
      <c r="T7" s="3">
        <v>103.385661903155</v>
      </c>
      <c r="U7" s="3">
        <v>99.0313670975561</v>
      </c>
      <c r="V7" s="3">
        <v>93.678739234461005</v>
      </c>
      <c r="W7" s="3">
        <v>92.343763186182102</v>
      </c>
      <c r="X7" s="3">
        <v>102.044358010537</v>
      </c>
      <c r="Y7" s="3">
        <v>111.93313956882</v>
      </c>
      <c r="Z7" s="3">
        <v>118.57110933361599</v>
      </c>
      <c r="AA7" s="3">
        <v>123.545490236744</v>
      </c>
      <c r="AB7" s="3">
        <v>124.663874013135</v>
      </c>
      <c r="AC7" s="3">
        <v>128.86948535833</v>
      </c>
      <c r="AD7" s="3">
        <v>144.391215149369</v>
      </c>
      <c r="AE7" s="3">
        <v>183.02259363320201</v>
      </c>
      <c r="AF7" s="3">
        <v>227.68750306691001</v>
      </c>
      <c r="AG7" s="3">
        <v>320.87605501196202</v>
      </c>
      <c r="AH7" s="3">
        <v>330.823951910311</v>
      </c>
      <c r="AI7" s="3">
        <v>305.61978231667302</v>
      </c>
      <c r="AJ7" s="3">
        <v>259.23156288530203</v>
      </c>
      <c r="AK7" s="3">
        <v>259.45322521812398</v>
      </c>
      <c r="AL7" s="3">
        <v>256.69949543981397</v>
      </c>
      <c r="AM7" s="3">
        <v>277.00911607287497</v>
      </c>
      <c r="AN7" s="3">
        <v>334.01405003001798</v>
      </c>
      <c r="AO7" s="3">
        <v>376.89260184803697</v>
      </c>
      <c r="AP7" s="3">
        <v>421.69822129982299</v>
      </c>
      <c r="AQ7" s="3">
        <v>477.92701386165101</v>
      </c>
      <c r="AR7" s="3">
        <v>478.30194746795598</v>
      </c>
      <c r="AS7" s="3">
        <v>502.14264713720303</v>
      </c>
      <c r="AT7" s="3">
        <v>573.06279600718506</v>
      </c>
      <c r="AU7" s="3">
        <v>644.47662263764698</v>
      </c>
      <c r="AV7" s="3">
        <v>682.76418006706103</v>
      </c>
      <c r="AW7" s="3">
        <v>846.69253344747301</v>
      </c>
      <c r="AX7" s="3">
        <v>1085.16732421802</v>
      </c>
      <c r="AY7" s="3">
        <v>1534.5807643947201</v>
      </c>
      <c r="AZ7" s="3">
        <v>1720.5085479520701</v>
      </c>
      <c r="BA7" s="3">
        <v>2036.60915179166</v>
      </c>
      <c r="BB7" s="3">
        <v>2085.0290263101601</v>
      </c>
      <c r="BC7" s="3">
        <v>2199.1104308818199</v>
      </c>
      <c r="BD7" s="3">
        <v>2208.3016696364898</v>
      </c>
      <c r="BE7" s="3">
        <v>2272.14034760509</v>
      </c>
      <c r="BF7" s="3">
        <v>2230.3721073297302</v>
      </c>
      <c r="BG7" s="3">
        <v>2195.0208565767098</v>
      </c>
      <c r="BH7" s="3">
        <v>2143.7060812139498</v>
      </c>
      <c r="BI7" s="3">
        <v>2103.59421384499</v>
      </c>
      <c r="BJ7" s="3">
        <v>2115.1713546526798</v>
      </c>
      <c r="BK7" s="3">
        <v>2157.7915166317298</v>
      </c>
      <c r="BL7" s="3">
        <v>2197.6223404156099</v>
      </c>
      <c r="BM7" s="3">
        <v>2183.9216619080298</v>
      </c>
      <c r="BN7" s="3">
        <v>2180.5809019965</v>
      </c>
      <c r="BO7" s="3">
        <v>2208.8432033669801</v>
      </c>
      <c r="BP7" s="3">
        <v>2242.68108571427</v>
      </c>
      <c r="BQ7" s="3">
        <v>2340.75464792209</v>
      </c>
      <c r="BR7" s="3">
        <v>2547.98894201541</v>
      </c>
      <c r="BS7" s="3"/>
      <c r="BT7" s="3"/>
      <c r="BU7" s="3"/>
      <c r="BV7" s="3"/>
      <c r="BW7" s="3"/>
      <c r="BX7" s="3"/>
      <c r="BY7" s="3"/>
      <c r="BZ7" s="3"/>
      <c r="CA7" s="3"/>
    </row>
    <row r="8" spans="1:79" ht="30" customHeight="1" thickBot="1" x14ac:dyDescent="0.25">
      <c r="A8" s="9" t="s">
        <v>14</v>
      </c>
      <c r="B8" s="3">
        <v>81.078230505053895</v>
      </c>
      <c r="C8" s="3">
        <v>81.230579683968102</v>
      </c>
      <c r="D8" s="3">
        <v>81.278275535663397</v>
      </c>
      <c r="E8" s="3">
        <v>81.852435126177596</v>
      </c>
      <c r="F8" s="3">
        <v>82.039001213041999</v>
      </c>
      <c r="G8" s="3">
        <v>85.185622174552606</v>
      </c>
      <c r="H8" s="3">
        <v>87.565716363489898</v>
      </c>
      <c r="I8" s="3">
        <v>89.627592019491303</v>
      </c>
      <c r="J8" s="3">
        <v>89.472163304684003</v>
      </c>
      <c r="K8" s="3">
        <v>89.787891046487402</v>
      </c>
      <c r="L8" s="3">
        <v>91.206575576860502</v>
      </c>
      <c r="M8" s="3">
        <v>92.049282008177499</v>
      </c>
      <c r="N8" s="3">
        <v>99.5608281983409</v>
      </c>
      <c r="O8" s="3">
        <v>102.358387410169</v>
      </c>
      <c r="P8" s="3">
        <v>102.48548544559701</v>
      </c>
      <c r="Q8" s="3">
        <v>98.313032014362705</v>
      </c>
      <c r="R8" s="3">
        <v>98.557272530738004</v>
      </c>
      <c r="S8" s="3">
        <v>96.957502352366106</v>
      </c>
      <c r="T8" s="3">
        <v>97.228711581883303</v>
      </c>
      <c r="U8" s="3">
        <v>96.970768282006802</v>
      </c>
      <c r="V8" s="3">
        <v>97.719471814294295</v>
      </c>
      <c r="W8" s="3">
        <v>95.488145533624106</v>
      </c>
      <c r="X8" s="3">
        <v>99.320272811908893</v>
      </c>
      <c r="Y8" s="3">
        <v>107.472109840173</v>
      </c>
      <c r="Z8" s="3">
        <v>112.825963688748</v>
      </c>
      <c r="AA8" s="3">
        <v>117.61868475571799</v>
      </c>
      <c r="AB8" s="3">
        <v>122.609759138768</v>
      </c>
      <c r="AC8" s="3">
        <v>125.791747805954</v>
      </c>
      <c r="AD8" s="3">
        <v>132.286118967102</v>
      </c>
      <c r="AE8" s="3">
        <v>161.06889353395701</v>
      </c>
      <c r="AF8" s="3">
        <v>211.654500259668</v>
      </c>
      <c r="AG8" s="3">
        <v>306.68906465619801</v>
      </c>
      <c r="AH8" s="3">
        <v>319.16956836736199</v>
      </c>
      <c r="AI8" s="3">
        <v>296.98989965012498</v>
      </c>
      <c r="AJ8" s="3">
        <v>267.04923061979798</v>
      </c>
      <c r="AK8" s="3">
        <v>261.43845501499499</v>
      </c>
      <c r="AL8" s="3">
        <v>267.05711951004298</v>
      </c>
      <c r="AM8" s="3">
        <v>286.03474448060399</v>
      </c>
      <c r="AN8" s="3">
        <v>326.88929686677898</v>
      </c>
      <c r="AO8" s="3">
        <v>358.304896153399</v>
      </c>
      <c r="AP8" s="3">
        <v>404.07875630616098</v>
      </c>
      <c r="AQ8" s="3">
        <v>450.52475168274901</v>
      </c>
      <c r="AR8" s="3">
        <v>464.182579317006</v>
      </c>
      <c r="AS8" s="3">
        <v>498.24038566682401</v>
      </c>
      <c r="AT8" s="3">
        <v>573.51901177344905</v>
      </c>
      <c r="AU8" s="3">
        <v>661.70910788319804</v>
      </c>
      <c r="AV8" s="3">
        <v>707.04942134429803</v>
      </c>
      <c r="AW8" s="3">
        <v>932.01318223404803</v>
      </c>
      <c r="AX8" s="3">
        <v>1172.40783993373</v>
      </c>
      <c r="AY8" s="3">
        <v>1512.84342082339</v>
      </c>
      <c r="AZ8" s="3">
        <v>1668.22013125185</v>
      </c>
      <c r="BA8" s="3">
        <v>1640.9519554169899</v>
      </c>
      <c r="BB8" s="3">
        <v>1748.7775111165299</v>
      </c>
      <c r="BC8" s="3">
        <v>1773.1667036368499</v>
      </c>
      <c r="BD8" s="3">
        <v>1826.2594332956401</v>
      </c>
      <c r="BE8" s="3">
        <v>1941.42905629029</v>
      </c>
      <c r="BF8" s="3">
        <v>1921.21882249024</v>
      </c>
      <c r="BG8" s="3">
        <v>1920.63305968039</v>
      </c>
      <c r="BH8" s="3">
        <v>1931.7679950361901</v>
      </c>
      <c r="BI8" s="3">
        <v>1912.2291088058</v>
      </c>
      <c r="BJ8" s="3">
        <v>1905.1490115737099</v>
      </c>
      <c r="BK8" s="3">
        <v>1919.7373330523401</v>
      </c>
      <c r="BL8" s="3">
        <v>1924.0697089053799</v>
      </c>
      <c r="BM8" s="3">
        <v>2078.61882897955</v>
      </c>
      <c r="BN8" s="3">
        <v>2153.06603896561</v>
      </c>
      <c r="BO8" s="3">
        <v>2336.8633507730201</v>
      </c>
      <c r="BP8" s="3">
        <v>2503.3490820096599</v>
      </c>
      <c r="BQ8" s="3">
        <v>2638.8162565531602</v>
      </c>
      <c r="BR8" s="3">
        <v>2748.6319590917901</v>
      </c>
      <c r="BS8" s="3"/>
      <c r="BT8" s="3"/>
      <c r="BU8" s="3"/>
      <c r="BV8" s="3"/>
      <c r="BW8" s="3"/>
      <c r="BX8" s="3"/>
      <c r="BY8" s="3"/>
      <c r="BZ8" s="3"/>
      <c r="CA8" s="3"/>
    </row>
    <row r="9" spans="1:79" ht="30" customHeight="1" thickBot="1" x14ac:dyDescent="0.25">
      <c r="A9" s="9" t="s">
        <v>15</v>
      </c>
      <c r="B9" s="3">
        <v>57.8130879293196</v>
      </c>
      <c r="C9" s="3">
        <v>59.434111231321502</v>
      </c>
      <c r="D9" s="3">
        <v>61.747467954003902</v>
      </c>
      <c r="E9" s="3">
        <v>61.497523437275703</v>
      </c>
      <c r="F9" s="3">
        <v>61.1803177310669</v>
      </c>
      <c r="G9" s="3">
        <v>67.905022512508296</v>
      </c>
      <c r="H9" s="3">
        <v>74.050011832980402</v>
      </c>
      <c r="I9" s="3">
        <v>83.520458001695502</v>
      </c>
      <c r="J9" s="3">
        <v>88.9248404532796</v>
      </c>
      <c r="K9" s="3">
        <v>88.113919940904296</v>
      </c>
      <c r="L9" s="3">
        <v>86.755423232813399</v>
      </c>
      <c r="M9" s="3">
        <v>89.509476216687602</v>
      </c>
      <c r="N9" s="3">
        <v>91.285153086893999</v>
      </c>
      <c r="O9" s="3">
        <v>91.414011942735002</v>
      </c>
      <c r="P9" s="3">
        <v>91.344692841859498</v>
      </c>
      <c r="Q9" s="3">
        <v>92.970536118346203</v>
      </c>
      <c r="R9" s="3">
        <v>94.222975902132106</v>
      </c>
      <c r="S9" s="3">
        <v>97.602258787600604</v>
      </c>
      <c r="T9" s="3">
        <v>98.273619383200696</v>
      </c>
      <c r="U9" s="3">
        <v>95.680445531695199</v>
      </c>
      <c r="V9" s="3">
        <v>96.816350442889302</v>
      </c>
      <c r="W9" s="3">
        <v>97.739044932264306</v>
      </c>
      <c r="X9" s="3">
        <v>101.032888473139</v>
      </c>
      <c r="Y9" s="3">
        <v>104.411716151707</v>
      </c>
      <c r="Z9" s="3">
        <v>107.518872002747</v>
      </c>
      <c r="AA9" s="3">
        <v>113.85843674189201</v>
      </c>
      <c r="AB9" s="3">
        <v>119.931514384574</v>
      </c>
      <c r="AC9" s="3">
        <v>124.95544455975801</v>
      </c>
      <c r="AD9" s="3">
        <v>134.12179920527799</v>
      </c>
      <c r="AE9" s="3">
        <v>163.049502546431</v>
      </c>
      <c r="AF9" s="3">
        <v>187.006348864085</v>
      </c>
      <c r="AG9" s="3">
        <v>262.80797406257699</v>
      </c>
      <c r="AH9" s="3">
        <v>298.18422014126702</v>
      </c>
      <c r="AI9" s="3">
        <v>269.00014867822802</v>
      </c>
      <c r="AJ9" s="3">
        <v>293.582591556029</v>
      </c>
      <c r="AK9" s="3">
        <v>286.11101888962298</v>
      </c>
      <c r="AL9" s="3">
        <v>284.03272185609097</v>
      </c>
      <c r="AM9" s="3">
        <v>317.64690558676898</v>
      </c>
      <c r="AN9" s="3">
        <v>348.46427840528798</v>
      </c>
      <c r="AO9" s="3">
        <v>392.52276659623101</v>
      </c>
      <c r="AP9" s="3">
        <v>469.47945816285198</v>
      </c>
      <c r="AQ9" s="3">
        <v>493.660156895515</v>
      </c>
      <c r="AR9" s="3">
        <v>517.53852142979997</v>
      </c>
      <c r="AS9" s="3">
        <v>566.62054501792204</v>
      </c>
      <c r="AT9" s="3">
        <v>659.83197237734203</v>
      </c>
      <c r="AU9" s="3">
        <v>726.21080010151695</v>
      </c>
      <c r="AV9" s="3">
        <v>766.80404275851095</v>
      </c>
      <c r="AW9" s="3">
        <v>1014.1270821328</v>
      </c>
      <c r="AX9" s="3">
        <v>1236.1605072007601</v>
      </c>
      <c r="AY9" s="3">
        <v>1557.65494279841</v>
      </c>
      <c r="AZ9" s="3">
        <v>1762.58676882331</v>
      </c>
      <c r="BA9" s="3">
        <v>1888.39421406581</v>
      </c>
      <c r="BB9" s="3">
        <v>1916.3924344831401</v>
      </c>
      <c r="BC9" s="3">
        <v>2004.9186005650699</v>
      </c>
      <c r="BD9" s="3">
        <v>2007.25796616088</v>
      </c>
      <c r="BE9" s="3">
        <v>1995.9515352205899</v>
      </c>
      <c r="BF9" s="3">
        <v>1938.7893727031999</v>
      </c>
      <c r="BG9" s="3">
        <v>1951.7057365993201</v>
      </c>
      <c r="BH9" s="3">
        <v>2142.4461153206798</v>
      </c>
      <c r="BI9" s="3">
        <v>2205.3404020088401</v>
      </c>
      <c r="BJ9" s="3">
        <v>2200.5451453689898</v>
      </c>
      <c r="BK9" s="3">
        <v>2212.0238933202299</v>
      </c>
      <c r="BL9" s="3">
        <v>2172.7320636946101</v>
      </c>
      <c r="BM9" s="3">
        <v>2315.35079027744</v>
      </c>
      <c r="BN9" s="3">
        <v>2493.3375194578798</v>
      </c>
      <c r="BO9" s="3">
        <v>2548.1174596656701</v>
      </c>
      <c r="BP9" s="3">
        <v>2755.3275644790601</v>
      </c>
      <c r="BQ9" s="3">
        <v>2879.4970888104899</v>
      </c>
      <c r="BR9" s="3">
        <v>3094.4195370003699</v>
      </c>
      <c r="BS9" s="3"/>
      <c r="BT9" s="3"/>
      <c r="BU9" s="3"/>
      <c r="BV9" s="3"/>
      <c r="BW9" s="3"/>
      <c r="BX9" s="3"/>
      <c r="BY9" s="3"/>
      <c r="BZ9" s="3"/>
      <c r="CA9" s="3"/>
    </row>
    <row r="10" spans="1:79" ht="30" customHeight="1" thickBot="1" x14ac:dyDescent="0.25">
      <c r="A10" s="9" t="s">
        <v>16</v>
      </c>
      <c r="B10" s="3">
        <v>36.382172725810399</v>
      </c>
      <c r="C10" s="3">
        <v>37.977037272340397</v>
      </c>
      <c r="D10" s="3">
        <v>39.854886864936802</v>
      </c>
      <c r="E10" s="3">
        <v>47.641110873159498</v>
      </c>
      <c r="F10" s="3">
        <v>55.579471978202001</v>
      </c>
      <c r="G10" s="3">
        <v>67.517948089689099</v>
      </c>
      <c r="H10" s="3">
        <v>73.6124544311986</v>
      </c>
      <c r="I10" s="3">
        <v>89.091038816240399</v>
      </c>
      <c r="J10" s="3">
        <v>92.512670380581696</v>
      </c>
      <c r="K10" s="3">
        <v>92.247543250853397</v>
      </c>
      <c r="L10" s="3">
        <v>93.387621920675997</v>
      </c>
      <c r="M10" s="3">
        <v>90.867418816051497</v>
      </c>
      <c r="N10" s="3">
        <v>92.327433073677895</v>
      </c>
      <c r="O10" s="3">
        <v>94.384957162130902</v>
      </c>
      <c r="P10" s="3">
        <v>95.541301326931901</v>
      </c>
      <c r="Q10" s="3">
        <v>96.7096613989129</v>
      </c>
      <c r="R10" s="3">
        <v>96.154929849693701</v>
      </c>
      <c r="S10" s="3">
        <v>101.256844083166</v>
      </c>
      <c r="T10" s="3">
        <v>100.27047736588599</v>
      </c>
      <c r="U10" s="3">
        <v>100.969735906636</v>
      </c>
      <c r="V10" s="3">
        <v>99.494063059307905</v>
      </c>
      <c r="W10" s="3">
        <v>96.976579587718106</v>
      </c>
      <c r="X10" s="3">
        <v>100.087812717822</v>
      </c>
      <c r="Y10" s="3">
        <v>103.441544635152</v>
      </c>
      <c r="Z10" s="3">
        <v>110.635863970703</v>
      </c>
      <c r="AA10" s="3">
        <v>116.52506554164999</v>
      </c>
      <c r="AB10" s="3">
        <v>118.939130208397</v>
      </c>
      <c r="AC10" s="3">
        <v>123.757582675256</v>
      </c>
      <c r="AD10" s="3">
        <v>130.205886603137</v>
      </c>
      <c r="AE10" s="3">
        <v>163.658664426229</v>
      </c>
      <c r="AF10" s="3">
        <v>197.69126355221499</v>
      </c>
      <c r="AG10" s="3">
        <v>294.839506108504</v>
      </c>
      <c r="AH10" s="3">
        <v>315.46744419449999</v>
      </c>
      <c r="AI10" s="3">
        <v>278.324884114339</v>
      </c>
      <c r="AJ10" s="3">
        <v>254.007517148544</v>
      </c>
      <c r="AK10" s="3">
        <v>253.03816453446601</v>
      </c>
      <c r="AL10" s="3">
        <v>246.272075374118</v>
      </c>
      <c r="AM10" s="3">
        <v>271.01657443772598</v>
      </c>
      <c r="AN10" s="3">
        <v>334.07893132625702</v>
      </c>
      <c r="AO10" s="3">
        <v>381.08101868848502</v>
      </c>
      <c r="AP10" s="3">
        <v>426.13809608572501</v>
      </c>
      <c r="AQ10" s="3">
        <v>492.12369698832902</v>
      </c>
      <c r="AR10" s="3">
        <v>497.87736282593499</v>
      </c>
      <c r="AS10" s="3">
        <v>525.70517593605098</v>
      </c>
      <c r="AT10" s="3">
        <v>619.65750827128898</v>
      </c>
      <c r="AU10" s="3">
        <v>711.53289904477799</v>
      </c>
      <c r="AV10" s="3">
        <v>734.88601745632695</v>
      </c>
      <c r="AW10" s="3">
        <v>947.19662898275806</v>
      </c>
      <c r="AX10" s="3">
        <v>1168.1991180002599</v>
      </c>
      <c r="AY10" s="3">
        <v>1556.13804311476</v>
      </c>
      <c r="AZ10" s="3">
        <v>1692.87694541923</v>
      </c>
      <c r="BA10" s="3">
        <v>1735.96493755853</v>
      </c>
      <c r="BB10" s="3">
        <v>1768.7496092311901</v>
      </c>
      <c r="BC10" s="3">
        <v>1788.5706396941</v>
      </c>
      <c r="BD10" s="3">
        <v>1813.27552062522</v>
      </c>
      <c r="BE10" s="3">
        <v>1817.52435801924</v>
      </c>
      <c r="BF10" s="3">
        <v>1817.6208389619001</v>
      </c>
      <c r="BG10" s="3">
        <v>1797.4895371477701</v>
      </c>
      <c r="BH10" s="3">
        <v>1784.3026875728899</v>
      </c>
      <c r="BI10" s="3">
        <v>1760.0976135180399</v>
      </c>
      <c r="BJ10" s="3">
        <v>1773.02664046419</v>
      </c>
      <c r="BK10" s="3">
        <v>1756.34665185682</v>
      </c>
      <c r="BL10" s="3">
        <v>1767.62115456792</v>
      </c>
      <c r="BM10" s="3">
        <v>1757.43605323678</v>
      </c>
      <c r="BN10" s="3">
        <v>1767.7510630061399</v>
      </c>
      <c r="BO10" s="3">
        <v>1807.5254400747301</v>
      </c>
      <c r="BP10" s="3">
        <v>1878.26562969047</v>
      </c>
      <c r="BQ10" s="3">
        <v>1937.66728464638</v>
      </c>
      <c r="BR10" s="3">
        <v>2095.7507381154801</v>
      </c>
      <c r="BS10" s="3"/>
      <c r="BT10" s="3"/>
      <c r="BU10" s="3"/>
      <c r="BV10" s="3"/>
      <c r="BW10" s="3"/>
      <c r="BX10" s="3"/>
      <c r="BY10" s="3"/>
      <c r="BZ10" s="3"/>
      <c r="CA10" s="3"/>
    </row>
    <row r="11" spans="1:79" ht="30" customHeight="1" thickBot="1" x14ac:dyDescent="0.25">
      <c r="A11" s="9" t="s">
        <v>17</v>
      </c>
      <c r="B11" s="3">
        <v>31.883208222218201</v>
      </c>
      <c r="C11" s="3">
        <v>33.231505190104002</v>
      </c>
      <c r="D11" s="3">
        <v>34.628021587029103</v>
      </c>
      <c r="E11" s="3">
        <v>40.9099682954242</v>
      </c>
      <c r="F11" s="3">
        <v>50.331124120598503</v>
      </c>
      <c r="G11" s="3">
        <v>61.233250995039199</v>
      </c>
      <c r="H11" s="3">
        <v>69.158221220294195</v>
      </c>
      <c r="I11" s="3">
        <v>84.211470053880703</v>
      </c>
      <c r="J11" s="3">
        <v>85.818479652646403</v>
      </c>
      <c r="K11" s="3">
        <v>85.202200605624597</v>
      </c>
      <c r="L11" s="3">
        <v>84.155658913291404</v>
      </c>
      <c r="M11" s="3">
        <v>85.4544884332674</v>
      </c>
      <c r="N11" s="3">
        <v>87.588777402140906</v>
      </c>
      <c r="O11" s="3">
        <v>90.396668975465701</v>
      </c>
      <c r="P11" s="3">
        <v>89.691244961922294</v>
      </c>
      <c r="Q11" s="3">
        <v>92.015247597664995</v>
      </c>
      <c r="R11" s="3">
        <v>96.122366791884104</v>
      </c>
      <c r="S11" s="3">
        <v>97.522593964579002</v>
      </c>
      <c r="T11" s="3">
        <v>98.084393707099693</v>
      </c>
      <c r="U11" s="3">
        <v>97.953882481459502</v>
      </c>
      <c r="V11" s="3">
        <v>99.278334558365103</v>
      </c>
      <c r="W11" s="3">
        <v>96.408079263490393</v>
      </c>
      <c r="X11" s="3">
        <v>99.195639434057</v>
      </c>
      <c r="Y11" s="3">
        <v>105.117946744088</v>
      </c>
      <c r="Z11" s="3">
        <v>110.903328088587</v>
      </c>
      <c r="AA11" s="3">
        <v>117.217065138872</v>
      </c>
      <c r="AB11" s="3">
        <v>122.924850626078</v>
      </c>
      <c r="AC11" s="3">
        <v>124.878957517169</v>
      </c>
      <c r="AD11" s="3">
        <v>130.223586104898</v>
      </c>
      <c r="AE11" s="3">
        <v>174.39568340424699</v>
      </c>
      <c r="AF11" s="3">
        <v>222.68233638522599</v>
      </c>
      <c r="AG11" s="3">
        <v>312.87725417188102</v>
      </c>
      <c r="AH11" s="3">
        <v>305.47301875311803</v>
      </c>
      <c r="AI11" s="3">
        <v>273.36806629783001</v>
      </c>
      <c r="AJ11" s="3">
        <v>240.83430503550201</v>
      </c>
      <c r="AK11" s="3">
        <v>239.41058569099499</v>
      </c>
      <c r="AL11" s="3">
        <v>233.70171118961599</v>
      </c>
      <c r="AM11" s="3">
        <v>240.02875306714699</v>
      </c>
      <c r="AN11" s="3">
        <v>291.82249916235003</v>
      </c>
      <c r="AO11" s="3">
        <v>371.54614450544</v>
      </c>
      <c r="AP11" s="3">
        <v>421.54405121803597</v>
      </c>
      <c r="AQ11" s="3">
        <v>474.855047013937</v>
      </c>
      <c r="AR11" s="3">
        <v>492.481436831037</v>
      </c>
      <c r="AS11" s="3">
        <v>525.91811629608605</v>
      </c>
      <c r="AT11" s="3">
        <v>633.34843468069903</v>
      </c>
      <c r="AU11" s="3">
        <v>677.12436075206699</v>
      </c>
      <c r="AV11" s="3">
        <v>731.587861013375</v>
      </c>
      <c r="AW11" s="3">
        <v>1009.30462051539</v>
      </c>
      <c r="AX11" s="3">
        <v>1219.8594598201901</v>
      </c>
      <c r="AY11" s="3">
        <v>1607.5506801783499</v>
      </c>
      <c r="AZ11" s="3">
        <v>1747.9920217139399</v>
      </c>
      <c r="BA11" s="3">
        <v>1789.7446783304199</v>
      </c>
      <c r="BB11" s="3">
        <v>1834.0073696480599</v>
      </c>
      <c r="BC11" s="3">
        <v>1892.1579276357099</v>
      </c>
      <c r="BD11" s="3">
        <v>1898.9380792342999</v>
      </c>
      <c r="BE11" s="3">
        <v>1936.1711234142001</v>
      </c>
      <c r="BF11" s="3">
        <v>1923.2891780807399</v>
      </c>
      <c r="BG11" s="3">
        <v>1885.1893838256899</v>
      </c>
      <c r="BH11" s="3">
        <v>1835.6719092476101</v>
      </c>
      <c r="BI11" s="3">
        <v>1820.6073999958501</v>
      </c>
      <c r="BJ11" s="3">
        <v>1816.60281769536</v>
      </c>
      <c r="BK11" s="3">
        <v>1777.3885830782999</v>
      </c>
      <c r="BL11" s="3">
        <v>1757.20010026355</v>
      </c>
      <c r="BM11" s="3">
        <v>1764.13219757358</v>
      </c>
      <c r="BN11" s="3">
        <v>1758.8660639704101</v>
      </c>
      <c r="BO11" s="3">
        <v>1815.9732645782501</v>
      </c>
      <c r="BP11" s="3">
        <v>1890.5748647221701</v>
      </c>
      <c r="BQ11" s="3">
        <v>1921.30794349796</v>
      </c>
      <c r="BR11" s="3">
        <v>2038.0322602598101</v>
      </c>
      <c r="BS11" s="3"/>
      <c r="BT11" s="3"/>
      <c r="BU11" s="3"/>
      <c r="BV11" s="3"/>
      <c r="BW11" s="3"/>
      <c r="BX11" s="3"/>
      <c r="BY11" s="3"/>
      <c r="BZ11" s="3"/>
      <c r="CA11" s="3"/>
    </row>
    <row r="12" spans="1:79" ht="30" customHeight="1" thickBot="1" x14ac:dyDescent="0.25">
      <c r="A12" s="9" t="s">
        <v>18</v>
      </c>
      <c r="B12" s="3">
        <v>67.241955295684505</v>
      </c>
      <c r="C12" s="3">
        <v>67.986846593142005</v>
      </c>
      <c r="D12" s="3">
        <v>70.098290308637601</v>
      </c>
      <c r="E12" s="3">
        <v>72.080738964407601</v>
      </c>
      <c r="F12" s="3">
        <v>80.359304839940194</v>
      </c>
      <c r="G12" s="3">
        <v>91.772246462563501</v>
      </c>
      <c r="H12" s="3">
        <v>112.011300484334</v>
      </c>
      <c r="I12" s="3">
        <v>155.70445609095799</v>
      </c>
      <c r="J12" s="3">
        <v>179.085511109104</v>
      </c>
      <c r="K12" s="3">
        <v>191.73848788133901</v>
      </c>
      <c r="L12" s="3">
        <v>187.763634172271</v>
      </c>
      <c r="M12" s="3">
        <v>187.13984873272801</v>
      </c>
      <c r="N12" s="3">
        <v>185.96877889800399</v>
      </c>
      <c r="O12" s="3">
        <v>189.797614732254</v>
      </c>
      <c r="P12" s="3">
        <v>170.058693724752</v>
      </c>
      <c r="Q12" s="3">
        <v>128.15286631475399</v>
      </c>
      <c r="R12" s="3">
        <v>89.500998849640595</v>
      </c>
      <c r="S12" s="3">
        <v>90.197991888859093</v>
      </c>
      <c r="T12" s="3">
        <v>91.353692240408904</v>
      </c>
      <c r="U12" s="3">
        <v>93.2344486746114</v>
      </c>
      <c r="V12" s="3">
        <v>93.758247269290607</v>
      </c>
      <c r="W12" s="3">
        <v>95.323644173275994</v>
      </c>
      <c r="X12" s="3">
        <v>101.511323601632</v>
      </c>
      <c r="Y12" s="3">
        <v>109.406784955801</v>
      </c>
      <c r="Z12" s="3">
        <v>115.465820924955</v>
      </c>
      <c r="AA12" s="3">
        <v>120.24040493416</v>
      </c>
      <c r="AB12" s="3">
        <v>126.37732578984399</v>
      </c>
      <c r="AC12" s="3">
        <v>132.214399751087</v>
      </c>
      <c r="AD12" s="3">
        <v>143.62447745987001</v>
      </c>
      <c r="AE12" s="3">
        <v>174.707184052895</v>
      </c>
      <c r="AF12" s="3">
        <v>242.05818185499501</v>
      </c>
      <c r="AG12" s="3">
        <v>336.41492959031001</v>
      </c>
      <c r="AH12" s="3">
        <v>399.52272087867101</v>
      </c>
      <c r="AI12" s="3">
        <v>351.72452580972703</v>
      </c>
      <c r="AJ12" s="3">
        <v>311.48069210575198</v>
      </c>
      <c r="AK12" s="3">
        <v>293.20154638722499</v>
      </c>
      <c r="AL12" s="3">
        <v>305.36396120038802</v>
      </c>
      <c r="AM12" s="3">
        <v>311.39504220579198</v>
      </c>
      <c r="AN12" s="3">
        <v>336.99624557373397</v>
      </c>
      <c r="AO12" s="3">
        <v>352.37275508231698</v>
      </c>
      <c r="AP12" s="3">
        <v>375.897156677265</v>
      </c>
      <c r="AQ12" s="3">
        <v>390.00445619351302</v>
      </c>
      <c r="AR12" s="3">
        <v>410.02711885784902</v>
      </c>
      <c r="AS12" s="3">
        <v>446.51779774810097</v>
      </c>
      <c r="AT12" s="3">
        <v>553.23562615952801</v>
      </c>
      <c r="AU12" s="3">
        <v>556.84836180283105</v>
      </c>
      <c r="AV12" s="3">
        <v>613.16812607911095</v>
      </c>
      <c r="AW12" s="3">
        <v>818.22301182353203</v>
      </c>
      <c r="AX12" s="3">
        <v>1149.45412783354</v>
      </c>
      <c r="AY12" s="3">
        <v>1520.8603660435001</v>
      </c>
      <c r="AZ12" s="3">
        <v>1682.8660266383199</v>
      </c>
      <c r="BA12" s="3">
        <v>1750.59100539675</v>
      </c>
      <c r="BB12" s="3">
        <v>1814.8168472613199</v>
      </c>
      <c r="BC12" s="3">
        <v>1854.4968756625899</v>
      </c>
      <c r="BD12" s="3">
        <v>1988.4711844451799</v>
      </c>
      <c r="BE12" s="3">
        <v>2188.52632932303</v>
      </c>
      <c r="BF12" s="3">
        <v>2257.3903696836101</v>
      </c>
      <c r="BG12" s="3">
        <v>2235.1364575838702</v>
      </c>
      <c r="BH12" s="3">
        <v>2249.5997033756798</v>
      </c>
      <c r="BI12" s="3">
        <v>2248.4262399941899</v>
      </c>
      <c r="BJ12" s="3">
        <v>2279.5079782886501</v>
      </c>
      <c r="BK12" s="3">
        <v>2282.7560454708901</v>
      </c>
      <c r="BL12" s="3">
        <v>2276.6811921045601</v>
      </c>
      <c r="BM12" s="3">
        <v>2304.6436699421902</v>
      </c>
      <c r="BN12" s="3">
        <v>2278.9782760507901</v>
      </c>
      <c r="BO12" s="3">
        <v>2304.7894957823701</v>
      </c>
      <c r="BP12" s="3">
        <v>2382.8373373005402</v>
      </c>
      <c r="BQ12" s="3">
        <v>2452.64193922615</v>
      </c>
      <c r="BR12" s="3">
        <v>2491.1409001720099</v>
      </c>
      <c r="BS12" s="3"/>
      <c r="BT12" s="3"/>
      <c r="BU12" s="3"/>
      <c r="BV12" s="3"/>
      <c r="BW12" s="3"/>
      <c r="BX12" s="3"/>
      <c r="BY12" s="3"/>
      <c r="BZ12" s="3"/>
      <c r="CA12" s="3"/>
    </row>
    <row r="13" spans="1:79" ht="30" customHeight="1" thickBot="1" x14ac:dyDescent="0.25">
      <c r="A13" s="9" t="s">
        <v>19</v>
      </c>
      <c r="B13" s="3">
        <v>36.3638600935165</v>
      </c>
      <c r="C13" s="3">
        <v>41.022159795045702</v>
      </c>
      <c r="D13" s="3">
        <v>47.863218585932401</v>
      </c>
      <c r="E13" s="3">
        <v>53.253712101506203</v>
      </c>
      <c r="F13" s="3">
        <v>61.064746520266901</v>
      </c>
      <c r="G13" s="3">
        <v>77.505781858283598</v>
      </c>
      <c r="H13" s="3">
        <v>79.331055724048994</v>
      </c>
      <c r="I13" s="3">
        <v>79.500655188032894</v>
      </c>
      <c r="J13" s="3">
        <v>81.384393940848</v>
      </c>
      <c r="K13" s="3">
        <v>90.210398083185197</v>
      </c>
      <c r="L13" s="3">
        <v>94.181532712434503</v>
      </c>
      <c r="M13" s="3">
        <v>94.278694441701205</v>
      </c>
      <c r="N13" s="3">
        <v>95.1070733210436</v>
      </c>
      <c r="O13" s="3">
        <v>98.110594837705307</v>
      </c>
      <c r="P13" s="3">
        <v>99.161778743634201</v>
      </c>
      <c r="Q13" s="3">
        <v>99.600837038726795</v>
      </c>
      <c r="R13" s="3">
        <v>100.54088005825101</v>
      </c>
      <c r="S13" s="3">
        <v>101.439219711999</v>
      </c>
      <c r="T13" s="3">
        <v>102.12266399614499</v>
      </c>
      <c r="U13" s="3">
        <v>101.741651735641</v>
      </c>
      <c r="V13" s="3">
        <v>101.65791160560801</v>
      </c>
      <c r="W13" s="3">
        <v>99.468290052162004</v>
      </c>
      <c r="X13" s="3">
        <v>99.336024631281902</v>
      </c>
      <c r="Y13" s="3">
        <v>99.537773710948201</v>
      </c>
      <c r="Z13" s="3">
        <v>98.411857993519405</v>
      </c>
      <c r="AA13" s="3">
        <v>100.02995266714601</v>
      </c>
      <c r="AB13" s="3">
        <v>105.566105580238</v>
      </c>
      <c r="AC13" s="3">
        <v>106.478909800588</v>
      </c>
      <c r="AD13" s="3">
        <v>107.82632031887999</v>
      </c>
      <c r="AE13" s="3">
        <v>139.51264564067901</v>
      </c>
      <c r="AF13" s="3">
        <v>167.27098005271401</v>
      </c>
      <c r="AG13" s="3">
        <v>172.27056455115499</v>
      </c>
      <c r="AH13" s="3">
        <v>181.34711954810101</v>
      </c>
      <c r="AI13" s="3">
        <v>201.74122065577001</v>
      </c>
      <c r="AJ13" s="3">
        <v>213.837291311146</v>
      </c>
      <c r="AK13" s="3">
        <v>207.34225080574001</v>
      </c>
      <c r="AL13" s="3">
        <v>216.17736309377301</v>
      </c>
      <c r="AM13" s="3">
        <v>268.175654837531</v>
      </c>
      <c r="AN13" s="3">
        <v>352.98728892450401</v>
      </c>
      <c r="AO13" s="3">
        <v>383.61915486419701</v>
      </c>
      <c r="AP13" s="3">
        <v>398.788198134955</v>
      </c>
      <c r="AQ13" s="3">
        <v>505.24573300832498</v>
      </c>
      <c r="AR13" s="3">
        <v>532.18794139039505</v>
      </c>
      <c r="AS13" s="3">
        <v>539.53834223923502</v>
      </c>
      <c r="AT13" s="3">
        <v>912.17759170705904</v>
      </c>
      <c r="AU13" s="3">
        <v>974.72842597849001</v>
      </c>
      <c r="AV13" s="3">
        <v>988.21788822574104</v>
      </c>
      <c r="AW13" s="3">
        <v>994.92609874451603</v>
      </c>
      <c r="AX13" s="3">
        <v>1160.68530108857</v>
      </c>
      <c r="AY13" s="3">
        <v>1211.11972637078</v>
      </c>
      <c r="AZ13" s="3">
        <v>1220.2872546180099</v>
      </c>
      <c r="BA13" s="3">
        <v>1223.4109217929999</v>
      </c>
      <c r="BB13" s="3">
        <v>1224.3524063553</v>
      </c>
      <c r="BC13" s="3">
        <v>1226.6598786551999</v>
      </c>
      <c r="BD13" s="3">
        <v>1229.2926142925301</v>
      </c>
      <c r="BE13" s="3">
        <v>1230.11561771371</v>
      </c>
      <c r="BF13" s="3">
        <v>1229.00170135249</v>
      </c>
      <c r="BG13" s="3">
        <v>1227.7666407163899</v>
      </c>
      <c r="BH13" s="3">
        <v>1228.3302810163</v>
      </c>
      <c r="BI13" s="3">
        <v>1228.6883077013299</v>
      </c>
      <c r="BJ13" s="3">
        <v>1382.06292375111</v>
      </c>
      <c r="BK13" s="3">
        <v>1444.43346972215</v>
      </c>
      <c r="BL13" s="3">
        <v>1471.79860669248</v>
      </c>
      <c r="BM13" s="3">
        <v>1484.8797990150799</v>
      </c>
      <c r="BN13" s="3">
        <v>1491.2606709613699</v>
      </c>
      <c r="BO13" s="3">
        <v>1496.88385978151</v>
      </c>
      <c r="BP13" s="3">
        <v>1498.95584959659</v>
      </c>
      <c r="BQ13" s="3">
        <v>1511.11621914328</v>
      </c>
      <c r="BR13" s="3">
        <v>1825.9221054774</v>
      </c>
      <c r="BS13" s="3"/>
      <c r="BT13" s="3"/>
      <c r="BU13" s="3"/>
      <c r="BV13" s="3"/>
      <c r="BW13" s="3"/>
      <c r="BX13" s="3"/>
      <c r="BY13" s="3"/>
      <c r="BZ13" s="3"/>
      <c r="CA13" s="3"/>
    </row>
    <row r="14" spans="1:79" ht="30" customHeight="1" thickBot="1" x14ac:dyDescent="0.25">
      <c r="A14" s="9" t="s">
        <v>20</v>
      </c>
      <c r="B14" s="3">
        <v>35.811212927122597</v>
      </c>
      <c r="C14" s="3">
        <v>38.097868178708701</v>
      </c>
      <c r="D14" s="3">
        <v>39.961207897987798</v>
      </c>
      <c r="E14" s="3">
        <v>41.736547650500597</v>
      </c>
      <c r="F14" s="3">
        <v>45.011991825872499</v>
      </c>
      <c r="G14" s="3">
        <v>48.459159671975499</v>
      </c>
      <c r="H14" s="3">
        <v>53.059870722460403</v>
      </c>
      <c r="I14" s="3">
        <v>60.943856468942897</v>
      </c>
      <c r="J14" s="3">
        <v>66.008036866134901</v>
      </c>
      <c r="K14" s="3">
        <v>71.784282554442896</v>
      </c>
      <c r="L14" s="3">
        <v>80.370018412544397</v>
      </c>
      <c r="M14" s="3">
        <v>89.972728987188205</v>
      </c>
      <c r="N14" s="3">
        <v>95.839576411561197</v>
      </c>
      <c r="O14" s="3">
        <v>90.404887848961494</v>
      </c>
      <c r="P14" s="3">
        <v>97.315524699649004</v>
      </c>
      <c r="Q14" s="3">
        <v>95.946664012610597</v>
      </c>
      <c r="R14" s="3">
        <v>94.9597485815261</v>
      </c>
      <c r="S14" s="3">
        <v>93.4017404586737</v>
      </c>
      <c r="T14" s="3">
        <v>97.793022904533004</v>
      </c>
      <c r="U14" s="3">
        <v>97.216322407859195</v>
      </c>
      <c r="V14" s="3">
        <v>99.096672470369398</v>
      </c>
      <c r="W14" s="3">
        <v>97.387461522169801</v>
      </c>
      <c r="X14" s="3">
        <v>100.08694953025</v>
      </c>
      <c r="Y14" s="3">
        <v>103.428916477211</v>
      </c>
      <c r="Z14" s="3">
        <v>104.64611677316</v>
      </c>
      <c r="AA14" s="3">
        <v>110.812596194204</v>
      </c>
      <c r="AB14" s="3">
        <v>115.44117772188901</v>
      </c>
      <c r="AC14" s="3">
        <v>117.663878412431</v>
      </c>
      <c r="AD14" s="3">
        <v>124.897743240094</v>
      </c>
      <c r="AE14" s="3">
        <v>135.44505921328999</v>
      </c>
      <c r="AF14" s="3">
        <v>150.37905538479799</v>
      </c>
      <c r="AG14" s="3">
        <v>167.54704099032401</v>
      </c>
      <c r="AH14" s="3">
        <v>186.20883131857499</v>
      </c>
      <c r="AI14" s="3">
        <v>200.72998628259199</v>
      </c>
      <c r="AJ14" s="3">
        <v>212.27879318591999</v>
      </c>
      <c r="AK14" s="3">
        <v>225.72731699947201</v>
      </c>
      <c r="AL14" s="3">
        <v>266.18466926366898</v>
      </c>
      <c r="AM14" s="3">
        <v>330.44057109816902</v>
      </c>
      <c r="AN14" s="3">
        <v>383.679980736853</v>
      </c>
      <c r="AO14" s="3">
        <v>441.21293228165001</v>
      </c>
      <c r="AP14" s="3">
        <v>464.96812222203801</v>
      </c>
      <c r="AQ14" s="3">
        <v>553.36754822968203</v>
      </c>
      <c r="AR14" s="3">
        <v>636.38579718559401</v>
      </c>
      <c r="AS14" s="3">
        <v>668.84779460626203</v>
      </c>
      <c r="AT14" s="3">
        <v>743.78968379764103</v>
      </c>
      <c r="AU14" s="3">
        <v>811.50677500287202</v>
      </c>
      <c r="AV14" s="3">
        <v>900.662125629554</v>
      </c>
      <c r="AW14" s="3">
        <v>980.48367290027898</v>
      </c>
      <c r="AX14" s="3">
        <v>1146.0351480993399</v>
      </c>
      <c r="AY14" s="3">
        <v>1206.00612051392</v>
      </c>
      <c r="AZ14" s="3">
        <v>1304.7210391635499</v>
      </c>
      <c r="BA14" s="3">
        <v>1390.4048256977401</v>
      </c>
      <c r="BB14" s="3">
        <v>1408.50301295794</v>
      </c>
      <c r="BC14" s="3">
        <v>1441.2528302226699</v>
      </c>
      <c r="BD14" s="3">
        <v>1480.36550916643</v>
      </c>
      <c r="BE14" s="3">
        <v>1509.1411233753399</v>
      </c>
      <c r="BF14" s="3">
        <v>1542.19031169035</v>
      </c>
      <c r="BG14" s="3">
        <v>1611.21692738612</v>
      </c>
      <c r="BH14" s="3">
        <v>1623.4491132600101</v>
      </c>
      <c r="BI14" s="3">
        <v>1653.31254391686</v>
      </c>
      <c r="BJ14" s="3">
        <v>1708.7166522463999</v>
      </c>
      <c r="BK14" s="3">
        <v>1766.42045074921</v>
      </c>
      <c r="BL14" s="3">
        <v>1813.9013582960799</v>
      </c>
      <c r="BM14" s="3">
        <v>1862.16697217923</v>
      </c>
      <c r="BN14" s="3">
        <v>1915.7732305330601</v>
      </c>
      <c r="BO14" s="3">
        <v>1962.9208338697099</v>
      </c>
      <c r="BP14" s="3">
        <v>2058.19046949931</v>
      </c>
      <c r="BQ14" s="3">
        <v>2073.1261984718999</v>
      </c>
      <c r="BR14" s="3">
        <v>2075.5832341954701</v>
      </c>
      <c r="BS14" s="3"/>
      <c r="BT14" s="3"/>
      <c r="BU14" s="3"/>
      <c r="BV14" s="3"/>
      <c r="BW14" s="3"/>
      <c r="BX14" s="3"/>
      <c r="BY14" s="3"/>
      <c r="BZ14" s="3"/>
      <c r="CA14" s="3"/>
    </row>
    <row r="17" spans="6:41" ht="30" customHeight="1" x14ac:dyDescent="0.2">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row>
    <row r="18" spans="6:41" ht="30" customHeight="1" x14ac:dyDescent="0.2">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row>
    <row r="19" spans="6:41" ht="30" customHeight="1" x14ac:dyDescent="0.2">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row>
    <row r="20" spans="6:41" ht="30" customHeight="1" x14ac:dyDescent="0.2">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row>
    <row r="21" spans="6:41" ht="30" customHeight="1" x14ac:dyDescent="0.2">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row>
    <row r="22" spans="6:41" ht="30" customHeight="1" x14ac:dyDescent="0.2">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row>
    <row r="23" spans="6:41" ht="30" customHeight="1" x14ac:dyDescent="0.2">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row>
    <row r="24" spans="6:41" ht="30" customHeight="1" x14ac:dyDescent="0.2">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row>
    <row r="25" spans="6:41" ht="30" customHeight="1" x14ac:dyDescent="0.2">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row>
    <row r="28" spans="6:41" ht="30" customHeight="1" x14ac:dyDescent="0.2">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row>
    <row r="29" spans="6:41" ht="30" customHeight="1" x14ac:dyDescent="0.2">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row>
    <row r="30" spans="6:41" ht="30" customHeight="1" x14ac:dyDescent="0.2">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row>
    <row r="31" spans="6:41" ht="30" customHeight="1" x14ac:dyDescent="0.2">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row>
    <row r="32" spans="6:41" ht="30" customHeight="1" x14ac:dyDescent="0.2">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row>
    <row r="33" spans="3:41" ht="30" customHeight="1" x14ac:dyDescent="0.2">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row>
    <row r="34" spans="3:41" ht="30" customHeight="1" x14ac:dyDescent="0.2">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row>
    <row r="35" spans="3:41" ht="30" customHeight="1" x14ac:dyDescent="0.2">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row>
    <row r="36" spans="3:41" ht="30" customHeight="1" x14ac:dyDescent="0.2">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row>
    <row r="39" spans="3:41" ht="30" customHeight="1" x14ac:dyDescent="0.2">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row>
    <row r="40" spans="3:41" ht="30" customHeight="1" x14ac:dyDescent="0.2">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row>
    <row r="41" spans="3:41" ht="30" customHeight="1" x14ac:dyDescent="0.2">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row>
    <row r="42" spans="3:41" ht="30" customHeight="1" x14ac:dyDescent="0.2">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row>
    <row r="43" spans="3:41" ht="30" customHeight="1" x14ac:dyDescent="0.2">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row>
    <row r="44" spans="3:41" ht="30" customHeight="1" x14ac:dyDescent="0.2">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row>
    <row r="45" spans="3:41" ht="30" customHeight="1" x14ac:dyDescent="0.2">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row>
    <row r="46" spans="3:41" ht="30" customHeight="1" x14ac:dyDescent="0.2">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row>
    <row r="47" spans="3:41" ht="30" customHeight="1" x14ac:dyDescent="0.2">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row>
  </sheetData>
  <mergeCells count="18">
    <mergeCell ref="A2:J2"/>
    <mergeCell ref="A3:I3"/>
    <mergeCell ref="AP4:AS4"/>
    <mergeCell ref="R4:U4"/>
    <mergeCell ref="V4:Y4"/>
    <mergeCell ref="Z4:AC4"/>
    <mergeCell ref="AD4:AG4"/>
    <mergeCell ref="AH4:AK4"/>
    <mergeCell ref="AL4:AO4"/>
    <mergeCell ref="N4:Q4"/>
    <mergeCell ref="A4:A5"/>
    <mergeCell ref="B4:E4"/>
    <mergeCell ref="F4:I4"/>
    <mergeCell ref="J4:M4"/>
    <mergeCell ref="BD4:BO4"/>
    <mergeCell ref="AT4:AW4"/>
    <mergeCell ref="AX4:BC4"/>
    <mergeCell ref="BP4:CA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4"/>
  <sheetViews>
    <sheetView rightToLeft="1" topLeftCell="B1" workbookViewId="0">
      <pane xSplit="1" ySplit="5" topLeftCell="BI6" activePane="bottomRight" state="frozen"/>
      <selection activeCell="B1" sqref="B1"/>
      <selection pane="topRight" activeCell="C1" sqref="C1"/>
      <selection pane="bottomLeft" activeCell="B5" sqref="B5"/>
      <selection pane="bottomRight" activeCell="J7" sqref="J7"/>
    </sheetView>
  </sheetViews>
  <sheetFormatPr defaultRowHeight="27.75" customHeight="1" x14ac:dyDescent="0.2"/>
  <cols>
    <col min="1" max="1" width="9.140625" style="4"/>
    <col min="2" max="2" width="47.28515625" style="4" customWidth="1"/>
    <col min="3" max="3" width="9.140625" style="4"/>
    <col min="4" max="27" width="9.28515625" style="4" bestFit="1" customWidth="1"/>
    <col min="28" max="16384" width="9.140625" style="4"/>
  </cols>
  <sheetData>
    <row r="1" spans="1:80" ht="27.75" customHeight="1" thickBot="1" x14ac:dyDescent="0.25">
      <c r="A1" s="5"/>
    </row>
    <row r="2" spans="1:80" ht="27.75" customHeight="1" x14ac:dyDescent="0.2">
      <c r="A2" s="1" t="s">
        <v>21</v>
      </c>
      <c r="B2" s="15" t="s">
        <v>111</v>
      </c>
      <c r="C2" s="15"/>
      <c r="D2" s="15"/>
      <c r="E2" s="15"/>
      <c r="F2" s="15"/>
      <c r="G2" s="15"/>
      <c r="H2" s="15"/>
      <c r="I2" s="15"/>
      <c r="J2" s="15"/>
      <c r="K2" s="15"/>
      <c r="L2" s="15"/>
    </row>
    <row r="3" spans="1:80" ht="22.5" customHeight="1" thickBot="1" x14ac:dyDescent="0.25">
      <c r="A3" s="2"/>
      <c r="B3" s="16" t="s">
        <v>98</v>
      </c>
      <c r="C3" s="16"/>
      <c r="D3" s="16"/>
      <c r="E3" s="16"/>
      <c r="F3" s="16"/>
      <c r="G3" s="16"/>
      <c r="H3" s="16"/>
      <c r="I3" s="16"/>
      <c r="J3" s="16"/>
      <c r="K3" s="16"/>
      <c r="L3" s="16"/>
      <c r="M3" s="16"/>
      <c r="N3" s="16"/>
    </row>
    <row r="4" spans="1:80" ht="27.75" customHeight="1" thickBot="1" x14ac:dyDescent="0.25">
      <c r="B4" s="71" t="s">
        <v>0</v>
      </c>
      <c r="C4" s="73">
        <v>1390</v>
      </c>
      <c r="D4" s="72"/>
      <c r="E4" s="72"/>
      <c r="F4" s="74"/>
      <c r="G4" s="73">
        <v>1391</v>
      </c>
      <c r="H4" s="72"/>
      <c r="I4" s="72"/>
      <c r="J4" s="74"/>
      <c r="K4" s="73">
        <v>1392</v>
      </c>
      <c r="L4" s="72"/>
      <c r="M4" s="72"/>
      <c r="N4" s="74"/>
      <c r="O4" s="73">
        <v>1393</v>
      </c>
      <c r="P4" s="72"/>
      <c r="Q4" s="72"/>
      <c r="R4" s="74"/>
      <c r="S4" s="72">
        <v>1394</v>
      </c>
      <c r="T4" s="72"/>
      <c r="U4" s="72"/>
      <c r="V4" s="72"/>
      <c r="W4" s="73">
        <v>1395</v>
      </c>
      <c r="X4" s="72"/>
      <c r="Y4" s="72"/>
      <c r="Z4" s="74"/>
      <c r="AA4" s="72">
        <v>1396</v>
      </c>
      <c r="AB4" s="72"/>
      <c r="AC4" s="72"/>
      <c r="AD4" s="72"/>
      <c r="AE4" s="73">
        <v>1397</v>
      </c>
      <c r="AF4" s="72"/>
      <c r="AG4" s="72"/>
      <c r="AH4" s="74"/>
      <c r="AI4" s="73">
        <v>1398</v>
      </c>
      <c r="AJ4" s="72"/>
      <c r="AK4" s="72"/>
      <c r="AL4" s="74"/>
      <c r="AM4" s="73">
        <v>1399</v>
      </c>
      <c r="AN4" s="72"/>
      <c r="AO4" s="72"/>
      <c r="AP4" s="74"/>
      <c r="AQ4" s="73">
        <v>1400</v>
      </c>
      <c r="AR4" s="72"/>
      <c r="AS4" s="72"/>
      <c r="AT4" s="74"/>
      <c r="AU4" s="73">
        <v>1401</v>
      </c>
      <c r="AV4" s="72"/>
      <c r="AW4" s="72"/>
      <c r="AX4" s="74"/>
      <c r="AY4" s="73">
        <v>1402</v>
      </c>
      <c r="AZ4" s="72"/>
      <c r="BA4" s="72"/>
      <c r="BB4" s="72"/>
      <c r="BC4" s="72"/>
      <c r="BD4" s="74"/>
      <c r="BE4" s="73">
        <v>1403</v>
      </c>
      <c r="BF4" s="72"/>
      <c r="BG4" s="72"/>
      <c r="BH4" s="72"/>
      <c r="BI4" s="72"/>
      <c r="BJ4" s="72"/>
      <c r="BK4" s="72"/>
      <c r="BL4" s="72"/>
      <c r="BM4" s="72"/>
      <c r="BN4" s="72"/>
      <c r="BO4" s="72"/>
      <c r="BP4" s="74"/>
      <c r="BQ4" s="73">
        <v>1404</v>
      </c>
      <c r="BR4" s="72"/>
      <c r="BS4" s="72"/>
      <c r="BT4" s="72"/>
      <c r="BU4" s="72"/>
      <c r="BV4" s="72"/>
      <c r="BW4" s="72"/>
      <c r="BX4" s="72"/>
      <c r="BY4" s="72"/>
      <c r="BZ4" s="72"/>
      <c r="CA4" s="72"/>
      <c r="CB4" s="74"/>
    </row>
    <row r="5" spans="1:80" ht="27.75" customHeight="1" thickBot="1" x14ac:dyDescent="0.25">
      <c r="B5" s="75"/>
      <c r="C5" s="80" t="s">
        <v>1</v>
      </c>
      <c r="D5" s="80" t="s">
        <v>2</v>
      </c>
      <c r="E5" s="80" t="s">
        <v>3</v>
      </c>
      <c r="F5" s="80" t="s">
        <v>4</v>
      </c>
      <c r="G5" s="80" t="s">
        <v>1</v>
      </c>
      <c r="H5" s="80" t="s">
        <v>2</v>
      </c>
      <c r="I5" s="80" t="s">
        <v>3</v>
      </c>
      <c r="J5" s="80" t="s">
        <v>4</v>
      </c>
      <c r="K5" s="80" t="s">
        <v>1</v>
      </c>
      <c r="L5" s="80" t="s">
        <v>2</v>
      </c>
      <c r="M5" s="80" t="s">
        <v>3</v>
      </c>
      <c r="N5" s="80" t="s">
        <v>4</v>
      </c>
      <c r="O5" s="80" t="s">
        <v>1</v>
      </c>
      <c r="P5" s="80" t="s">
        <v>2</v>
      </c>
      <c r="Q5" s="80" t="s">
        <v>3</v>
      </c>
      <c r="R5" s="76" t="s">
        <v>4</v>
      </c>
      <c r="S5" s="76" t="s">
        <v>1</v>
      </c>
      <c r="T5" s="76" t="s">
        <v>2</v>
      </c>
      <c r="U5" s="76" t="s">
        <v>3</v>
      </c>
      <c r="V5" s="76" t="s">
        <v>4</v>
      </c>
      <c r="W5" s="76" t="s">
        <v>1</v>
      </c>
      <c r="X5" s="76" t="s">
        <v>2</v>
      </c>
      <c r="Y5" s="76" t="s">
        <v>3</v>
      </c>
      <c r="Z5" s="76" t="s">
        <v>4</v>
      </c>
      <c r="AA5" s="76" t="s">
        <v>1</v>
      </c>
      <c r="AB5" s="76" t="s">
        <v>2</v>
      </c>
      <c r="AC5" s="76" t="s">
        <v>3</v>
      </c>
      <c r="AD5" s="76" t="s">
        <v>4</v>
      </c>
      <c r="AE5" s="76" t="s">
        <v>1</v>
      </c>
      <c r="AF5" s="76" t="s">
        <v>2</v>
      </c>
      <c r="AG5" s="76" t="s">
        <v>3</v>
      </c>
      <c r="AH5" s="76" t="s">
        <v>4</v>
      </c>
      <c r="AI5" s="76" t="s">
        <v>1</v>
      </c>
      <c r="AJ5" s="76" t="s">
        <v>2</v>
      </c>
      <c r="AK5" s="76" t="s">
        <v>3</v>
      </c>
      <c r="AL5" s="76" t="s">
        <v>4</v>
      </c>
      <c r="AM5" s="76" t="s">
        <v>1</v>
      </c>
      <c r="AN5" s="76" t="s">
        <v>2</v>
      </c>
      <c r="AO5" s="76" t="s">
        <v>3</v>
      </c>
      <c r="AP5" s="76" t="s">
        <v>4</v>
      </c>
      <c r="AQ5" s="76" t="s">
        <v>1</v>
      </c>
      <c r="AR5" s="76" t="s">
        <v>2</v>
      </c>
      <c r="AS5" s="76" t="s">
        <v>3</v>
      </c>
      <c r="AT5" s="76" t="s">
        <v>4</v>
      </c>
      <c r="AU5" s="76" t="s">
        <v>1</v>
      </c>
      <c r="AV5" s="76" t="s">
        <v>2</v>
      </c>
      <c r="AW5" s="76" t="s">
        <v>3</v>
      </c>
      <c r="AX5" s="76" t="s">
        <v>4</v>
      </c>
      <c r="AY5" s="76" t="s">
        <v>1</v>
      </c>
      <c r="AZ5" s="76" t="s">
        <v>2</v>
      </c>
      <c r="BA5" s="76" t="s">
        <v>3</v>
      </c>
      <c r="BB5" s="76" t="s">
        <v>25</v>
      </c>
      <c r="BC5" s="76" t="s">
        <v>26</v>
      </c>
      <c r="BD5" s="76" t="s">
        <v>27</v>
      </c>
      <c r="BE5" s="76" t="s">
        <v>28</v>
      </c>
      <c r="BF5" s="76" t="s">
        <v>29</v>
      </c>
      <c r="BG5" s="76" t="s">
        <v>30</v>
      </c>
      <c r="BH5" s="76" t="s">
        <v>31</v>
      </c>
      <c r="BI5" s="76" t="s">
        <v>32</v>
      </c>
      <c r="BJ5" s="76" t="s">
        <v>33</v>
      </c>
      <c r="BK5" s="76" t="s">
        <v>34</v>
      </c>
      <c r="BL5" s="76" t="s">
        <v>35</v>
      </c>
      <c r="BM5" s="76" t="s">
        <v>42</v>
      </c>
      <c r="BN5" s="76" t="s">
        <v>25</v>
      </c>
      <c r="BO5" s="76" t="s">
        <v>26</v>
      </c>
      <c r="BP5" s="76" t="s">
        <v>27</v>
      </c>
      <c r="BQ5" s="76" t="s">
        <v>28</v>
      </c>
      <c r="BR5" s="76" t="s">
        <v>29</v>
      </c>
      <c r="BS5" s="76" t="s">
        <v>30</v>
      </c>
      <c r="BT5" s="76" t="s">
        <v>31</v>
      </c>
      <c r="BU5" s="76" t="s">
        <v>32</v>
      </c>
      <c r="BV5" s="76" t="s">
        <v>33</v>
      </c>
      <c r="BW5" s="76" t="s">
        <v>34</v>
      </c>
      <c r="BX5" s="76" t="s">
        <v>35</v>
      </c>
      <c r="BY5" s="76" t="s">
        <v>42</v>
      </c>
      <c r="BZ5" s="76" t="s">
        <v>25</v>
      </c>
      <c r="CA5" s="76" t="s">
        <v>26</v>
      </c>
      <c r="CB5" s="76" t="s">
        <v>27</v>
      </c>
    </row>
    <row r="6" spans="1:80" s="79" customFormat="1" ht="27.75" customHeight="1" x14ac:dyDescent="0.2">
      <c r="B6" s="77" t="s">
        <v>12</v>
      </c>
      <c r="C6" s="78" t="s">
        <v>22</v>
      </c>
      <c r="D6" s="78">
        <v>8.4284519406855303</v>
      </c>
      <c r="E6" s="78">
        <v>10.988587572279398</v>
      </c>
      <c r="F6" s="78">
        <v>11.148187979096484</v>
      </c>
      <c r="G6" s="78">
        <v>14.04007488959342</v>
      </c>
      <c r="H6" s="78">
        <v>22.547119487860211</v>
      </c>
      <c r="I6" s="78">
        <v>5.189882806774671</v>
      </c>
      <c r="J6" s="78">
        <v>7.1865619311931761</v>
      </c>
      <c r="K6" s="78">
        <v>2.7402019622238751</v>
      </c>
      <c r="L6" s="78">
        <v>6.3692983652967827</v>
      </c>
      <c r="M6" s="78">
        <v>2.8270522338250319</v>
      </c>
      <c r="N6" s="78">
        <v>0.32437059726026612</v>
      </c>
      <c r="O6" s="78">
        <v>1.7046647116126368</v>
      </c>
      <c r="P6" s="78">
        <v>2.3471948216632401</v>
      </c>
      <c r="Q6" s="78">
        <v>0.4744932985470669</v>
      </c>
      <c r="R6" s="81">
        <v>-1.2469652919259116E-2</v>
      </c>
      <c r="S6" s="81">
        <v>0.81926395801349949</v>
      </c>
      <c r="T6" s="81">
        <v>1.2465672999481876</v>
      </c>
      <c r="U6" s="81">
        <v>0.56861365004224163</v>
      </c>
      <c r="V6" s="81">
        <v>-0.27754639665605002</v>
      </c>
      <c r="W6" s="81">
        <v>-6.6677992603292324E-2</v>
      </c>
      <c r="X6" s="81">
        <v>-2.0467871379359499</v>
      </c>
      <c r="Y6" s="81">
        <v>1.3948194983920199</v>
      </c>
      <c r="Z6" s="81">
        <v>2.2069791883380399</v>
      </c>
      <c r="AA6" s="81">
        <v>1.5394386530009301</v>
      </c>
      <c r="AB6" s="81">
        <v>3.04322472964928</v>
      </c>
      <c r="AC6" s="81">
        <v>4.7395101344714003</v>
      </c>
      <c r="AD6" s="81">
        <v>1.80264369208996</v>
      </c>
      <c r="AE6" s="81">
        <v>3.1966021315484201</v>
      </c>
      <c r="AF6" s="81">
        <v>28.173054299253899</v>
      </c>
      <c r="AG6" s="81">
        <v>22.511402332873001</v>
      </c>
      <c r="AH6" s="81">
        <v>20.1303048618107</v>
      </c>
      <c r="AI6" s="81">
        <v>5.5002136140292199</v>
      </c>
      <c r="AJ6" s="81">
        <v>0.191268868799682</v>
      </c>
      <c r="AK6" s="81">
        <v>-1.23231536159474</v>
      </c>
      <c r="AL6" s="81">
        <v>-2.34810228758383</v>
      </c>
      <c r="AM6" s="81">
        <v>2.32136942519652</v>
      </c>
      <c r="AN6" s="81">
        <v>16.975249327026798</v>
      </c>
      <c r="AO6" s="81">
        <v>26.752960341610901</v>
      </c>
      <c r="AP6" s="81">
        <v>11.140809974530001</v>
      </c>
      <c r="AQ6" s="81">
        <v>6.80091245435462</v>
      </c>
      <c r="AR6" s="81">
        <v>21.242125889200999</v>
      </c>
      <c r="AS6" s="81">
        <v>4.5368544436600997</v>
      </c>
      <c r="AT6" s="81">
        <v>3.1958403421656998</v>
      </c>
      <c r="AU6" s="81">
        <v>50.788683650133798</v>
      </c>
      <c r="AV6" s="81">
        <v>7.80823521505285</v>
      </c>
      <c r="AW6" s="81">
        <v>2.8127750477406002</v>
      </c>
      <c r="AX6" s="81">
        <v>9.9294195360758799</v>
      </c>
      <c r="AY6" s="81">
        <v>19.609278256989299</v>
      </c>
      <c r="AZ6" s="81">
        <v>14.600479669657901</v>
      </c>
      <c r="BA6" s="81">
        <v>4.5196405884465198</v>
      </c>
      <c r="BB6" s="81">
        <v>1.74737151395045</v>
      </c>
      <c r="BC6" s="81">
        <v>1.2881612375699001</v>
      </c>
      <c r="BD6" s="81">
        <v>1.19761408544652</v>
      </c>
      <c r="BE6" s="81">
        <v>1.03355142004524</v>
      </c>
      <c r="BF6" s="81">
        <v>1.4259228130519099</v>
      </c>
      <c r="BG6" s="81">
        <v>-2.8810327911685401E-2</v>
      </c>
      <c r="BH6" s="81">
        <v>-0.575802050991996</v>
      </c>
      <c r="BI6" s="81">
        <v>-0.30062600364637099</v>
      </c>
      <c r="BJ6" s="81">
        <v>-0.34950610631038598</v>
      </c>
      <c r="BK6" s="81">
        <v>6.7657873876748598</v>
      </c>
      <c r="BL6" s="81">
        <v>2.2309472345236498</v>
      </c>
      <c r="BM6" s="81">
        <v>1.0759038690137701</v>
      </c>
      <c r="BN6" s="81">
        <v>0.99309975343236101</v>
      </c>
      <c r="BO6" s="81">
        <v>0.52200877807824497</v>
      </c>
      <c r="BP6" s="81">
        <v>1.47294677225204</v>
      </c>
      <c r="BQ6" s="81">
        <v>1.94831974856211</v>
      </c>
      <c r="BR6" s="81">
        <v>1.8047164901552999</v>
      </c>
      <c r="BS6" s="81">
        <v>14.033227508407499</v>
      </c>
      <c r="BT6" s="81"/>
      <c r="BU6" s="81"/>
      <c r="BV6" s="81"/>
      <c r="BW6" s="81"/>
      <c r="BX6" s="81"/>
      <c r="BY6" s="81"/>
      <c r="BZ6" s="81"/>
      <c r="CA6" s="81"/>
      <c r="CB6" s="81"/>
    </row>
    <row r="7" spans="1:80" ht="27.75" customHeight="1" thickBot="1" x14ac:dyDescent="0.25">
      <c r="B7" s="8" t="s">
        <v>13</v>
      </c>
      <c r="C7" s="3" t="s">
        <v>22</v>
      </c>
      <c r="D7" s="3">
        <v>4.279519512565944</v>
      </c>
      <c r="E7" s="3">
        <v>5.5606932492643066</v>
      </c>
      <c r="F7" s="3">
        <v>3.7958745149657447</v>
      </c>
      <c r="G7" s="3">
        <v>1.8841337005547603</v>
      </c>
      <c r="H7" s="3">
        <v>3.406792209398219</v>
      </c>
      <c r="I7" s="3">
        <v>7.1637511651069445</v>
      </c>
      <c r="J7" s="3">
        <v>14.000170509798579</v>
      </c>
      <c r="K7" s="3">
        <v>3.4561143601516671</v>
      </c>
      <c r="L7" s="3">
        <v>0.24398000267485406</v>
      </c>
      <c r="M7" s="3">
        <v>6.0741590688416567</v>
      </c>
      <c r="N7" s="3">
        <v>0.31350894243300204</v>
      </c>
      <c r="O7" s="3">
        <v>0.35799474044311863</v>
      </c>
      <c r="P7" s="3">
        <v>-21.991650357341356</v>
      </c>
      <c r="Q7" s="3">
        <v>-0.35282754690921819</v>
      </c>
      <c r="R7" s="3">
        <v>0.65237590554224967</v>
      </c>
      <c r="S7" s="3">
        <v>3.2618363201790124</v>
      </c>
      <c r="T7" s="3">
        <v>0.999464631417882</v>
      </c>
      <c r="U7" s="3">
        <v>2.1882233308616383</v>
      </c>
      <c r="V7" s="3">
        <v>-4.2117008543000249</v>
      </c>
      <c r="W7" s="3">
        <v>-5.4049823000243968</v>
      </c>
      <c r="X7" s="3">
        <v>-1.4250576589611099</v>
      </c>
      <c r="Y7" s="3">
        <v>10.5048727598385</v>
      </c>
      <c r="Z7" s="3">
        <v>9.6906695784801506</v>
      </c>
      <c r="AA7" s="3">
        <v>5.9302989180568799</v>
      </c>
      <c r="AB7" s="3">
        <v>4.1952722978505097</v>
      </c>
      <c r="AC7" s="3">
        <v>0.90524046992554497</v>
      </c>
      <c r="AD7" s="3">
        <v>3.3735606072628301</v>
      </c>
      <c r="AE7" s="3">
        <v>12.0445346296527</v>
      </c>
      <c r="AF7" s="3">
        <v>26.754659862007902</v>
      </c>
      <c r="AG7" s="3">
        <v>24.404041351977099</v>
      </c>
      <c r="AH7" s="3">
        <v>40.9282682140297</v>
      </c>
      <c r="AI7" s="3">
        <v>3.1002303671360201</v>
      </c>
      <c r="AJ7" s="3">
        <v>-7.6186048344137998</v>
      </c>
      <c r="AK7" s="3">
        <v>-15.1784086356377</v>
      </c>
      <c r="AL7" s="3">
        <v>8.5507463039988393E-2</v>
      </c>
      <c r="AM7" s="3">
        <v>-1.0613588541807399</v>
      </c>
      <c r="AN7" s="3">
        <v>7.9118272508731602</v>
      </c>
      <c r="AO7" s="3">
        <v>20.578721294553201</v>
      </c>
      <c r="AP7" s="3">
        <v>12.837349750456699</v>
      </c>
      <c r="AQ7" s="3">
        <v>11.8881663455553</v>
      </c>
      <c r="AR7" s="3">
        <v>13.333893699743699</v>
      </c>
      <c r="AS7" s="3">
        <v>7.8449971529195806E-2</v>
      </c>
      <c r="AT7" s="3">
        <v>4.9844454523874999</v>
      </c>
      <c r="AU7" s="3">
        <v>14.123506392916299</v>
      </c>
      <c r="AV7" s="3">
        <v>12.461780301920999</v>
      </c>
      <c r="AW7" s="3">
        <v>5.9408760666469798</v>
      </c>
      <c r="AX7" s="3">
        <v>24.009512825396101</v>
      </c>
      <c r="AY7" s="3">
        <v>28.1654533788736</v>
      </c>
      <c r="AZ7" s="3">
        <v>41.414206836770497</v>
      </c>
      <c r="BA7" s="3">
        <v>12.1158682469657</v>
      </c>
      <c r="BB7" s="3">
        <v>18.372509931197001</v>
      </c>
      <c r="BC7" s="3">
        <v>2.3774750533701798</v>
      </c>
      <c r="BD7" s="3">
        <v>5.47145402448173</v>
      </c>
      <c r="BE7" s="3">
        <v>0.41795257871568497</v>
      </c>
      <c r="BF7" s="3">
        <v>2.8908495087585901</v>
      </c>
      <c r="BG7" s="3">
        <v>-1.83827730181282</v>
      </c>
      <c r="BH7" s="3">
        <v>-1.58499340252904</v>
      </c>
      <c r="BI7" s="3">
        <v>-2.3377807645430799</v>
      </c>
      <c r="BJ7" s="3">
        <v>-1.8711458497262501</v>
      </c>
      <c r="BK7" s="3">
        <v>0.55035047783927404</v>
      </c>
      <c r="BL7" s="3">
        <v>2.0149744315182998</v>
      </c>
      <c r="BM7" s="3">
        <v>1.8459069598187501</v>
      </c>
      <c r="BN7" s="3">
        <v>-0.62343189071303595</v>
      </c>
      <c r="BO7" s="3">
        <v>-0.15297068433352501</v>
      </c>
      <c r="BP7" s="3">
        <v>1.2960904750014799</v>
      </c>
      <c r="BQ7" s="3">
        <v>1.53192776633988</v>
      </c>
      <c r="BR7" s="3">
        <v>4.3730498657409704</v>
      </c>
      <c r="BS7" s="3">
        <v>8.8533112292343592</v>
      </c>
      <c r="BT7" s="3"/>
      <c r="BU7" s="3"/>
      <c r="BV7" s="3"/>
      <c r="BW7" s="3"/>
      <c r="BX7" s="3"/>
      <c r="BY7" s="3"/>
      <c r="BZ7" s="3"/>
      <c r="CA7" s="3"/>
      <c r="CB7" s="3"/>
    </row>
    <row r="8" spans="1:80" ht="27.75" customHeight="1" thickBot="1" x14ac:dyDescent="0.25">
      <c r="B8" s="9" t="s">
        <v>14</v>
      </c>
      <c r="C8" s="3" t="s">
        <v>22</v>
      </c>
      <c r="D8" s="3">
        <v>0.18790392681877455</v>
      </c>
      <c r="E8" s="3">
        <v>5.871662110604136E-2</v>
      </c>
      <c r="F8" s="3">
        <v>0.70641212148046906</v>
      </c>
      <c r="G8" s="3">
        <v>0.22792979411887107</v>
      </c>
      <c r="H8" s="3">
        <v>3.8355183692928634</v>
      </c>
      <c r="I8" s="3">
        <v>2.7940092801814576</v>
      </c>
      <c r="J8" s="3">
        <v>2.3546608668652764</v>
      </c>
      <c r="K8" s="3">
        <v>-0.17341614485574564</v>
      </c>
      <c r="L8" s="3">
        <v>0.35287818036567775</v>
      </c>
      <c r="M8" s="3">
        <v>1.5800399294806267</v>
      </c>
      <c r="N8" s="3">
        <v>0.92395359214744399</v>
      </c>
      <c r="O8" s="3">
        <v>8.1603528308846691</v>
      </c>
      <c r="P8" s="3">
        <v>2.8098994980781984</v>
      </c>
      <c r="Q8" s="3">
        <v>0.124169634403546</v>
      </c>
      <c r="R8" s="3">
        <v>-4.0712627872063836</v>
      </c>
      <c r="S8" s="3">
        <v>0.24843147583890579</v>
      </c>
      <c r="T8" s="3">
        <v>-1.6231883627592911</v>
      </c>
      <c r="U8" s="3">
        <v>0.2797196946467746</v>
      </c>
      <c r="V8" s="3">
        <v>-0.26529540058668527</v>
      </c>
      <c r="W8" s="3">
        <v>0.77209198767007603</v>
      </c>
      <c r="X8" s="3">
        <v>-2.2833998580247901</v>
      </c>
      <c r="Y8" s="3">
        <v>4.0131968810048999</v>
      </c>
      <c r="Z8" s="3">
        <v>8.2076264970612591</v>
      </c>
      <c r="AA8" s="3">
        <v>4.9816216100509099</v>
      </c>
      <c r="AB8" s="3">
        <v>4.2478884383308202</v>
      </c>
      <c r="AC8" s="3">
        <v>4.24343665584726</v>
      </c>
      <c r="AD8" s="3">
        <v>2.59521647341698</v>
      </c>
      <c r="AE8" s="3">
        <v>5.16279587049402</v>
      </c>
      <c r="AF8" s="3">
        <v>21.757970368768198</v>
      </c>
      <c r="AG8" s="3">
        <v>31.406192478156001</v>
      </c>
      <c r="AH8" s="3">
        <v>44.900800256992902</v>
      </c>
      <c r="AI8" s="3">
        <v>4.0694322522241704</v>
      </c>
      <c r="AJ8" s="3">
        <v>-6.9491802839136803</v>
      </c>
      <c r="AK8" s="3">
        <v>-10.081376190099199</v>
      </c>
      <c r="AL8" s="3">
        <v>-2.1010266877686101</v>
      </c>
      <c r="AM8" s="3">
        <v>2.1491346767352999</v>
      </c>
      <c r="AN8" s="3">
        <v>7.1062044724282902</v>
      </c>
      <c r="AO8" s="3">
        <v>14.2830733589239</v>
      </c>
      <c r="AP8" s="3">
        <v>9.6104704521491193</v>
      </c>
      <c r="AQ8" s="3">
        <v>12.7751143353522</v>
      </c>
      <c r="AR8" s="3">
        <v>11.4942927960797</v>
      </c>
      <c r="AS8" s="3">
        <v>3.0315376864964598</v>
      </c>
      <c r="AT8" s="3">
        <v>7.3371573745681102</v>
      </c>
      <c r="AU8" s="3">
        <v>15.108896884357399</v>
      </c>
      <c r="AV8" s="3">
        <v>15.377013542593</v>
      </c>
      <c r="AW8" s="3">
        <v>6.8520008143976696</v>
      </c>
      <c r="AX8" s="3">
        <v>31.817261155808598</v>
      </c>
      <c r="AY8" s="3">
        <v>25.7930533904524</v>
      </c>
      <c r="AZ8" s="3">
        <v>29.0372999304494</v>
      </c>
      <c r="BA8" s="3">
        <v>10.2705083877016</v>
      </c>
      <c r="BB8" s="3">
        <v>-1.63456700491892</v>
      </c>
      <c r="BC8" s="3">
        <v>6.5709148487616602</v>
      </c>
      <c r="BD8" s="3">
        <v>1.39464239248778</v>
      </c>
      <c r="BE8" s="3">
        <v>2.9942322709921099</v>
      </c>
      <c r="BF8" s="3">
        <v>6.3063122848228801</v>
      </c>
      <c r="BG8" s="3">
        <v>-1.0409978018289401</v>
      </c>
      <c r="BH8" s="3">
        <v>-3.04891250803365E-2</v>
      </c>
      <c r="BI8" s="3">
        <v>0.57975339431317297</v>
      </c>
      <c r="BJ8" s="3">
        <v>-1.0114509755104</v>
      </c>
      <c r="BK8" s="3">
        <v>-0.37025360609136698</v>
      </c>
      <c r="BL8" s="3">
        <v>0.76573125724066005</v>
      </c>
      <c r="BM8" s="3">
        <v>0.22567544936717401</v>
      </c>
      <c r="BN8" s="3">
        <v>8.0324075244702993</v>
      </c>
      <c r="BO8" s="3">
        <v>3.58157103881351</v>
      </c>
      <c r="BP8" s="3">
        <v>8.5365385213969098</v>
      </c>
      <c r="BQ8" s="11">
        <v>7.1243246286336603</v>
      </c>
      <c r="BR8" s="11">
        <v>5.4114376423582096</v>
      </c>
      <c r="BS8" s="11">
        <v>4.1615516906842602</v>
      </c>
      <c r="BT8" s="3"/>
      <c r="BU8" s="3"/>
      <c r="BV8" s="3"/>
      <c r="BW8" s="3"/>
      <c r="BX8" s="3"/>
      <c r="BY8" s="3"/>
      <c r="BZ8" s="3"/>
      <c r="CA8" s="3"/>
      <c r="CB8" s="3"/>
    </row>
    <row r="9" spans="1:80" ht="27.75" customHeight="1" thickBot="1" x14ac:dyDescent="0.25">
      <c r="B9" s="9" t="s">
        <v>15</v>
      </c>
      <c r="C9" s="3" t="s">
        <v>22</v>
      </c>
      <c r="D9" s="3">
        <v>2.8039036835113458</v>
      </c>
      <c r="E9" s="3">
        <v>3.8923047299868898</v>
      </c>
      <c r="F9" s="3">
        <v>-0.40478504627003431</v>
      </c>
      <c r="G9" s="3">
        <v>-0.51580240712016523</v>
      </c>
      <c r="H9" s="3">
        <v>10.991614674185742</v>
      </c>
      <c r="I9" s="3">
        <v>9.0493885328440236</v>
      </c>
      <c r="J9" s="3">
        <v>12.789256793200282</v>
      </c>
      <c r="K9" s="3">
        <v>6.4707289458043773</v>
      </c>
      <c r="L9" s="3">
        <v>-0.91191674704355996</v>
      </c>
      <c r="M9" s="3">
        <v>-1.5417503942646666</v>
      </c>
      <c r="N9" s="3">
        <v>3.174502389877726</v>
      </c>
      <c r="O9" s="3">
        <v>1.9837864606735267</v>
      </c>
      <c r="P9" s="3">
        <v>0.14116080379277143</v>
      </c>
      <c r="Q9" s="3">
        <v>-7.5829842058451002E-2</v>
      </c>
      <c r="R9" s="3">
        <v>1.7798990022348189</v>
      </c>
      <c r="S9" s="3">
        <v>1.3471362391539279</v>
      </c>
      <c r="T9" s="3">
        <v>3.5864743743378349</v>
      </c>
      <c r="U9" s="3">
        <v>0.68785354349332806</v>
      </c>
      <c r="V9" s="3">
        <v>-2.6387283462042852</v>
      </c>
      <c r="W9" s="3">
        <v>1.1871860596821993</v>
      </c>
      <c r="X9" s="3">
        <v>0.95303580970993096</v>
      </c>
      <c r="Y9" s="3">
        <v>3.3700385993721098</v>
      </c>
      <c r="Z9" s="3">
        <v>3.3442849448632899</v>
      </c>
      <c r="AA9" s="3">
        <v>2.9758689595004499</v>
      </c>
      <c r="AB9" s="3">
        <v>5.8962344201140304</v>
      </c>
      <c r="AC9" s="3">
        <v>5.33388461713142</v>
      </c>
      <c r="AD9" s="3">
        <v>4.1889991975541498</v>
      </c>
      <c r="AE9" s="3">
        <v>7.33569847861762</v>
      </c>
      <c r="AF9" s="3">
        <v>21.5682338833507</v>
      </c>
      <c r="AG9" s="3">
        <v>14.692989517605399</v>
      </c>
      <c r="AH9" s="3">
        <v>40.534252264121598</v>
      </c>
      <c r="AI9" s="3">
        <v>13.460872412595499</v>
      </c>
      <c r="AJ9" s="3">
        <v>-9.7872621995936999</v>
      </c>
      <c r="AK9" s="3">
        <v>9.13844955052652</v>
      </c>
      <c r="AL9" s="3">
        <v>-2.5449644772212001</v>
      </c>
      <c r="AM9" s="3">
        <v>-0.72639531381821598</v>
      </c>
      <c r="AN9" s="3">
        <v>11.8346166283297</v>
      </c>
      <c r="AO9" s="3">
        <v>9.7017701971916193</v>
      </c>
      <c r="AP9" s="3">
        <v>12.6436168414657</v>
      </c>
      <c r="AQ9" s="3">
        <v>19.6056631909412</v>
      </c>
      <c r="AR9" s="3">
        <v>5.1505339184139602</v>
      </c>
      <c r="AS9" s="3">
        <v>4.8370046074709601</v>
      </c>
      <c r="AT9" s="3">
        <v>9.4837430559803</v>
      </c>
      <c r="AU9" s="3">
        <v>16.450414334424099</v>
      </c>
      <c r="AV9" s="3">
        <v>10.059959277968201</v>
      </c>
      <c r="AW9" s="3">
        <v>5.5897327127770797</v>
      </c>
      <c r="AX9" s="3">
        <v>32.253747448248397</v>
      </c>
      <c r="AY9" s="3">
        <v>21.8940435552712</v>
      </c>
      <c r="AZ9" s="3">
        <v>26.007499327548</v>
      </c>
      <c r="BA9" s="3">
        <v>13.156432814108101</v>
      </c>
      <c r="BB9" s="3">
        <v>7.1376596867614097</v>
      </c>
      <c r="BC9" s="3">
        <v>1.48264701346734</v>
      </c>
      <c r="BD9" s="3">
        <v>4.6194174266712604</v>
      </c>
      <c r="BE9" s="3">
        <v>0.116681325374429</v>
      </c>
      <c r="BF9" s="3">
        <v>-0.56327742277807102</v>
      </c>
      <c r="BG9" s="3">
        <v>-2.8639053358112001</v>
      </c>
      <c r="BH9" s="3">
        <v>0.66620769011696301</v>
      </c>
      <c r="BI9" s="3">
        <v>9.7730090732689199</v>
      </c>
      <c r="BJ9" s="3">
        <v>2.9356298036344399</v>
      </c>
      <c r="BK9" s="3">
        <v>-0.21743838889807399</v>
      </c>
      <c r="BL9" s="3">
        <v>0.52163201356678701</v>
      </c>
      <c r="BM9" s="3">
        <v>-1.7762841416075501</v>
      </c>
      <c r="BN9" s="3">
        <v>6.5640273352581602</v>
      </c>
      <c r="BO9" s="3">
        <v>7.6872467847131798</v>
      </c>
      <c r="BP9" s="3">
        <v>2.1970527367550399</v>
      </c>
      <c r="BQ9" s="3">
        <v>8.1318898399834207</v>
      </c>
      <c r="BR9" s="3">
        <v>4.5065249566761896</v>
      </c>
      <c r="BS9" s="11">
        <v>7.4638883652655004</v>
      </c>
      <c r="BT9" s="3"/>
      <c r="BU9" s="3"/>
      <c r="BV9" s="3"/>
      <c r="BW9" s="3"/>
      <c r="BX9" s="3"/>
      <c r="BY9" s="3"/>
      <c r="BZ9" s="3"/>
      <c r="CA9" s="3"/>
      <c r="CB9" s="3"/>
    </row>
    <row r="10" spans="1:80" ht="27.75" customHeight="1" thickBot="1" x14ac:dyDescent="0.25">
      <c r="B10" s="9" t="s">
        <v>16</v>
      </c>
      <c r="C10" s="3" t="s">
        <v>22</v>
      </c>
      <c r="D10" s="3">
        <v>4.3836429411444913</v>
      </c>
      <c r="E10" s="3">
        <v>4.9446974473811425</v>
      </c>
      <c r="F10" s="3">
        <v>19.536434853294857</v>
      </c>
      <c r="G10" s="3">
        <v>16.66283795560048</v>
      </c>
      <c r="H10" s="3">
        <v>21.480009950740982</v>
      </c>
      <c r="I10" s="3">
        <v>9.0264981592948779</v>
      </c>
      <c r="J10" s="3">
        <v>21.027127141248624</v>
      </c>
      <c r="K10" s="3">
        <v>3.8406012656320416</v>
      </c>
      <c r="L10" s="3">
        <v>-0.28658466849746178</v>
      </c>
      <c r="M10" s="3">
        <v>1.2358905501931912</v>
      </c>
      <c r="N10" s="3">
        <v>-2.6986479072838927</v>
      </c>
      <c r="O10" s="3">
        <v>1.6067522073912537</v>
      </c>
      <c r="P10" s="3">
        <v>2.2285078442624577</v>
      </c>
      <c r="Q10" s="3">
        <v>1.2251360805458089</v>
      </c>
      <c r="R10" s="3">
        <v>1.2228848212805568</v>
      </c>
      <c r="S10" s="3">
        <v>-0.57360509921654157</v>
      </c>
      <c r="T10" s="3">
        <v>5.3059310026514952</v>
      </c>
      <c r="U10" s="3">
        <v>-0.97412350366229294</v>
      </c>
      <c r="V10" s="3">
        <v>0.69737230650533888</v>
      </c>
      <c r="W10" s="3">
        <v>-1.4615001555442486</v>
      </c>
      <c r="X10" s="3">
        <v>-2.53028511871018</v>
      </c>
      <c r="Y10" s="3">
        <v>3.2082314547805701</v>
      </c>
      <c r="Z10" s="3">
        <v>3.3507894980039299</v>
      </c>
      <c r="AA10" s="3">
        <v>6.9549612401143204</v>
      </c>
      <c r="AB10" s="3">
        <v>5.3230492894299699</v>
      </c>
      <c r="AC10" s="3">
        <v>2.0717127731493701</v>
      </c>
      <c r="AD10" s="3">
        <v>4.0511919487021801</v>
      </c>
      <c r="AE10" s="3">
        <v>5.2104313840723799</v>
      </c>
      <c r="AF10" s="3">
        <v>25.692216147688999</v>
      </c>
      <c r="AG10" s="3">
        <v>20.794865487446099</v>
      </c>
      <c r="AH10" s="3">
        <v>49.141393914268797</v>
      </c>
      <c r="AI10" s="3">
        <v>6.9963277168174196</v>
      </c>
      <c r="AJ10" s="3">
        <v>-11.7738171604363</v>
      </c>
      <c r="AK10" s="3">
        <v>-8.7370437764395508</v>
      </c>
      <c r="AL10" s="3">
        <v>-0.38162359325420397</v>
      </c>
      <c r="AM10" s="3">
        <v>-2.6739401832113998</v>
      </c>
      <c r="AN10" s="3">
        <v>10.0476268070658</v>
      </c>
      <c r="AO10" s="3">
        <v>23.268819266631802</v>
      </c>
      <c r="AP10" s="3">
        <v>14.0691564043368</v>
      </c>
      <c r="AQ10" s="3">
        <v>11.8234903308244</v>
      </c>
      <c r="AR10" s="3">
        <v>15.484558059632</v>
      </c>
      <c r="AS10" s="3">
        <v>1.1691503320844401</v>
      </c>
      <c r="AT10" s="3">
        <v>5.5892906944326199</v>
      </c>
      <c r="AU10" s="3">
        <v>17.871677251027599</v>
      </c>
      <c r="AV10" s="3">
        <v>14.826801829578599</v>
      </c>
      <c r="AW10" s="3">
        <v>3.2820855427627</v>
      </c>
      <c r="AX10" s="3">
        <v>28.890277741479601</v>
      </c>
      <c r="AY10" s="3">
        <v>23.3322714899064</v>
      </c>
      <c r="AZ10" s="3">
        <v>33.208287794171802</v>
      </c>
      <c r="BA10" s="3">
        <v>8.7870676325585908</v>
      </c>
      <c r="BB10" s="3">
        <v>2.54525246243624</v>
      </c>
      <c r="BC10" s="3">
        <v>1.8885560971512201</v>
      </c>
      <c r="BD10" s="3">
        <v>1.1206238779904001</v>
      </c>
      <c r="BE10" s="3">
        <v>1.38126392007318</v>
      </c>
      <c r="BF10" s="3">
        <v>0.23431835623952699</v>
      </c>
      <c r="BG10" s="3">
        <v>5.3083713700345899E-3</v>
      </c>
      <c r="BH10" s="3">
        <v>-1.10756332578302</v>
      </c>
      <c r="BI10" s="3">
        <v>-0.73362594342611898</v>
      </c>
      <c r="BJ10" s="3">
        <v>-1.35655649814498</v>
      </c>
      <c r="BK10" s="3">
        <v>0.73456306325590504</v>
      </c>
      <c r="BL10" s="3">
        <v>-0.94076356365442804</v>
      </c>
      <c r="BM10" s="3">
        <v>0.64192923983301897</v>
      </c>
      <c r="BN10" s="3">
        <v>-0.57620386047166505</v>
      </c>
      <c r="BO10" s="3">
        <v>0.58693514056208995</v>
      </c>
      <c r="BP10" s="3">
        <v>2.2499987640204302</v>
      </c>
      <c r="BQ10" s="11">
        <v>3.9136483530107999</v>
      </c>
      <c r="BR10" s="11">
        <v>3.16258009606993</v>
      </c>
      <c r="BS10" s="3">
        <v>8.1584415818809202</v>
      </c>
      <c r="BT10" s="3"/>
      <c r="BU10" s="3"/>
      <c r="BV10" s="3"/>
      <c r="BW10" s="3"/>
      <c r="BX10" s="3"/>
      <c r="BY10" s="3"/>
      <c r="BZ10" s="3"/>
      <c r="CA10" s="3"/>
      <c r="CB10" s="3"/>
    </row>
    <row r="11" spans="1:80" ht="27.75" customHeight="1" thickBot="1" x14ac:dyDescent="0.25">
      <c r="B11" s="9" t="s">
        <v>17</v>
      </c>
      <c r="C11" s="3" t="s">
        <v>22</v>
      </c>
      <c r="D11" s="3">
        <v>4.2288622854028377</v>
      </c>
      <c r="E11" s="3">
        <v>4.2023868282108259</v>
      </c>
      <c r="F11" s="3">
        <v>18.141223265114721</v>
      </c>
      <c r="G11" s="3">
        <v>23.028998109069949</v>
      </c>
      <c r="H11" s="3">
        <v>21.660805445787457</v>
      </c>
      <c r="I11" s="3">
        <v>12.942266001680977</v>
      </c>
      <c r="J11" s="3">
        <v>21.766390991515657</v>
      </c>
      <c r="K11" s="3">
        <v>1.9083025123982424</v>
      </c>
      <c r="L11" s="3">
        <v>-0.71811927864043812</v>
      </c>
      <c r="M11" s="3">
        <v>-1.2283035941494118</v>
      </c>
      <c r="N11" s="3">
        <v>1.5433656354758303</v>
      </c>
      <c r="O11" s="3">
        <v>2.4975738641747949</v>
      </c>
      <c r="P11" s="3">
        <v>3.2057663739648441</v>
      </c>
      <c r="Q11" s="3">
        <v>-0.78036505275962753</v>
      </c>
      <c r="R11" s="3">
        <v>2.5911142572826411</v>
      </c>
      <c r="S11" s="3">
        <v>4.4635202332741688</v>
      </c>
      <c r="T11" s="3">
        <v>1.4567131661734285</v>
      </c>
      <c r="U11" s="3">
        <v>0.57607136939444981</v>
      </c>
      <c r="V11" s="3">
        <v>-0.13306013393933333</v>
      </c>
      <c r="W11" s="3">
        <v>1.3521180001786037</v>
      </c>
      <c r="X11" s="3">
        <v>-2.8911195052202499</v>
      </c>
      <c r="Y11" s="3">
        <v>2.8914175988798498</v>
      </c>
      <c r="Z11" s="3">
        <v>5.97033029256046</v>
      </c>
      <c r="AA11" s="3">
        <v>5.5037046705112802</v>
      </c>
      <c r="AB11" s="3">
        <v>5.6930095418245701</v>
      </c>
      <c r="AC11" s="3">
        <v>4.8694151149786098</v>
      </c>
      <c r="AD11" s="3">
        <v>1.5896760346976999</v>
      </c>
      <c r="AE11" s="3">
        <v>4.2798472168494603</v>
      </c>
      <c r="AF11" s="3">
        <v>33.920197270383497</v>
      </c>
      <c r="AG11" s="3">
        <v>27.687986329942699</v>
      </c>
      <c r="AH11" s="3">
        <v>40.503849227908198</v>
      </c>
      <c r="AI11" s="3">
        <v>-2.36649846546378</v>
      </c>
      <c r="AJ11" s="3">
        <v>-10.509914291721699</v>
      </c>
      <c r="AK11" s="3">
        <v>-11.901083291449</v>
      </c>
      <c r="AL11" s="3">
        <v>-0.59116135647599299</v>
      </c>
      <c r="AM11" s="3">
        <v>-2.3845539180741602</v>
      </c>
      <c r="AN11" s="3">
        <v>2.70731516912078</v>
      </c>
      <c r="AO11" s="3">
        <v>21.578142382264399</v>
      </c>
      <c r="AP11" s="3">
        <v>27.319225067268601</v>
      </c>
      <c r="AQ11" s="3">
        <v>13.4567152564987</v>
      </c>
      <c r="AR11" s="3">
        <v>12.6466013793482</v>
      </c>
      <c r="AS11" s="3">
        <v>3.71195166355318</v>
      </c>
      <c r="AT11" s="3">
        <v>6.7894294006701204</v>
      </c>
      <c r="AU11" s="3">
        <v>20.427194853301199</v>
      </c>
      <c r="AV11" s="3">
        <v>6.9118235199297802</v>
      </c>
      <c r="AW11" s="3">
        <v>8.0433526569353706</v>
      </c>
      <c r="AX11" s="3">
        <v>37.960821153775498</v>
      </c>
      <c r="AY11" s="3">
        <v>20.861376736518</v>
      </c>
      <c r="AZ11" s="3">
        <v>31.7816300260769</v>
      </c>
      <c r="BA11" s="3">
        <v>8.7363554547475495</v>
      </c>
      <c r="BB11" s="3">
        <v>2.3886068184421099</v>
      </c>
      <c r="BC11" s="3">
        <v>2.4731288129281701</v>
      </c>
      <c r="BD11" s="3">
        <v>3.1706828963729201</v>
      </c>
      <c r="BE11" s="3">
        <v>0.35832905380479502</v>
      </c>
      <c r="BF11" s="3">
        <v>1.9607297671817701</v>
      </c>
      <c r="BG11" s="3">
        <v>-0.66533092956869699</v>
      </c>
      <c r="BH11" s="3">
        <v>-1.9809706563768399</v>
      </c>
      <c r="BI11" s="3">
        <v>-2.6266578309280502</v>
      </c>
      <c r="BJ11" s="3">
        <v>-0.82065368957674401</v>
      </c>
      <c r="BK11" s="3">
        <v>-0.219958586375995</v>
      </c>
      <c r="BL11" s="3">
        <v>-2.1586575907007299</v>
      </c>
      <c r="BM11" s="3">
        <v>-1.1358508210837099</v>
      </c>
      <c r="BN11" s="3">
        <v>0.39449675133683099</v>
      </c>
      <c r="BO11" s="3">
        <v>-0.298511279960266</v>
      </c>
      <c r="BP11" s="3">
        <v>3.2468191738785199</v>
      </c>
      <c r="BQ11" s="3">
        <v>4.1080781088070104</v>
      </c>
      <c r="BR11" s="3">
        <v>1.6255943813312299</v>
      </c>
      <c r="BS11" s="11">
        <v>6.0752529107511499</v>
      </c>
      <c r="BT11" s="3"/>
      <c r="BU11" s="3"/>
      <c r="BV11" s="3"/>
      <c r="BW11" s="3"/>
      <c r="BX11" s="3"/>
      <c r="BY11" s="3"/>
      <c r="BZ11" s="3"/>
      <c r="CA11" s="3"/>
      <c r="CB11" s="3"/>
    </row>
    <row r="12" spans="1:80" ht="27.75" customHeight="1" thickBot="1" x14ac:dyDescent="0.25">
      <c r="B12" s="9" t="s">
        <v>18</v>
      </c>
      <c r="C12" s="3" t="s">
        <v>22</v>
      </c>
      <c r="D12" s="3">
        <v>1.1077775686057081</v>
      </c>
      <c r="E12" s="3">
        <v>3.1056650238998418</v>
      </c>
      <c r="F12" s="3">
        <v>2.8280984415474806</v>
      </c>
      <c r="G12" s="3">
        <v>11.48512902957396</v>
      </c>
      <c r="H12" s="3">
        <v>14.202389686366192</v>
      </c>
      <c r="I12" s="3">
        <v>22.053567175155425</v>
      </c>
      <c r="J12" s="3">
        <v>39.007810299224808</v>
      </c>
      <c r="K12" s="3">
        <v>15.016304353221329</v>
      </c>
      <c r="L12" s="3">
        <v>7.0653268898604145</v>
      </c>
      <c r="M12" s="3">
        <v>-2.0730599020515763</v>
      </c>
      <c r="N12" s="3">
        <v>-0.33221845236094344</v>
      </c>
      <c r="O12" s="3">
        <v>-0.62577256669465553</v>
      </c>
      <c r="P12" s="3">
        <v>2.0588594800363693</v>
      </c>
      <c r="Q12" s="3">
        <v>-10.39998370651136</v>
      </c>
      <c r="R12" s="3">
        <v>-24.641978891020379</v>
      </c>
      <c r="S12" s="3">
        <v>-30.160751434291804</v>
      </c>
      <c r="T12" s="3">
        <v>0.77875448115335755</v>
      </c>
      <c r="U12" s="3">
        <v>1.2812927730960852</v>
      </c>
      <c r="V12" s="3">
        <v>2.0587634589011228</v>
      </c>
      <c r="W12" s="3">
        <v>0.56180800350658089</v>
      </c>
      <c r="X12" s="3">
        <v>1.6696098205519101</v>
      </c>
      <c r="Y12" s="3">
        <v>6.4912325604216097</v>
      </c>
      <c r="Z12" s="3">
        <v>7.77791193537578</v>
      </c>
      <c r="AA12" s="3">
        <v>5.5380806333001997</v>
      </c>
      <c r="AB12" s="3">
        <v>4.1350626280208997</v>
      </c>
      <c r="AC12" s="3">
        <v>5.1038757388121097</v>
      </c>
      <c r="AD12" s="3">
        <v>4.6187667959912098</v>
      </c>
      <c r="AE12" s="3">
        <v>8.6299810990814994</v>
      </c>
      <c r="AF12" s="3">
        <v>21.641649907279501</v>
      </c>
      <c r="AG12" s="3">
        <v>38.550788948500902</v>
      </c>
      <c r="AH12" s="3">
        <v>38.981019774757797</v>
      </c>
      <c r="AI12" s="3">
        <v>18.758915178114801</v>
      </c>
      <c r="AJ12" s="3">
        <v>-11.9638239757232</v>
      </c>
      <c r="AK12" s="3">
        <v>-11.4418616703875</v>
      </c>
      <c r="AL12" s="3">
        <v>-5.8684683133815003</v>
      </c>
      <c r="AM12" s="3">
        <v>4.1481414279788096</v>
      </c>
      <c r="AN12" s="3">
        <v>1.9750467545993999</v>
      </c>
      <c r="AO12" s="3">
        <v>8.2214550323581204</v>
      </c>
      <c r="AP12" s="3">
        <v>4.5628132985295498</v>
      </c>
      <c r="AQ12" s="3">
        <v>6.6759989969861202</v>
      </c>
      <c r="AR12" s="3">
        <v>3.7529678705070499</v>
      </c>
      <c r="AS12" s="3">
        <v>5.1339574064768696</v>
      </c>
      <c r="AT12" s="3">
        <v>8.8995769333255108</v>
      </c>
      <c r="AU12" s="3">
        <v>23.900016740571399</v>
      </c>
      <c r="AV12" s="3">
        <v>0.65301934157449204</v>
      </c>
      <c r="AW12" s="3">
        <v>10.1140217228872</v>
      </c>
      <c r="AX12" s="3">
        <v>33.4418696965935</v>
      </c>
      <c r="AY12" s="3">
        <v>40.481764900722197</v>
      </c>
      <c r="AZ12" s="3">
        <v>32.311531988664598</v>
      </c>
      <c r="BA12" s="3">
        <v>10.652237655207999</v>
      </c>
      <c r="BB12" s="3">
        <v>4.0243832655958398</v>
      </c>
      <c r="BC12" s="3">
        <v>3.6688090859924798</v>
      </c>
      <c r="BD12" s="3">
        <v>2.1864480959138501</v>
      </c>
      <c r="BE12" s="3">
        <v>7.2242941220772101</v>
      </c>
      <c r="BF12" s="3">
        <v>10.060751518190401</v>
      </c>
      <c r="BG12" s="3">
        <v>3.1465941002355899</v>
      </c>
      <c r="BH12" s="3">
        <v>-0.98582471151669904</v>
      </c>
      <c r="BI12" s="3">
        <v>0.64708558364468205</v>
      </c>
      <c r="BJ12" s="3">
        <v>-5.2163208402461698E-2</v>
      </c>
      <c r="BK12" s="3">
        <v>1.38237749326994</v>
      </c>
      <c r="BL12" s="3">
        <v>0.142489836104119</v>
      </c>
      <c r="BM12" s="3">
        <v>-0.266119254327705</v>
      </c>
      <c r="BN12" s="3">
        <v>1.2282122738394201</v>
      </c>
      <c r="BO12" s="3">
        <v>-1.1136382698170499</v>
      </c>
      <c r="BP12" s="3">
        <v>1.1325785771113701</v>
      </c>
      <c r="BQ12" s="11">
        <v>3.38633275017084</v>
      </c>
      <c r="BR12" s="11">
        <v>2.9294740699627102</v>
      </c>
      <c r="BS12" s="11">
        <v>1.56969349378448</v>
      </c>
      <c r="BT12" s="3"/>
      <c r="BU12" s="3"/>
      <c r="BV12" s="3"/>
      <c r="BW12" s="3"/>
      <c r="BX12" s="3"/>
      <c r="BY12" s="3"/>
      <c r="BZ12" s="3"/>
      <c r="CA12" s="3"/>
      <c r="CB12" s="3"/>
    </row>
    <row r="13" spans="1:80" ht="27.75" customHeight="1" thickBot="1" x14ac:dyDescent="0.25">
      <c r="B13" s="9" t="s">
        <v>19</v>
      </c>
      <c r="C13" s="3" t="s">
        <v>22</v>
      </c>
      <c r="D13" s="3">
        <v>12.810245363251996</v>
      </c>
      <c r="E13" s="3">
        <v>16.67649588677407</v>
      </c>
      <c r="F13" s="3">
        <v>11.262287984030872</v>
      </c>
      <c r="G13" s="3">
        <v>14.667586747515578</v>
      </c>
      <c r="H13" s="3">
        <v>26.92393938384734</v>
      </c>
      <c r="I13" s="3">
        <v>2.3550163897486223</v>
      </c>
      <c r="J13" s="3">
        <v>0.21378697464195595</v>
      </c>
      <c r="K13" s="3">
        <v>2.3694631803469961</v>
      </c>
      <c r="L13" s="3">
        <v>10.844836110412217</v>
      </c>
      <c r="M13" s="3">
        <v>4.4020808173215791</v>
      </c>
      <c r="N13" s="3">
        <v>0.10316431095188248</v>
      </c>
      <c r="O13" s="3">
        <v>0.8786490778726419</v>
      </c>
      <c r="P13" s="3">
        <v>3.1580422063068028</v>
      </c>
      <c r="Q13" s="3">
        <v>1.0714275126634363</v>
      </c>
      <c r="R13" s="3">
        <v>0.44276968470646583</v>
      </c>
      <c r="S13" s="3">
        <v>0.94381036090986448</v>
      </c>
      <c r="T13" s="3">
        <v>0.89350685335926383</v>
      </c>
      <c r="U13" s="3">
        <v>0.67374757621961767</v>
      </c>
      <c r="V13" s="3">
        <v>-0.37309275492291966</v>
      </c>
      <c r="W13" s="3">
        <v>-8.2306635094320235E-2</v>
      </c>
      <c r="X13" s="3">
        <v>-2.1539116030052599</v>
      </c>
      <c r="Y13" s="3">
        <v>-0.13297244861719501</v>
      </c>
      <c r="Z13" s="3">
        <v>0.20309759768935001</v>
      </c>
      <c r="AA13" s="3">
        <v>-1.1311441631178001</v>
      </c>
      <c r="AB13" s="3">
        <v>1.6442070159203901</v>
      </c>
      <c r="AC13" s="3">
        <v>5.5344951841705203</v>
      </c>
      <c r="AD13" s="3">
        <v>0.86467547072292905</v>
      </c>
      <c r="AE13" s="3">
        <v>1.2654247877026401</v>
      </c>
      <c r="AF13" s="3">
        <v>29.3864477876017</v>
      </c>
      <c r="AG13" s="3">
        <v>19.896643981311701</v>
      </c>
      <c r="AH13" s="3">
        <v>2.9889132573177202</v>
      </c>
      <c r="AI13" s="3">
        <v>5.2687788076820103</v>
      </c>
      <c r="AJ13" s="3">
        <v>11.2458919438532</v>
      </c>
      <c r="AK13" s="3">
        <v>5.9958349692031998</v>
      </c>
      <c r="AL13" s="3">
        <v>-3.03737503668424</v>
      </c>
      <c r="AM13" s="3">
        <v>4.2611249051746301</v>
      </c>
      <c r="AN13" s="3">
        <v>24.053532247593601</v>
      </c>
      <c r="AO13" s="3">
        <v>31.625403930999799</v>
      </c>
      <c r="AP13" s="3">
        <v>8.6778948989988205</v>
      </c>
      <c r="AQ13" s="3">
        <v>3.95419339165373</v>
      </c>
      <c r="AR13" s="3">
        <v>26.69525712427</v>
      </c>
      <c r="AS13" s="3">
        <v>5.3324959760967499</v>
      </c>
      <c r="AT13" s="3">
        <v>1.3811663657084801</v>
      </c>
      <c r="AU13" s="3">
        <v>69.066314716627303</v>
      </c>
      <c r="AV13" s="3">
        <v>6.8573088004028104</v>
      </c>
      <c r="AW13" s="3">
        <v>1.3839200630380599</v>
      </c>
      <c r="AX13" s="3">
        <v>0.67881897289056803</v>
      </c>
      <c r="AY13" s="3">
        <v>16.660453731511002</v>
      </c>
      <c r="AZ13" s="3">
        <v>4.3452282229216799</v>
      </c>
      <c r="BA13" s="3">
        <v>0.75694648907244799</v>
      </c>
      <c r="BB13" s="3">
        <v>0.255978021828284</v>
      </c>
      <c r="BC13" s="3">
        <v>7.6955710099298399E-2</v>
      </c>
      <c r="BD13" s="3">
        <v>0.188464717178391</v>
      </c>
      <c r="BE13" s="3">
        <v>0.214626375504892</v>
      </c>
      <c r="BF13" s="3">
        <v>6.6949350513809194E-2</v>
      </c>
      <c r="BG13" s="3">
        <v>-9.0553793902074603E-2</v>
      </c>
      <c r="BH13" s="3">
        <v>-0.100492996449631</v>
      </c>
      <c r="BI13" s="3">
        <v>4.5907771169169102E-2</v>
      </c>
      <c r="BJ13" s="3">
        <v>2.9147428062614701E-2</v>
      </c>
      <c r="BK13" s="3">
        <v>12.482792835941</v>
      </c>
      <c r="BL13" s="3">
        <v>4.51285863322002</v>
      </c>
      <c r="BM13" s="3">
        <v>1.8945238769349499</v>
      </c>
      <c r="BN13" s="3">
        <v>0.88878955742440302</v>
      </c>
      <c r="BO13" s="3">
        <v>0.42972312981331101</v>
      </c>
      <c r="BP13" s="3">
        <v>0.37707618323446501</v>
      </c>
      <c r="BQ13" s="3">
        <v>0.13842021219905101</v>
      </c>
      <c r="BR13" s="3">
        <v>0.81125601864545205</v>
      </c>
      <c r="BS13" s="3">
        <v>20.8326720569912</v>
      </c>
      <c r="BT13" s="3"/>
      <c r="BU13" s="3"/>
      <c r="BV13" s="3"/>
      <c r="BW13" s="3"/>
      <c r="BX13" s="3"/>
      <c r="BY13" s="3"/>
      <c r="BZ13" s="3"/>
      <c r="CA13" s="3"/>
      <c r="CB13" s="3"/>
    </row>
    <row r="14" spans="1:80" ht="27.75" customHeight="1" thickBot="1" x14ac:dyDescent="0.25">
      <c r="B14" s="9" t="s">
        <v>20</v>
      </c>
      <c r="C14" s="3" t="s">
        <v>22</v>
      </c>
      <c r="D14" s="3">
        <v>6.3853052289501138</v>
      </c>
      <c r="E14" s="3">
        <v>4.8909290948738047</v>
      </c>
      <c r="F14" s="3">
        <v>4.4426578822262686</v>
      </c>
      <c r="G14" s="3">
        <v>7.8479039589002308</v>
      </c>
      <c r="H14" s="3">
        <v>7.6583321605457488</v>
      </c>
      <c r="I14" s="3">
        <v>9.4939967626915678</v>
      </c>
      <c r="J14" s="3">
        <v>14.858659923468643</v>
      </c>
      <c r="K14" s="3">
        <v>8.3095830992788251</v>
      </c>
      <c r="L14" s="3">
        <v>8.7508218128381987</v>
      </c>
      <c r="M14" s="3">
        <v>11.960467601789924</v>
      </c>
      <c r="N14" s="3">
        <v>11.948125388440843</v>
      </c>
      <c r="O14" s="3">
        <v>6.5206952044418509</v>
      </c>
      <c r="P14" s="3">
        <v>-5.6706099568530206</v>
      </c>
      <c r="Q14" s="3">
        <v>7.644096480970239</v>
      </c>
      <c r="R14" s="3">
        <v>-1.4066210825695769</v>
      </c>
      <c r="S14" s="3">
        <v>-1.0286083849197647</v>
      </c>
      <c r="T14" s="3">
        <v>-1.6407037151269968</v>
      </c>
      <c r="U14" s="3">
        <v>4.7014995912225857</v>
      </c>
      <c r="V14" s="3">
        <v>-0.58971538003972357</v>
      </c>
      <c r="W14" s="3">
        <v>1.9341917241236795</v>
      </c>
      <c r="X14" s="3">
        <v>-1.7247914643256199</v>
      </c>
      <c r="Y14" s="3">
        <v>2.77190509526244</v>
      </c>
      <c r="Z14" s="3">
        <v>3.3390636468061401</v>
      </c>
      <c r="AA14" s="3">
        <v>1.1768471887810401</v>
      </c>
      <c r="AB14" s="3">
        <v>5.8926978001595103</v>
      </c>
      <c r="AC14" s="3">
        <v>4.1769452992260296</v>
      </c>
      <c r="AD14" s="3">
        <v>1.92539675565091</v>
      </c>
      <c r="AE14" s="3">
        <v>6.1479061588525497</v>
      </c>
      <c r="AF14" s="3">
        <v>8.44476104978229</v>
      </c>
      <c r="AG14" s="3">
        <v>11.025870015672099</v>
      </c>
      <c r="AH14" s="3">
        <v>11.4164738976422</v>
      </c>
      <c r="AI14" s="3">
        <v>11.1382392777255</v>
      </c>
      <c r="AJ14" s="3">
        <v>7.7983170084847702</v>
      </c>
      <c r="AK14" s="3">
        <v>5.7534039219577098</v>
      </c>
      <c r="AL14" s="3">
        <v>6.3353119789845804</v>
      </c>
      <c r="AM14" s="3">
        <v>17.923108643643801</v>
      </c>
      <c r="AN14" s="3">
        <v>24.1395952713005</v>
      </c>
      <c r="AO14" s="3">
        <v>16.111644360663998</v>
      </c>
      <c r="AP14" s="3">
        <v>14.9950360804089</v>
      </c>
      <c r="AQ14" s="3">
        <v>5.3840647456870299</v>
      </c>
      <c r="AR14" s="3">
        <v>19.0119325998504</v>
      </c>
      <c r="AS14" s="3">
        <v>15.0023703452618</v>
      </c>
      <c r="AT14" s="3">
        <v>5.1009933854951397</v>
      </c>
      <c r="AU14" s="3">
        <v>11.2046252967755</v>
      </c>
      <c r="AV14" s="3">
        <v>9.1043332114370692</v>
      </c>
      <c r="AW14" s="3">
        <v>10.9863963398662</v>
      </c>
      <c r="AX14" s="3">
        <v>8.8625406797172595</v>
      </c>
      <c r="AY14" s="3">
        <v>16.884674347443202</v>
      </c>
      <c r="AZ14" s="3">
        <v>5.2329086515400904</v>
      </c>
      <c r="BA14" s="3">
        <v>8.1852750969091801</v>
      </c>
      <c r="BB14" s="3">
        <v>6.5672112246402197</v>
      </c>
      <c r="BC14" s="3">
        <v>1.3016487662951</v>
      </c>
      <c r="BD14" s="3">
        <v>2.3251506715593799</v>
      </c>
      <c r="BE14" s="3">
        <v>2.7137971994627201</v>
      </c>
      <c r="BF14" s="3">
        <v>1.94381820102754</v>
      </c>
      <c r="BG14" s="3">
        <v>2.1899335856073399</v>
      </c>
      <c r="BH14" s="3">
        <v>4.47588181384143</v>
      </c>
      <c r="BI14" s="3">
        <v>0.75918926036453604</v>
      </c>
      <c r="BJ14" s="3">
        <v>1.8395051876235899</v>
      </c>
      <c r="BK14" s="3">
        <v>3.3510970767986401</v>
      </c>
      <c r="BL14" s="3">
        <v>3.3770255839049499</v>
      </c>
      <c r="BM14" s="3">
        <v>2.6879731564894098</v>
      </c>
      <c r="BN14" s="3">
        <v>2.6608731319596202</v>
      </c>
      <c r="BO14" s="3">
        <v>2.8787030999211098</v>
      </c>
      <c r="BP14" s="3">
        <v>2.4610221390100699</v>
      </c>
      <c r="BQ14" s="11">
        <v>4.8534629612027098</v>
      </c>
      <c r="BR14" s="11">
        <v>0.72567282736588401</v>
      </c>
      <c r="BS14" s="11">
        <v>0.11851838664640001</v>
      </c>
      <c r="BT14" s="3"/>
      <c r="BU14" s="3"/>
      <c r="BV14" s="3"/>
      <c r="BW14" s="3"/>
      <c r="BX14" s="3"/>
      <c r="BY14" s="3"/>
      <c r="BZ14" s="3"/>
      <c r="CA14" s="3"/>
      <c r="CB14" s="3"/>
    </row>
  </sheetData>
  <mergeCells count="18">
    <mergeCell ref="B2:L2"/>
    <mergeCell ref="B3:N3"/>
    <mergeCell ref="AQ4:AT4"/>
    <mergeCell ref="S4:V4"/>
    <mergeCell ref="W4:Z4"/>
    <mergeCell ref="AA4:AD4"/>
    <mergeCell ref="AE4:AH4"/>
    <mergeCell ref="AI4:AL4"/>
    <mergeCell ref="AM4:AP4"/>
    <mergeCell ref="O4:R4"/>
    <mergeCell ref="B4:B5"/>
    <mergeCell ref="C4:F4"/>
    <mergeCell ref="G4:J4"/>
    <mergeCell ref="K4:N4"/>
    <mergeCell ref="BE4:BP4"/>
    <mergeCell ref="AU4:AX4"/>
    <mergeCell ref="AY4:BD4"/>
    <mergeCell ref="BQ4:CB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24"/>
  <sheetViews>
    <sheetView rightToLeft="1" topLeftCell="B1" workbookViewId="0">
      <pane xSplit="1" ySplit="5" topLeftCell="BI6" activePane="bottomRight" state="frozen"/>
      <selection activeCell="B1" sqref="B1"/>
      <selection pane="topRight" activeCell="C1" sqref="C1"/>
      <selection pane="bottomLeft" activeCell="B5" sqref="B5"/>
      <selection pane="bottomRight" activeCell="H6" sqref="H6"/>
    </sheetView>
  </sheetViews>
  <sheetFormatPr defaultRowHeight="30" customHeight="1" x14ac:dyDescent="0.25"/>
  <cols>
    <col min="1" max="1" width="9.140625" style="82"/>
    <col min="2" max="2" width="47.28515625" style="82" customWidth="1"/>
    <col min="3" max="16384" width="9.140625" style="82"/>
  </cols>
  <sheetData>
    <row r="1" spans="1:80" ht="30" customHeight="1" thickBot="1" x14ac:dyDescent="0.3"/>
    <row r="2" spans="1:80" s="86" customFormat="1" ht="34.5" customHeight="1" x14ac:dyDescent="0.25">
      <c r="A2" s="85" t="s">
        <v>23</v>
      </c>
      <c r="B2" s="13" t="s">
        <v>110</v>
      </c>
      <c r="C2" s="13"/>
      <c r="D2" s="13"/>
      <c r="E2" s="13"/>
      <c r="F2" s="13"/>
      <c r="G2" s="13"/>
      <c r="H2" s="13"/>
      <c r="I2" s="13"/>
      <c r="J2" s="13"/>
      <c r="K2" s="13"/>
      <c r="L2" s="13"/>
      <c r="M2" s="13"/>
    </row>
    <row r="3" spans="1:80" ht="20.25" customHeight="1" thickBot="1" x14ac:dyDescent="0.3">
      <c r="A3" s="2"/>
      <c r="B3" s="83" t="s">
        <v>99</v>
      </c>
      <c r="C3" s="83"/>
      <c r="D3" s="83"/>
      <c r="E3" s="83"/>
      <c r="F3" s="83"/>
      <c r="G3" s="83"/>
      <c r="H3" s="83"/>
      <c r="I3" s="83"/>
      <c r="J3" s="83"/>
      <c r="K3" s="83"/>
    </row>
    <row r="4" spans="1:80" ht="30" customHeight="1" thickBot="1" x14ac:dyDescent="0.3">
      <c r="B4" s="71" t="s">
        <v>0</v>
      </c>
      <c r="C4" s="72">
        <v>1390</v>
      </c>
      <c r="D4" s="72"/>
      <c r="E4" s="72"/>
      <c r="F4" s="72"/>
      <c r="G4" s="73">
        <v>1391</v>
      </c>
      <c r="H4" s="72"/>
      <c r="I4" s="72"/>
      <c r="J4" s="74"/>
      <c r="K4" s="72">
        <v>1392</v>
      </c>
      <c r="L4" s="72"/>
      <c r="M4" s="72"/>
      <c r="N4" s="72"/>
      <c r="O4" s="73">
        <v>1393</v>
      </c>
      <c r="P4" s="72"/>
      <c r="Q4" s="72"/>
      <c r="R4" s="74"/>
      <c r="S4" s="72">
        <v>1394</v>
      </c>
      <c r="T4" s="72"/>
      <c r="U4" s="72"/>
      <c r="V4" s="72"/>
      <c r="W4" s="73">
        <v>1395</v>
      </c>
      <c r="X4" s="72"/>
      <c r="Y4" s="72"/>
      <c r="Z4" s="74"/>
      <c r="AA4" s="72">
        <v>1396</v>
      </c>
      <c r="AB4" s="72"/>
      <c r="AC4" s="72"/>
      <c r="AD4" s="72"/>
      <c r="AE4" s="73">
        <v>1397</v>
      </c>
      <c r="AF4" s="72"/>
      <c r="AG4" s="72"/>
      <c r="AH4" s="74"/>
      <c r="AI4" s="73">
        <v>1398</v>
      </c>
      <c r="AJ4" s="72"/>
      <c r="AK4" s="72"/>
      <c r="AL4" s="74"/>
      <c r="AM4" s="73">
        <v>1399</v>
      </c>
      <c r="AN4" s="72"/>
      <c r="AO4" s="72"/>
      <c r="AP4" s="74"/>
      <c r="AQ4" s="73">
        <v>1400</v>
      </c>
      <c r="AR4" s="72"/>
      <c r="AS4" s="72"/>
      <c r="AT4" s="74"/>
      <c r="AU4" s="73">
        <v>1401</v>
      </c>
      <c r="AV4" s="72"/>
      <c r="AW4" s="72"/>
      <c r="AX4" s="74"/>
      <c r="AY4" s="73">
        <v>1402</v>
      </c>
      <c r="AZ4" s="72"/>
      <c r="BA4" s="72"/>
      <c r="BB4" s="72"/>
      <c r="BC4" s="72"/>
      <c r="BD4" s="74"/>
      <c r="BE4" s="73">
        <v>1403</v>
      </c>
      <c r="BF4" s="72"/>
      <c r="BG4" s="72"/>
      <c r="BH4" s="72"/>
      <c r="BI4" s="72"/>
      <c r="BJ4" s="72"/>
      <c r="BK4" s="72"/>
      <c r="BL4" s="72"/>
      <c r="BM4" s="72"/>
      <c r="BN4" s="72"/>
      <c r="BO4" s="72"/>
      <c r="BP4" s="74"/>
      <c r="BQ4" s="73">
        <v>1404</v>
      </c>
      <c r="BR4" s="72"/>
      <c r="BS4" s="72"/>
      <c r="BT4" s="72"/>
      <c r="BU4" s="72"/>
      <c r="BV4" s="72"/>
      <c r="BW4" s="72"/>
      <c r="BX4" s="72"/>
      <c r="BY4" s="72"/>
      <c r="BZ4" s="72"/>
      <c r="CA4" s="72"/>
      <c r="CB4" s="74"/>
    </row>
    <row r="5" spans="1:80" ht="30" customHeight="1" thickBot="1" x14ac:dyDescent="0.3">
      <c r="B5" s="75"/>
      <c r="C5" s="76" t="s">
        <v>1</v>
      </c>
      <c r="D5" s="76" t="s">
        <v>2</v>
      </c>
      <c r="E5" s="76" t="s">
        <v>3</v>
      </c>
      <c r="F5" s="76" t="s">
        <v>4</v>
      </c>
      <c r="G5" s="76" t="s">
        <v>1</v>
      </c>
      <c r="H5" s="76" t="s">
        <v>2</v>
      </c>
      <c r="I5" s="76" t="s">
        <v>3</v>
      </c>
      <c r="J5" s="76" t="s">
        <v>4</v>
      </c>
      <c r="K5" s="76" t="s">
        <v>1</v>
      </c>
      <c r="L5" s="76" t="s">
        <v>2</v>
      </c>
      <c r="M5" s="76" t="s">
        <v>3</v>
      </c>
      <c r="N5" s="76" t="s">
        <v>4</v>
      </c>
      <c r="O5" s="76" t="s">
        <v>1</v>
      </c>
      <c r="P5" s="76" t="s">
        <v>2</v>
      </c>
      <c r="Q5" s="76" t="s">
        <v>3</v>
      </c>
      <c r="R5" s="76" t="s">
        <v>4</v>
      </c>
      <c r="S5" s="76" t="s">
        <v>1</v>
      </c>
      <c r="T5" s="76" t="s">
        <v>2</v>
      </c>
      <c r="U5" s="76" t="s">
        <v>3</v>
      </c>
      <c r="V5" s="76" t="s">
        <v>4</v>
      </c>
      <c r="W5" s="76" t="s">
        <v>1</v>
      </c>
      <c r="X5" s="76" t="s">
        <v>2</v>
      </c>
      <c r="Y5" s="76" t="s">
        <v>3</v>
      </c>
      <c r="Z5" s="76" t="s">
        <v>4</v>
      </c>
      <c r="AA5" s="76" t="s">
        <v>1</v>
      </c>
      <c r="AB5" s="76" t="s">
        <v>2</v>
      </c>
      <c r="AC5" s="76" t="s">
        <v>3</v>
      </c>
      <c r="AD5" s="76" t="s">
        <v>4</v>
      </c>
      <c r="AE5" s="76" t="s">
        <v>1</v>
      </c>
      <c r="AF5" s="76" t="s">
        <v>2</v>
      </c>
      <c r="AG5" s="76" t="s">
        <v>3</v>
      </c>
      <c r="AH5" s="76" t="s">
        <v>4</v>
      </c>
      <c r="AI5" s="76" t="s">
        <v>1</v>
      </c>
      <c r="AJ5" s="76" t="s">
        <v>2</v>
      </c>
      <c r="AK5" s="76" t="s">
        <v>3</v>
      </c>
      <c r="AL5" s="76" t="s">
        <v>4</v>
      </c>
      <c r="AM5" s="76" t="s">
        <v>1</v>
      </c>
      <c r="AN5" s="76" t="s">
        <v>2</v>
      </c>
      <c r="AO5" s="76" t="s">
        <v>3</v>
      </c>
      <c r="AP5" s="76" t="s">
        <v>4</v>
      </c>
      <c r="AQ5" s="76" t="s">
        <v>1</v>
      </c>
      <c r="AR5" s="76" t="s">
        <v>2</v>
      </c>
      <c r="AS5" s="76" t="s">
        <v>3</v>
      </c>
      <c r="AT5" s="76" t="s">
        <v>4</v>
      </c>
      <c r="AU5" s="76" t="s">
        <v>1</v>
      </c>
      <c r="AV5" s="76" t="s">
        <v>2</v>
      </c>
      <c r="AW5" s="76" t="s">
        <v>3</v>
      </c>
      <c r="AX5" s="76" t="s">
        <v>4</v>
      </c>
      <c r="AY5" s="76" t="s">
        <v>1</v>
      </c>
      <c r="AZ5" s="76" t="s">
        <v>2</v>
      </c>
      <c r="BA5" s="76" t="s">
        <v>3</v>
      </c>
      <c r="BB5" s="76" t="s">
        <v>25</v>
      </c>
      <c r="BC5" s="76" t="s">
        <v>26</v>
      </c>
      <c r="BD5" s="76" t="s">
        <v>27</v>
      </c>
      <c r="BE5" s="76" t="s">
        <v>28</v>
      </c>
      <c r="BF5" s="76" t="s">
        <v>29</v>
      </c>
      <c r="BG5" s="76" t="s">
        <v>30</v>
      </c>
      <c r="BH5" s="76" t="s">
        <v>31</v>
      </c>
      <c r="BI5" s="76" t="s">
        <v>32</v>
      </c>
      <c r="BJ5" s="76" t="s">
        <v>33</v>
      </c>
      <c r="BK5" s="76" t="s">
        <v>34</v>
      </c>
      <c r="BL5" s="76" t="s">
        <v>35</v>
      </c>
      <c r="BM5" s="76" t="s">
        <v>42</v>
      </c>
      <c r="BN5" s="76" t="s">
        <v>25</v>
      </c>
      <c r="BO5" s="76" t="s">
        <v>26</v>
      </c>
      <c r="BP5" s="76" t="s">
        <v>27</v>
      </c>
      <c r="BQ5" s="76" t="s">
        <v>28</v>
      </c>
      <c r="BR5" s="76" t="s">
        <v>29</v>
      </c>
      <c r="BS5" s="76" t="s">
        <v>30</v>
      </c>
      <c r="BT5" s="76" t="s">
        <v>31</v>
      </c>
      <c r="BU5" s="76" t="s">
        <v>32</v>
      </c>
      <c r="BV5" s="76" t="s">
        <v>33</v>
      </c>
      <c r="BW5" s="76" t="s">
        <v>34</v>
      </c>
      <c r="BX5" s="76" t="s">
        <v>35</v>
      </c>
      <c r="BY5" s="76" t="s">
        <v>42</v>
      </c>
      <c r="BZ5" s="76" t="s">
        <v>25</v>
      </c>
      <c r="CA5" s="76" t="s">
        <v>26</v>
      </c>
      <c r="CB5" s="76" t="s">
        <v>27</v>
      </c>
    </row>
    <row r="6" spans="1:80" s="87" customFormat="1" ht="30" customHeight="1" x14ac:dyDescent="0.25">
      <c r="B6" s="77" t="s">
        <v>12</v>
      </c>
      <c r="C6" s="81" t="s">
        <v>22</v>
      </c>
      <c r="D6" s="81" t="s">
        <v>22</v>
      </c>
      <c r="E6" s="81" t="s">
        <v>22</v>
      </c>
      <c r="F6" s="81" t="s">
        <v>22</v>
      </c>
      <c r="G6" s="81">
        <v>52.539199402100238</v>
      </c>
      <c r="H6" s="81">
        <v>72.401608259957655</v>
      </c>
      <c r="I6" s="81">
        <v>63.39432157161545</v>
      </c>
      <c r="J6" s="81">
        <v>57.57050012938609</v>
      </c>
      <c r="K6" s="81">
        <v>41.957334053443702</v>
      </c>
      <c r="L6" s="81">
        <v>23.217110970680043</v>
      </c>
      <c r="M6" s="81">
        <v>20.449343300030062</v>
      </c>
      <c r="N6" s="81">
        <v>12.738055384088085</v>
      </c>
      <c r="O6" s="81">
        <v>11.601747943748213</v>
      </c>
      <c r="P6" s="81">
        <v>7.381791689654003</v>
      </c>
      <c r="Q6" s="81">
        <v>4.9250258091034338</v>
      </c>
      <c r="R6" s="81">
        <v>4.5727388051259901</v>
      </c>
      <c r="S6" s="81">
        <v>3.6623697280878496</v>
      </c>
      <c r="T6" s="81">
        <v>2.5475989980474281</v>
      </c>
      <c r="U6" s="81">
        <v>2.6436613492553445</v>
      </c>
      <c r="V6" s="81">
        <v>2.37154294187759</v>
      </c>
      <c r="W6" s="81">
        <v>1.4719604525688545</v>
      </c>
      <c r="X6" s="81">
        <v>-1.8287255873561947</v>
      </c>
      <c r="Y6" s="81">
        <v>-1.0222147077109556</v>
      </c>
      <c r="Z6" s="81">
        <v>1.4437579094791486</v>
      </c>
      <c r="AA6" s="81">
        <v>3.0741501039767201</v>
      </c>
      <c r="AB6" s="81">
        <v>8.4302648442793799</v>
      </c>
      <c r="AC6" s="81">
        <v>12.0070323091894</v>
      </c>
      <c r="AD6" s="81">
        <v>11.563927353425401</v>
      </c>
      <c r="AE6" s="81">
        <v>13.384694420744299</v>
      </c>
      <c r="AF6" s="81">
        <v>41.036566283942399</v>
      </c>
      <c r="AG6" s="81">
        <v>64.967236274788803</v>
      </c>
      <c r="AH6" s="81">
        <v>94.666500467713902</v>
      </c>
      <c r="AI6" s="81">
        <v>99.011953481371606</v>
      </c>
      <c r="AJ6" s="81">
        <v>55.565147825873701</v>
      </c>
      <c r="AK6" s="81">
        <v>25.415342316018901</v>
      </c>
      <c r="AL6" s="81">
        <v>1.9480154778568399</v>
      </c>
      <c r="AM6" s="81">
        <v>-1.1237968480446101</v>
      </c>
      <c r="AN6" s="81">
        <v>15.439884600678001</v>
      </c>
      <c r="AO6" s="81">
        <v>48.149135703644603</v>
      </c>
      <c r="AP6" s="81">
        <v>68.613363640101397</v>
      </c>
      <c r="AQ6" s="81">
        <v>75.995114118618005</v>
      </c>
      <c r="AR6" s="81">
        <v>82.414843350316303</v>
      </c>
      <c r="AS6" s="81">
        <v>50.442828919199698</v>
      </c>
      <c r="AT6" s="81">
        <v>39.6883301221878</v>
      </c>
      <c r="AU6" s="81">
        <v>97.221343304648997</v>
      </c>
      <c r="AV6" s="81">
        <v>75.368790447034698</v>
      </c>
      <c r="AW6" s="81">
        <v>72.476511739145906</v>
      </c>
      <c r="AX6" s="81">
        <v>83.730688719866507</v>
      </c>
      <c r="AY6" s="81">
        <v>45.739683771178697</v>
      </c>
      <c r="AZ6" s="81">
        <v>54.9217240572112</v>
      </c>
      <c r="BA6" s="81">
        <v>57.493686074355601</v>
      </c>
      <c r="BB6" s="81">
        <v>45.771429120028401</v>
      </c>
      <c r="BC6" s="81">
        <v>47.649200165404203</v>
      </c>
      <c r="BD6" s="81">
        <v>49.417467783634201</v>
      </c>
      <c r="BE6" s="81">
        <v>26.212427951747301</v>
      </c>
      <c r="BF6" s="81">
        <v>28.012119754817999</v>
      </c>
      <c r="BG6" s="81">
        <v>27.975239043349902</v>
      </c>
      <c r="BH6" s="81">
        <v>11.027768259738499</v>
      </c>
      <c r="BI6" s="81">
        <v>10.693989917081501</v>
      </c>
      <c r="BJ6" s="81">
        <v>10.3071076630027</v>
      </c>
      <c r="BK6" s="81">
        <v>12.6776282217652</v>
      </c>
      <c r="BL6" s="81">
        <v>15.1914066525056</v>
      </c>
      <c r="BM6" s="81">
        <v>16.430755453451301</v>
      </c>
      <c r="BN6" s="81">
        <v>15.567633098666001</v>
      </c>
      <c r="BO6" s="81">
        <v>14.6934694722922</v>
      </c>
      <c r="BP6" s="81">
        <v>15.0055209113922</v>
      </c>
      <c r="BQ6" s="81">
        <v>16.046792911194999</v>
      </c>
      <c r="BR6" s="81">
        <v>16.480190904367898</v>
      </c>
      <c r="BS6" s="81">
        <v>32.864399765455602</v>
      </c>
      <c r="BT6" s="81"/>
      <c r="BU6" s="81"/>
      <c r="BV6" s="81"/>
      <c r="BW6" s="81"/>
      <c r="BX6" s="81"/>
      <c r="BY6" s="81"/>
      <c r="BZ6" s="81"/>
      <c r="CA6" s="81"/>
      <c r="CB6" s="81"/>
    </row>
    <row r="7" spans="1:80" ht="30" customHeight="1" thickBot="1" x14ac:dyDescent="0.3">
      <c r="B7" s="8" t="s">
        <v>13</v>
      </c>
      <c r="C7" s="3" t="s">
        <v>22</v>
      </c>
      <c r="D7" s="3" t="s">
        <v>22</v>
      </c>
      <c r="E7" s="3" t="s">
        <v>22</v>
      </c>
      <c r="F7" s="3" t="s">
        <v>22</v>
      </c>
      <c r="G7" s="3">
        <v>16.409360795493015</v>
      </c>
      <c r="H7" s="3">
        <v>15.435117454275019</v>
      </c>
      <c r="I7" s="3">
        <v>17.188129613491679</v>
      </c>
      <c r="J7" s="3">
        <v>28.709034150834206</v>
      </c>
      <c r="K7" s="3">
        <v>30.69489892733775</v>
      </c>
      <c r="L7" s="3">
        <v>26.697449505961234</v>
      </c>
      <c r="M7" s="3">
        <v>25.409247683070816</v>
      </c>
      <c r="N7" s="3">
        <v>10.352832216494084</v>
      </c>
      <c r="O7" s="3">
        <v>7.0481819626661615</v>
      </c>
      <c r="P7" s="3">
        <v>-16.696723265259596</v>
      </c>
      <c r="Q7" s="3">
        <v>-21.744032141636385</v>
      </c>
      <c r="R7" s="3">
        <v>-21.479677295983873</v>
      </c>
      <c r="S7" s="3">
        <v>-19.207705057878595</v>
      </c>
      <c r="T7" s="3">
        <v>4.6039119258025112</v>
      </c>
      <c r="U7" s="3">
        <v>7.2713620468027225</v>
      </c>
      <c r="V7" s="3">
        <v>2.0874194479897206</v>
      </c>
      <c r="W7" s="3">
        <v>-6.4808297647878881</v>
      </c>
      <c r="X7" s="3">
        <v>-8.7257853557951783</v>
      </c>
      <c r="Y7" s="3">
        <v>-1.2973790252215456</v>
      </c>
      <c r="Z7" s="3">
        <v>13.027965632903271</v>
      </c>
      <c r="AA7" s="3">
        <v>26.572059255467</v>
      </c>
      <c r="AB7" s="3">
        <v>33.788667446498899</v>
      </c>
      <c r="AC7" s="3">
        <v>22.166356321494799</v>
      </c>
      <c r="AD7" s="3">
        <v>15.130769899558601</v>
      </c>
      <c r="AE7" s="3">
        <v>21.776051485782901</v>
      </c>
      <c r="AF7" s="3">
        <v>48.141865221049997</v>
      </c>
      <c r="AG7" s="3">
        <v>82.641125882965</v>
      </c>
      <c r="AH7" s="3">
        <v>148.993044489738</v>
      </c>
      <c r="AI7" s="3">
        <v>129.11639850671199</v>
      </c>
      <c r="AJ7" s="3">
        <v>66.984729180031906</v>
      </c>
      <c r="AK7" s="3">
        <v>13.8541023962665</v>
      </c>
      <c r="AL7" s="3">
        <v>-19.142229167442199</v>
      </c>
      <c r="AM7" s="3">
        <v>-22.406012636773202</v>
      </c>
      <c r="AN7" s="3">
        <v>-9.3615230097089501</v>
      </c>
      <c r="AO7" s="3">
        <v>28.847755386099799</v>
      </c>
      <c r="AP7" s="3">
        <v>45.264180675025401</v>
      </c>
      <c r="AQ7" s="3">
        <v>64.276996562579498</v>
      </c>
      <c r="AR7" s="3">
        <v>72.531150106958293</v>
      </c>
      <c r="AS7" s="3">
        <v>43.198152121137099</v>
      </c>
      <c r="AT7" s="3">
        <v>33.232290757372702</v>
      </c>
      <c r="AU7" s="3">
        <v>35.894051020846902</v>
      </c>
      <c r="AV7" s="3">
        <v>34.848335403825402</v>
      </c>
      <c r="AW7" s="3">
        <v>42.747522497345301</v>
      </c>
      <c r="AX7" s="3">
        <v>68.615937776766003</v>
      </c>
      <c r="AY7" s="3">
        <v>89.3627246052137</v>
      </c>
      <c r="AZ7" s="3">
        <v>138.11271200406799</v>
      </c>
      <c r="BA7" s="3">
        <v>151.99162436774</v>
      </c>
      <c r="BB7" s="3">
        <v>140.53703928381299</v>
      </c>
      <c r="BC7" s="3">
        <v>146.25574738690099</v>
      </c>
      <c r="BD7" s="3">
        <v>159.72951738781899</v>
      </c>
      <c r="BE7" s="3">
        <v>103.498725067842</v>
      </c>
      <c r="BF7" s="3">
        <v>109.381566961796</v>
      </c>
      <c r="BG7" s="3">
        <v>105.532553142157</v>
      </c>
      <c r="BH7" s="3">
        <v>43.037167381833903</v>
      </c>
      <c r="BI7" s="3">
        <v>39.693271996634103</v>
      </c>
      <c r="BJ7" s="3">
        <v>37.079407135322299</v>
      </c>
      <c r="BK7" s="3">
        <v>22.938729782562302</v>
      </c>
      <c r="BL7" s="3">
        <v>25.4159137541143</v>
      </c>
      <c r="BM7" s="3">
        <v>27.730974834821801</v>
      </c>
      <c r="BN7" s="3">
        <v>7.2332244008026096</v>
      </c>
      <c r="BO7" s="3">
        <v>4.5827599750704699</v>
      </c>
      <c r="BP7" s="3">
        <v>0.44257770544334102</v>
      </c>
      <c r="BQ7" s="3">
        <v>1.5568260691228299</v>
      </c>
      <c r="BR7" s="3">
        <v>3.0198090707437801</v>
      </c>
      <c r="BS7" s="3">
        <v>14.2405311491245</v>
      </c>
      <c r="BT7" s="3"/>
      <c r="BU7" s="3"/>
      <c r="BV7" s="3"/>
      <c r="BW7" s="3"/>
      <c r="BX7" s="3"/>
      <c r="BY7" s="3"/>
      <c r="BZ7" s="3"/>
      <c r="CA7" s="3"/>
      <c r="CB7" s="3"/>
    </row>
    <row r="8" spans="1:80" ht="30" customHeight="1" thickBot="1" x14ac:dyDescent="0.3">
      <c r="B8" s="9" t="s">
        <v>14</v>
      </c>
      <c r="C8" s="3" t="s">
        <v>22</v>
      </c>
      <c r="D8" s="3" t="s">
        <v>22</v>
      </c>
      <c r="E8" s="3" t="s">
        <v>22</v>
      </c>
      <c r="F8" s="3" t="s">
        <v>22</v>
      </c>
      <c r="G8" s="3">
        <v>1.1849922007463662</v>
      </c>
      <c r="H8" s="3">
        <v>4.868908366740456</v>
      </c>
      <c r="I8" s="3">
        <v>7.7356966377414365</v>
      </c>
      <c r="J8" s="3">
        <v>9.4989927683007256</v>
      </c>
      <c r="K8" s="3">
        <v>9.0605224121870034</v>
      </c>
      <c r="L8" s="3">
        <v>5.4026357435112136</v>
      </c>
      <c r="M8" s="3">
        <v>4.1578592222750084</v>
      </c>
      <c r="N8" s="3">
        <v>2.7019469497290887</v>
      </c>
      <c r="O8" s="3">
        <v>11.275758315244271</v>
      </c>
      <c r="P8" s="3">
        <v>14.000213410929552</v>
      </c>
      <c r="Q8" s="3">
        <v>12.366334112864298</v>
      </c>
      <c r="R8" s="3">
        <v>6.8047787766869314</v>
      </c>
      <c r="S8" s="3">
        <v>-1.0079824422549628</v>
      </c>
      <c r="T8" s="3">
        <v>-5.2764460191817575</v>
      </c>
      <c r="U8" s="3">
        <v>-5.1292862017074139</v>
      </c>
      <c r="V8" s="3">
        <v>-1.3652958360187688</v>
      </c>
      <c r="W8" s="3">
        <v>-0.8500648353295448</v>
      </c>
      <c r="X8" s="3">
        <v>-1.5154647996211912</v>
      </c>
      <c r="Y8" s="3">
        <v>2.151176536227295</v>
      </c>
      <c r="Z8" s="3">
        <v>10.829388839765187</v>
      </c>
      <c r="AA8" s="3">
        <v>15.4590396304663</v>
      </c>
      <c r="AB8" s="3">
        <v>23.1762163757816</v>
      </c>
      <c r="AC8" s="3">
        <v>23.448874703519898</v>
      </c>
      <c r="AD8" s="3">
        <v>17.045946146423599</v>
      </c>
      <c r="AE8" s="3">
        <v>17.247940670853001</v>
      </c>
      <c r="AF8" s="3">
        <v>36.941587017811699</v>
      </c>
      <c r="AG8" s="3">
        <v>72.624513534947198</v>
      </c>
      <c r="AH8" s="3">
        <v>143.80698257670801</v>
      </c>
      <c r="AI8" s="3">
        <v>141.27215376749899</v>
      </c>
      <c r="AJ8" s="3">
        <v>84.386875165012597</v>
      </c>
      <c r="AK8" s="3">
        <v>26.1722431094868</v>
      </c>
      <c r="AL8" s="3">
        <v>-14.7545559512953</v>
      </c>
      <c r="AM8" s="3">
        <v>-16.327511774975299</v>
      </c>
      <c r="AN8" s="3">
        <v>-3.6887298801833701</v>
      </c>
      <c r="AO8" s="3">
        <v>22.407878168417898</v>
      </c>
      <c r="AP8" s="3">
        <v>37.051336282127401</v>
      </c>
      <c r="AQ8" s="3">
        <v>51.307988735707397</v>
      </c>
      <c r="AR8" s="3">
        <v>57.507002340164497</v>
      </c>
      <c r="AS8" s="3">
        <v>41.999932015571297</v>
      </c>
      <c r="AT8" s="3">
        <v>39.054863892653898</v>
      </c>
      <c r="AU8" s="3">
        <v>41.932482918975097</v>
      </c>
      <c r="AV8" s="3">
        <v>46.875195072336801</v>
      </c>
      <c r="AW8" s="3">
        <v>52.3214038718654</v>
      </c>
      <c r="AX8" s="3">
        <v>87.060946692765597</v>
      </c>
      <c r="AY8" s="3">
        <v>104.42353537825799</v>
      </c>
      <c r="AZ8" s="3">
        <v>128.626658270273</v>
      </c>
      <c r="BA8" s="3">
        <v>135.94109278529601</v>
      </c>
      <c r="BB8" s="3">
        <v>76.065316102461907</v>
      </c>
      <c r="BC8" s="3">
        <v>87.634418101757703</v>
      </c>
      <c r="BD8" s="3">
        <v>90.251247239502604</v>
      </c>
      <c r="BE8" s="3">
        <v>55.769977911343901</v>
      </c>
      <c r="BF8" s="3">
        <v>65.593319164432899</v>
      </c>
      <c r="BG8" s="3">
        <v>63.869496351955597</v>
      </c>
      <c r="BH8" s="3">
        <v>26.955178126435101</v>
      </c>
      <c r="BI8" s="3">
        <v>27.691205080879399</v>
      </c>
      <c r="BJ8" s="3">
        <v>26.3996711414479</v>
      </c>
      <c r="BK8" s="3">
        <v>14.202494975532501</v>
      </c>
      <c r="BL8" s="3">
        <v>15.0769791761088</v>
      </c>
      <c r="BM8" s="3">
        <v>15.3366796659827</v>
      </c>
      <c r="BN8" s="3">
        <v>26.6715227169062</v>
      </c>
      <c r="BO8" s="3">
        <v>23.118351264189801</v>
      </c>
      <c r="BP8" s="3">
        <v>31.790392069735798</v>
      </c>
      <c r="BQ8" s="11">
        <v>37.075217045814597</v>
      </c>
      <c r="BR8" s="11">
        <v>35.921333205728203</v>
      </c>
      <c r="BS8" s="11">
        <v>43.0670950604718</v>
      </c>
      <c r="BT8" s="3"/>
      <c r="BU8" s="3"/>
      <c r="BV8" s="3"/>
      <c r="BW8" s="3"/>
      <c r="BX8" s="3"/>
      <c r="BY8" s="3"/>
      <c r="BZ8" s="3"/>
      <c r="CA8" s="3"/>
      <c r="CB8" s="3"/>
    </row>
    <row r="9" spans="1:80" ht="30" customHeight="1" thickBot="1" x14ac:dyDescent="0.3">
      <c r="B9" s="9" t="s">
        <v>15</v>
      </c>
      <c r="C9" s="3" t="s">
        <v>22</v>
      </c>
      <c r="D9" s="3" t="s">
        <v>22</v>
      </c>
      <c r="E9" s="3" t="s">
        <v>22</v>
      </c>
      <c r="F9" s="3" t="s">
        <v>22</v>
      </c>
      <c r="G9" s="3">
        <v>5.8243382637923791</v>
      </c>
      <c r="H9" s="3">
        <v>14.252608654678994</v>
      </c>
      <c r="I9" s="3">
        <v>19.923964960216352</v>
      </c>
      <c r="J9" s="3">
        <v>35.811091786292934</v>
      </c>
      <c r="K9" s="3">
        <v>45.348771878188835</v>
      </c>
      <c r="L9" s="3">
        <v>29.760534170610825</v>
      </c>
      <c r="M9" s="3">
        <v>17.15787895954697</v>
      </c>
      <c r="N9" s="3">
        <v>7.1707200346896425</v>
      </c>
      <c r="O9" s="3">
        <v>2.6542781764725896</v>
      </c>
      <c r="P9" s="3">
        <v>3.7452561457303184</v>
      </c>
      <c r="Q9" s="3">
        <v>5.289893632044774</v>
      </c>
      <c r="R9" s="3">
        <v>3.8666966314046527</v>
      </c>
      <c r="S9" s="3">
        <v>3.21829203971603</v>
      </c>
      <c r="T9" s="3">
        <v>6.7694729870757726</v>
      </c>
      <c r="U9" s="3">
        <v>7.5854724842491699</v>
      </c>
      <c r="V9" s="3">
        <v>2.9148045461408008</v>
      </c>
      <c r="W9" s="3">
        <v>2.7523802086774296</v>
      </c>
      <c r="X9" s="3">
        <v>0.14014649493037101</v>
      </c>
      <c r="Y9" s="3">
        <v>2.8077413931189454</v>
      </c>
      <c r="Z9" s="3">
        <v>9.1254493762986009</v>
      </c>
      <c r="AA9" s="3">
        <v>11.0544567223398</v>
      </c>
      <c r="AB9" s="3">
        <v>16.492274730941499</v>
      </c>
      <c r="AC9" s="3">
        <v>18.705419786606299</v>
      </c>
      <c r="AD9" s="3">
        <v>19.6756926954459</v>
      </c>
      <c r="AE9" s="3">
        <v>24.742565381313799</v>
      </c>
      <c r="AF9" s="3">
        <v>43.203707351130497</v>
      </c>
      <c r="AG9" s="3">
        <v>55.927614041817797</v>
      </c>
      <c r="AH9" s="3">
        <v>110.32134693170001</v>
      </c>
      <c r="AI9" s="3">
        <v>122.32345667007201</v>
      </c>
      <c r="AJ9" s="3">
        <v>64.980661993511006</v>
      </c>
      <c r="AK9" s="3">
        <v>56.990708250981498</v>
      </c>
      <c r="AL9" s="3">
        <v>8.8669474014883001</v>
      </c>
      <c r="AM9" s="3">
        <v>-4.7458910731332802</v>
      </c>
      <c r="AN9" s="3">
        <v>18.084286253213701</v>
      </c>
      <c r="AO9" s="3">
        <v>18.693781044161401</v>
      </c>
      <c r="AP9" s="3">
        <v>37.192467497261902</v>
      </c>
      <c r="AQ9" s="3">
        <v>65.290623944631307</v>
      </c>
      <c r="AR9" s="3">
        <v>55.411605846941299</v>
      </c>
      <c r="AS9" s="3">
        <v>48.519820682413602</v>
      </c>
      <c r="AT9" s="3">
        <v>44.353549204644601</v>
      </c>
      <c r="AU9" s="3">
        <v>40.545440467059002</v>
      </c>
      <c r="AV9" s="3">
        <v>47.107436149687302</v>
      </c>
      <c r="AW9" s="3">
        <v>48.163665313273199</v>
      </c>
      <c r="AX9" s="3">
        <v>78.978169967473505</v>
      </c>
      <c r="AY9" s="3">
        <v>87.344742138961806</v>
      </c>
      <c r="AZ9" s="3">
        <v>114.49074326361701</v>
      </c>
      <c r="BA9" s="3">
        <v>129.86143402199099</v>
      </c>
      <c r="BB9" s="3">
        <v>86.208833915996195</v>
      </c>
      <c r="BC9" s="3">
        <v>88.969653630864102</v>
      </c>
      <c r="BD9" s="3">
        <v>97.698950741808503</v>
      </c>
      <c r="BE9" s="3">
        <v>62.378425331371503</v>
      </c>
      <c r="BF9" s="3">
        <v>61.463784322017297</v>
      </c>
      <c r="BG9" s="3">
        <v>56.839614387416397</v>
      </c>
      <c r="BH9" s="3">
        <v>25.297694821484502</v>
      </c>
      <c r="BI9" s="3">
        <v>37.543049904984997</v>
      </c>
      <c r="BJ9" s="3">
        <v>41.580804670823497</v>
      </c>
      <c r="BK9" s="3">
        <v>24.8474789605993</v>
      </c>
      <c r="BL9" s="3">
        <v>25.498723378988899</v>
      </c>
      <c r="BM9" s="3">
        <v>23.269509457687999</v>
      </c>
      <c r="BN9" s="3">
        <v>22.609504574385401</v>
      </c>
      <c r="BO9" s="3">
        <v>30.1057901603718</v>
      </c>
      <c r="BP9" s="3">
        <v>27.0933123642778</v>
      </c>
      <c r="BQ9" s="3">
        <v>37.268234124831999</v>
      </c>
      <c r="BR9" s="3">
        <v>44.266884140163199</v>
      </c>
      <c r="BS9" s="11">
        <v>59.605761232635402</v>
      </c>
      <c r="BT9" s="3"/>
      <c r="BU9" s="3"/>
      <c r="BV9" s="3"/>
      <c r="BW9" s="3"/>
      <c r="BX9" s="3"/>
      <c r="BY9" s="3"/>
      <c r="BZ9" s="3"/>
      <c r="CA9" s="3"/>
      <c r="CB9" s="3"/>
    </row>
    <row r="10" spans="1:80" ht="30" customHeight="1" thickBot="1" x14ac:dyDescent="0.3">
      <c r="B10" s="9" t="s">
        <v>16</v>
      </c>
      <c r="C10" s="3" t="s">
        <v>22</v>
      </c>
      <c r="D10" s="3" t="s">
        <v>22</v>
      </c>
      <c r="E10" s="3" t="s">
        <v>22</v>
      </c>
      <c r="F10" s="3" t="s">
        <v>22</v>
      </c>
      <c r="G10" s="3">
        <v>52.765675643039941</v>
      </c>
      <c r="H10" s="3">
        <v>77.786243843892876</v>
      </c>
      <c r="I10" s="3">
        <v>84.701200333755821</v>
      </c>
      <c r="J10" s="3">
        <v>87.004537013080778</v>
      </c>
      <c r="K10" s="3">
        <v>66.451150196001592</v>
      </c>
      <c r="L10" s="3">
        <v>36.626698323702094</v>
      </c>
      <c r="M10" s="3">
        <v>26.863888240488116</v>
      </c>
      <c r="N10" s="3">
        <v>1.9938930148463632</v>
      </c>
      <c r="O10" s="3">
        <v>-0.20022912120230119</v>
      </c>
      <c r="P10" s="3">
        <v>2.317041555746612</v>
      </c>
      <c r="Q10" s="3">
        <v>2.3061722334949777</v>
      </c>
      <c r="R10" s="3">
        <v>6.4294140396880834</v>
      </c>
      <c r="S10" s="3">
        <v>4.1455682765072011</v>
      </c>
      <c r="T10" s="3">
        <v>7.2807014249433299</v>
      </c>
      <c r="U10" s="3">
        <v>4.9498760988935206</v>
      </c>
      <c r="V10" s="3">
        <v>4.4050143968045665</v>
      </c>
      <c r="W10" s="3">
        <v>3.4726593996104338</v>
      </c>
      <c r="X10" s="3">
        <v>-4.2271359869090475</v>
      </c>
      <c r="Y10" s="3">
        <v>-0.18217191426889157</v>
      </c>
      <c r="Z10" s="3">
        <v>2.4480689251298093</v>
      </c>
      <c r="AA10" s="3">
        <v>11.1984580474446</v>
      </c>
      <c r="AB10" s="3">
        <v>20.157945389535499</v>
      </c>
      <c r="AC10" s="3">
        <v>18.834778159977301</v>
      </c>
      <c r="AD10" s="3">
        <v>19.640114725432699</v>
      </c>
      <c r="AE10" s="3">
        <v>17.688678815412299</v>
      </c>
      <c r="AF10" s="3">
        <v>40.449321925274901</v>
      </c>
      <c r="AG10" s="3">
        <v>66.212131538067993</v>
      </c>
      <c r="AH10" s="3">
        <v>138.239548426033</v>
      </c>
      <c r="AI10" s="3">
        <v>142.28354986440399</v>
      </c>
      <c r="AJ10" s="3">
        <v>70.064252381697699</v>
      </c>
      <c r="AK10" s="3">
        <v>28.486971343301299</v>
      </c>
      <c r="AL10" s="3">
        <v>-14.177659610735599</v>
      </c>
      <c r="AM10" s="3">
        <v>-21.934234449156001</v>
      </c>
      <c r="AN10" s="3">
        <v>-2.6258197142051101</v>
      </c>
      <c r="AO10" s="3">
        <v>31.523245877359901</v>
      </c>
      <c r="AP10" s="3">
        <v>50.6021905389605</v>
      </c>
      <c r="AQ10" s="3">
        <v>73.035491514158593</v>
      </c>
      <c r="AR10" s="3">
        <v>81.584354392099996</v>
      </c>
      <c r="AS10" s="3">
        <v>49.029859754823804</v>
      </c>
      <c r="AT10" s="3">
        <v>37.951026200491398</v>
      </c>
      <c r="AU10" s="3">
        <v>45.412370769741003</v>
      </c>
      <c r="AV10" s="3">
        <v>44.5841570725362</v>
      </c>
      <c r="AW10" s="3">
        <v>47.603822211385399</v>
      </c>
      <c r="AX10" s="3">
        <v>80.176393982847003</v>
      </c>
      <c r="AY10" s="3">
        <v>88.523354015233494</v>
      </c>
      <c r="AZ10" s="3">
        <v>118.702191452265</v>
      </c>
      <c r="BA10" s="3">
        <v>130.359117632801</v>
      </c>
      <c r="BB10" s="3">
        <v>83.273977592473599</v>
      </c>
      <c r="BC10" s="3">
        <v>86.735209470787794</v>
      </c>
      <c r="BD10" s="3">
        <v>88.827808816732798</v>
      </c>
      <c r="BE10" s="3">
        <v>55.219730325529802</v>
      </c>
      <c r="BF10" s="3">
        <v>55.5834386461881</v>
      </c>
      <c r="BG10" s="3">
        <v>55.591697592901703</v>
      </c>
      <c r="BH10" s="3">
        <v>15.5096455035522</v>
      </c>
      <c r="BI10" s="3">
        <v>14.662236776978601</v>
      </c>
      <c r="BJ10" s="3">
        <v>13.1067787530621</v>
      </c>
      <c r="BK10" s="3">
        <v>4.7345257587590304</v>
      </c>
      <c r="BL10" s="3">
        <v>3.7492215018543802</v>
      </c>
      <c r="BM10" s="3">
        <v>4.41521809077389</v>
      </c>
      <c r="BN10" s="3">
        <v>1.23684040004028</v>
      </c>
      <c r="BO10" s="3">
        <v>-5.6454922723119701E-2</v>
      </c>
      <c r="BP10" s="3">
        <v>1.05977365165037</v>
      </c>
      <c r="BQ10" s="11">
        <v>3.5841276367555999</v>
      </c>
      <c r="BR10" s="11">
        <v>6.61025125176735</v>
      </c>
      <c r="BS10" s="3">
        <v>15.301865669213001</v>
      </c>
      <c r="BT10" s="3"/>
      <c r="BU10" s="3"/>
      <c r="BV10" s="3"/>
      <c r="BW10" s="3"/>
      <c r="BX10" s="3"/>
      <c r="BY10" s="3"/>
      <c r="BZ10" s="3"/>
      <c r="CA10" s="3"/>
      <c r="CB10" s="3"/>
    </row>
    <row r="11" spans="1:80" ht="30" customHeight="1" thickBot="1" x14ac:dyDescent="0.3">
      <c r="B11" s="9" t="s">
        <v>17</v>
      </c>
      <c r="C11" s="3" t="s">
        <v>22</v>
      </c>
      <c r="D11" s="3" t="s">
        <v>22</v>
      </c>
      <c r="E11" s="3" t="s">
        <v>22</v>
      </c>
      <c r="F11" s="3" t="s">
        <v>22</v>
      </c>
      <c r="G11" s="3">
        <v>57.860914653892223</v>
      </c>
      <c r="H11" s="3">
        <v>84.262646680457451</v>
      </c>
      <c r="I11" s="3">
        <v>99.717506374084209</v>
      </c>
      <c r="J11" s="3">
        <v>105.84584531027323</v>
      </c>
      <c r="K11" s="3">
        <v>70.507774567117778</v>
      </c>
      <c r="L11" s="3">
        <v>39.143682919150038</v>
      </c>
      <c r="M11" s="3">
        <v>21.685690332064659</v>
      </c>
      <c r="N11" s="3">
        <v>1.4760677833925946</v>
      </c>
      <c r="O11" s="3">
        <v>2.0628397947153605</v>
      </c>
      <c r="P11" s="3">
        <v>6.0966363930958227</v>
      </c>
      <c r="Q11" s="3">
        <v>6.5777941972202703</v>
      </c>
      <c r="R11" s="3">
        <v>7.6774892515107984</v>
      </c>
      <c r="S11" s="3">
        <v>9.7427885658951965</v>
      </c>
      <c r="T11" s="3">
        <v>7.8829508541375022</v>
      </c>
      <c r="U11" s="3">
        <v>9.3578238865350123</v>
      </c>
      <c r="V11" s="3">
        <v>6.4539682703034753</v>
      </c>
      <c r="W11" s="3">
        <v>3.2832813754097634</v>
      </c>
      <c r="X11" s="3">
        <v>-1.142827170382088</v>
      </c>
      <c r="Y11" s="3">
        <v>1.1329485608849499</v>
      </c>
      <c r="Z11" s="3">
        <v>7.3137113926898145</v>
      </c>
      <c r="AA11" s="3">
        <v>11.7094969229043</v>
      </c>
      <c r="AB11" s="3">
        <v>21.584275959392301</v>
      </c>
      <c r="AC11" s="3">
        <v>23.921627328987501</v>
      </c>
      <c r="AD11" s="3">
        <v>18.798893419398901</v>
      </c>
      <c r="AE11" s="3">
        <v>17.420809951598599</v>
      </c>
      <c r="AF11" s="3">
        <v>48.780114224523402</v>
      </c>
      <c r="AG11" s="3">
        <v>81.153229189268501</v>
      </c>
      <c r="AH11" s="3">
        <v>150.54441548238</v>
      </c>
      <c r="AI11" s="3">
        <v>134.57579989161999</v>
      </c>
      <c r="AJ11" s="3">
        <v>56.751624215472198</v>
      </c>
      <c r="AK11" s="3">
        <v>8.1515080831892703</v>
      </c>
      <c r="AL11" s="3">
        <v>-23.480987352480099</v>
      </c>
      <c r="AM11" s="3">
        <v>-23.495138083376101</v>
      </c>
      <c r="AN11" s="3">
        <v>-12.195759981109401</v>
      </c>
      <c r="AO11" s="3">
        <v>21.171483073946401</v>
      </c>
      <c r="AP11" s="3">
        <v>55.192028553404</v>
      </c>
      <c r="AQ11" s="3">
        <v>80.376963896517395</v>
      </c>
      <c r="AR11" s="3">
        <v>97.832568367798103</v>
      </c>
      <c r="AS11" s="3">
        <v>68.7606124423788</v>
      </c>
      <c r="AT11" s="3">
        <v>41.548532819827301</v>
      </c>
      <c r="AU11" s="3">
        <v>50.244899163126902</v>
      </c>
      <c r="AV11" s="3">
        <v>42.596012195737103</v>
      </c>
      <c r="AW11" s="3">
        <v>48.551357736631097</v>
      </c>
      <c r="AX11" s="3">
        <v>91.912883249522096</v>
      </c>
      <c r="AY11" s="3">
        <v>92.604795879093302</v>
      </c>
      <c r="AZ11" s="3">
        <v>137.40848407711701</v>
      </c>
      <c r="BA11" s="3">
        <v>138.93125007469001</v>
      </c>
      <c r="BB11" s="3">
        <v>77.324530369880193</v>
      </c>
      <c r="BC11" s="3">
        <v>81.709994422847203</v>
      </c>
      <c r="BD11" s="3">
        <v>87.471442137012602</v>
      </c>
      <c r="BE11" s="3">
        <v>55.6685947669909</v>
      </c>
      <c r="BF11" s="3">
        <v>58.720835242740897</v>
      </c>
      <c r="BG11" s="3">
        <v>57.6648164342011</v>
      </c>
      <c r="BH11" s="3">
        <v>17.2709145080604</v>
      </c>
      <c r="BI11" s="3">
        <v>14.1906088487335</v>
      </c>
      <c r="BJ11" s="3">
        <v>13.2534994040663</v>
      </c>
      <c r="BK11" s="3">
        <v>3.9251206601129698</v>
      </c>
      <c r="BL11" s="3">
        <v>1.6817331543385501</v>
      </c>
      <c r="BM11" s="3">
        <v>0.52678035341284601</v>
      </c>
      <c r="BN11" s="3">
        <v>-1.4310689712867599</v>
      </c>
      <c r="BO11" s="3">
        <v>-4.0971103454218003</v>
      </c>
      <c r="BP11" s="3">
        <v>-4.0263374396374703</v>
      </c>
      <c r="BQ11" s="3">
        <v>-0.440415335475279</v>
      </c>
      <c r="BR11" s="3">
        <v>-0.76765838187023405</v>
      </c>
      <c r="BS11" s="11">
        <v>5.9659817923775504</v>
      </c>
      <c r="BT11" s="3"/>
      <c r="BU11" s="3"/>
      <c r="BV11" s="3"/>
      <c r="BW11" s="3"/>
      <c r="BX11" s="3"/>
      <c r="BY11" s="3"/>
      <c r="BZ11" s="3"/>
      <c r="CA11" s="3"/>
      <c r="CB11" s="3"/>
    </row>
    <row r="12" spans="1:80" ht="30" customHeight="1" thickBot="1" x14ac:dyDescent="0.3">
      <c r="B12" s="9" t="s">
        <v>18</v>
      </c>
      <c r="C12" s="3" t="s">
        <v>22</v>
      </c>
      <c r="D12" s="3" t="s">
        <v>22</v>
      </c>
      <c r="E12" s="3" t="s">
        <v>22</v>
      </c>
      <c r="F12" s="3" t="s">
        <v>22</v>
      </c>
      <c r="G12" s="3">
        <v>19.507686066793472</v>
      </c>
      <c r="H12" s="3">
        <v>34.985296511488464</v>
      </c>
      <c r="I12" s="3">
        <v>59.791772368707697</v>
      </c>
      <c r="J12" s="3">
        <v>116.01395647156494</v>
      </c>
      <c r="K12" s="3">
        <v>122.85597351272102</v>
      </c>
      <c r="L12" s="3">
        <v>108.92861978654412</v>
      </c>
      <c r="M12" s="3">
        <v>67.629188626849256</v>
      </c>
      <c r="N12" s="3">
        <v>20.189141294328863</v>
      </c>
      <c r="O12" s="3">
        <v>3.8435648681298744</v>
      </c>
      <c r="P12" s="3">
        <v>-1.0122501593351683</v>
      </c>
      <c r="Q12" s="3">
        <v>-9.4293767403730104</v>
      </c>
      <c r="R12" s="3">
        <v>-31.520268300643355</v>
      </c>
      <c r="S12" s="3">
        <v>-51.873105055592184</v>
      </c>
      <c r="T12" s="3">
        <v>-52.47675160928609</v>
      </c>
      <c r="U12" s="3">
        <v>-46.2810808200908</v>
      </c>
      <c r="V12" s="3">
        <v>-27.24747299399441</v>
      </c>
      <c r="W12" s="3">
        <v>4.7566490590815524</v>
      </c>
      <c r="X12" s="3">
        <v>5.6826678477860826</v>
      </c>
      <c r="Y12" s="3">
        <v>11.119015676445777</v>
      </c>
      <c r="Z12" s="3">
        <v>17.345880745893737</v>
      </c>
      <c r="AA12" s="3">
        <v>23.152708468745601</v>
      </c>
      <c r="AB12" s="3">
        <v>26.1391189740832</v>
      </c>
      <c r="AC12" s="3">
        <v>24.4957915097193</v>
      </c>
      <c r="AD12" s="3">
        <v>20.846618246299698</v>
      </c>
      <c r="AE12" s="3">
        <v>24.387005877017501</v>
      </c>
      <c r="AF12" s="3">
        <v>45.298233275710203</v>
      </c>
      <c r="AG12" s="3">
        <v>91.5360847700791</v>
      </c>
      <c r="AH12" s="3">
        <v>154.44651280318899</v>
      </c>
      <c r="AI12" s="3">
        <v>178.17174895574499</v>
      </c>
      <c r="AJ12" s="3">
        <v>101.322302638246</v>
      </c>
      <c r="AK12" s="3">
        <v>28.6800924136265</v>
      </c>
      <c r="AL12" s="3">
        <v>-12.8452632157887</v>
      </c>
      <c r="AM12" s="3">
        <v>-23.5678109798612</v>
      </c>
      <c r="AN12" s="3">
        <v>-11.466213085678399</v>
      </c>
      <c r="AO12" s="3">
        <v>8.1916966652041605</v>
      </c>
      <c r="AP12" s="3">
        <v>20.1810697877244</v>
      </c>
      <c r="AQ12" s="3">
        <v>23.098074572916602</v>
      </c>
      <c r="AR12" s="3">
        <v>25.244272815290898</v>
      </c>
      <c r="AS12" s="3">
        <v>21.671123712307502</v>
      </c>
      <c r="AT12" s="3">
        <v>26.717457949832401</v>
      </c>
      <c r="AU12" s="3">
        <v>47.177390499529899</v>
      </c>
      <c r="AV12" s="3">
        <v>42.779999807626197</v>
      </c>
      <c r="AW12" s="3">
        <v>49.543310156440697</v>
      </c>
      <c r="AX12" s="3">
        <v>83.245329962216601</v>
      </c>
      <c r="AY12" s="3">
        <v>107.769361458673</v>
      </c>
      <c r="AZ12" s="3">
        <v>173.119303273089</v>
      </c>
      <c r="BA12" s="3">
        <v>174.45425733385201</v>
      </c>
      <c r="BB12" s="3">
        <v>113.950350955701</v>
      </c>
      <c r="BC12" s="3">
        <v>121.799780871077</v>
      </c>
      <c r="BD12" s="3">
        <v>126.649317956673</v>
      </c>
      <c r="BE12" s="3">
        <v>72.992652450863503</v>
      </c>
      <c r="BF12" s="3">
        <v>90.3970133586716</v>
      </c>
      <c r="BG12" s="3">
        <v>96.388034548040295</v>
      </c>
      <c r="BH12" s="3">
        <v>46.965264365363801</v>
      </c>
      <c r="BI12" s="3">
        <v>47.916255404037301</v>
      </c>
      <c r="BJ12" s="3">
        <v>47.839097539469797</v>
      </c>
      <c r="BK12" s="3">
        <v>35.453918624893099</v>
      </c>
      <c r="BL12" s="3">
        <v>35.646926691538297</v>
      </c>
      <c r="BM12" s="3">
        <v>35.285944101708402</v>
      </c>
      <c r="BN12" s="3">
        <v>31.649463686114402</v>
      </c>
      <c r="BO12" s="3">
        <v>25.576213351221998</v>
      </c>
      <c r="BP12" s="3">
        <v>24.281120449927801</v>
      </c>
      <c r="BQ12" s="11">
        <v>19.832631015238601</v>
      </c>
      <c r="BR12" s="11">
        <v>12.0681943079395</v>
      </c>
      <c r="BS12" s="11">
        <v>10.354900668826801</v>
      </c>
      <c r="BT12" s="3"/>
      <c r="BU12" s="3"/>
      <c r="BV12" s="3"/>
      <c r="BW12" s="3"/>
      <c r="BX12" s="3"/>
      <c r="BY12" s="3"/>
      <c r="BZ12" s="3"/>
      <c r="CA12" s="3"/>
      <c r="CB12" s="3"/>
    </row>
    <row r="13" spans="1:80" ht="30" customHeight="1" thickBot="1" x14ac:dyDescent="0.3">
      <c r="B13" s="9" t="s">
        <v>19</v>
      </c>
      <c r="C13" s="3" t="s">
        <v>22</v>
      </c>
      <c r="D13" s="3" t="s">
        <v>22</v>
      </c>
      <c r="E13" s="3" t="s">
        <v>22</v>
      </c>
      <c r="F13" s="3" t="s">
        <v>22</v>
      </c>
      <c r="G13" s="3">
        <v>67.927019747703767</v>
      </c>
      <c r="H13" s="3">
        <v>88.936375474906313</v>
      </c>
      <c r="I13" s="3">
        <v>65.745342807692879</v>
      </c>
      <c r="J13" s="3">
        <v>49.286598155820009</v>
      </c>
      <c r="K13" s="3">
        <v>33.275578101085195</v>
      </c>
      <c r="L13" s="3">
        <v>16.391830287102398</v>
      </c>
      <c r="M13" s="3">
        <v>18.719626069319663</v>
      </c>
      <c r="N13" s="3">
        <v>18.588575425844819</v>
      </c>
      <c r="O13" s="3">
        <v>16.861561186005236</v>
      </c>
      <c r="P13" s="3">
        <v>8.7575234367496737</v>
      </c>
      <c r="Q13" s="3">
        <v>5.2879220456158418</v>
      </c>
      <c r="R13" s="3">
        <v>5.6451169890950936</v>
      </c>
      <c r="S13" s="3">
        <v>5.7133571115843722</v>
      </c>
      <c r="T13" s="3">
        <v>3.3927272378689595</v>
      </c>
      <c r="U13" s="3">
        <v>2.9859138168201951</v>
      </c>
      <c r="V13" s="3">
        <v>2.1493942827830339</v>
      </c>
      <c r="W13" s="3">
        <v>1.1110222495663624</v>
      </c>
      <c r="X13" s="3">
        <v>-1.9429661086045047</v>
      </c>
      <c r="Y13" s="3">
        <v>-2.7287178534319168</v>
      </c>
      <c r="Z13" s="3">
        <v>-2.1661512144693806</v>
      </c>
      <c r="AA13" s="3">
        <v>-3.1931145946436299</v>
      </c>
      <c r="AB13" s="3">
        <v>0.56466499493450295</v>
      </c>
      <c r="AC13" s="3">
        <v>6.2717236491803998</v>
      </c>
      <c r="AD13" s="3">
        <v>6.9733688336208699</v>
      </c>
      <c r="AE13" s="3">
        <v>9.5663901864145799</v>
      </c>
      <c r="AF13" s="3">
        <v>39.470870395103702</v>
      </c>
      <c r="AG13" s="3">
        <v>58.451407422220903</v>
      </c>
      <c r="AH13" s="3">
        <v>61.788437610585497</v>
      </c>
      <c r="AI13" s="3">
        <v>68.184464620321407</v>
      </c>
      <c r="AJ13" s="3">
        <v>44.6042541371935</v>
      </c>
      <c r="AK13" s="3">
        <v>27.8388464297614</v>
      </c>
      <c r="AL13" s="3">
        <v>20.358490346834699</v>
      </c>
      <c r="AM13" s="3">
        <v>19.206394693483801</v>
      </c>
      <c r="AN13" s="3">
        <v>32.930520577704499</v>
      </c>
      <c r="AO13" s="3">
        <v>65.072839615652398</v>
      </c>
      <c r="AP13" s="3">
        <v>85.017358195659199</v>
      </c>
      <c r="AQ13" s="3">
        <v>84.4726905850778</v>
      </c>
      <c r="AR13" s="3">
        <v>88.401043828687094</v>
      </c>
      <c r="AS13" s="3">
        <v>50.7668854059552</v>
      </c>
      <c r="AT13" s="3">
        <v>40.644265386131103</v>
      </c>
      <c r="AU13" s="3">
        <v>128.73735882182899</v>
      </c>
      <c r="AV13" s="3">
        <v>92.921654216608403</v>
      </c>
      <c r="AW13" s="3">
        <v>85.6896429565695</v>
      </c>
      <c r="AX13" s="3">
        <v>84.403224174077096</v>
      </c>
      <c r="AY13" s="3">
        <v>27.243347308768499</v>
      </c>
      <c r="AZ13" s="3">
        <v>24.2520166737709</v>
      </c>
      <c r="BA13" s="3">
        <v>23.483623313976199</v>
      </c>
      <c r="BB13" s="3">
        <v>22.965004469860101</v>
      </c>
      <c r="BC13" s="3">
        <v>23.059633062223501</v>
      </c>
      <c r="BD13" s="3">
        <v>23.291557051634999</v>
      </c>
      <c r="BE13" s="3">
        <v>5.9109315108594096</v>
      </c>
      <c r="BF13" s="3">
        <v>5.9818381916290804</v>
      </c>
      <c r="BG13" s="3">
        <v>5.8858676162993904</v>
      </c>
      <c r="BH13" s="3">
        <v>1.3745060858263001</v>
      </c>
      <c r="BI13" s="3">
        <v>1.4210448621040499</v>
      </c>
      <c r="BJ13" s="3">
        <v>1.45060648819559</v>
      </c>
      <c r="BK13" s="3">
        <v>13.2571792847047</v>
      </c>
      <c r="BL13" s="3">
        <v>18.368315677795898</v>
      </c>
      <c r="BM13" s="3">
        <v>20.610831681037499</v>
      </c>
      <c r="BN13" s="3">
        <v>21.372122200681002</v>
      </c>
      <c r="BO13" s="3">
        <v>21.799954263218702</v>
      </c>
      <c r="BP13" s="3">
        <v>22.029250799541501</v>
      </c>
      <c r="BQ13" s="3">
        <v>21.9364561511868</v>
      </c>
      <c r="BR13" s="3">
        <v>22.843430112027299</v>
      </c>
      <c r="BS13" s="3">
        <v>48.569534400807697</v>
      </c>
      <c r="BT13" s="3"/>
      <c r="BU13" s="3"/>
      <c r="BV13" s="3"/>
      <c r="BW13" s="3"/>
      <c r="BX13" s="3"/>
      <c r="BY13" s="3"/>
      <c r="BZ13" s="3"/>
      <c r="CA13" s="3"/>
      <c r="CB13" s="3"/>
    </row>
    <row r="14" spans="1:80" ht="30" customHeight="1" thickBot="1" x14ac:dyDescent="0.3">
      <c r="B14" s="9" t="s">
        <v>20</v>
      </c>
      <c r="C14" s="3" t="s">
        <v>22</v>
      </c>
      <c r="D14" s="3" t="s">
        <v>22</v>
      </c>
      <c r="E14" s="3" t="s">
        <v>22</v>
      </c>
      <c r="F14" s="3" t="s">
        <v>22</v>
      </c>
      <c r="G14" s="3">
        <v>25.692452577559514</v>
      </c>
      <c r="H14" s="3">
        <v>27.196512531001261</v>
      </c>
      <c r="I14" s="3">
        <v>32.778445681398374</v>
      </c>
      <c r="J14" s="3">
        <v>46.020358414124736</v>
      </c>
      <c r="K14" s="3">
        <v>46.645447554253948</v>
      </c>
      <c r="L14" s="3">
        <v>48.133568638740989</v>
      </c>
      <c r="M14" s="3">
        <v>51.470437673953008</v>
      </c>
      <c r="N14" s="3">
        <v>47.632155561140912</v>
      </c>
      <c r="O14" s="3">
        <v>45.19379906105231</v>
      </c>
      <c r="P14" s="3">
        <v>25.939669008179138</v>
      </c>
      <c r="Q14" s="3">
        <v>21.084362828091301</v>
      </c>
      <c r="R14" s="3">
        <v>6.6397174929228271</v>
      </c>
      <c r="S14" s="3">
        <v>-0.91802140929436982</v>
      </c>
      <c r="T14" s="3">
        <v>3.3149232093723051</v>
      </c>
      <c r="U14" s="3">
        <v>0.49067012314605429</v>
      </c>
      <c r="V14" s="3">
        <v>1.3232960294292127</v>
      </c>
      <c r="W14" s="3">
        <v>4.3565025714991323</v>
      </c>
      <c r="X14" s="3">
        <v>4.2672877870617576</v>
      </c>
      <c r="Y14" s="3">
        <v>2.3456955901203225</v>
      </c>
      <c r="Z14" s="3">
        <v>6.3904845559654477</v>
      </c>
      <c r="AA14" s="3">
        <v>5.6000309237930903</v>
      </c>
      <c r="AB14" s="3">
        <v>13.7852804274793</v>
      </c>
      <c r="AC14" s="3">
        <v>15.340889360404001</v>
      </c>
      <c r="AD14" s="3">
        <v>13.7630388290456</v>
      </c>
      <c r="AE14" s="3">
        <v>19.352487308088801</v>
      </c>
      <c r="AF14" s="3">
        <v>22.228937742705899</v>
      </c>
      <c r="AG14" s="3">
        <v>30.264658029631899</v>
      </c>
      <c r="AH14" s="3">
        <v>42.394627179502301</v>
      </c>
      <c r="AI14" s="3">
        <v>49.089027942340003</v>
      </c>
      <c r="AJ14" s="3">
        <v>48.200301619342</v>
      </c>
      <c r="AK14" s="3">
        <v>41.162472820919298</v>
      </c>
      <c r="AL14" s="3">
        <v>34.724740983344297</v>
      </c>
      <c r="AM14" s="3">
        <v>42.949540781053201</v>
      </c>
      <c r="AN14" s="3">
        <v>64.619435898813293</v>
      </c>
      <c r="AO14" s="3">
        <v>80.7434341313663</v>
      </c>
      <c r="AP14" s="3">
        <v>95.462799162532207</v>
      </c>
      <c r="AQ14" s="3">
        <v>74.678776019765493</v>
      </c>
      <c r="AR14" s="3">
        <v>67.463561266296495</v>
      </c>
      <c r="AS14" s="3">
        <v>65.863696084278999</v>
      </c>
      <c r="AT14" s="3">
        <v>51.592971481466101</v>
      </c>
      <c r="AU14" s="3">
        <v>59.965737058089204</v>
      </c>
      <c r="AV14" s="3">
        <v>46.648783001283903</v>
      </c>
      <c r="AW14" s="3">
        <v>41.527691160411997</v>
      </c>
      <c r="AX14" s="3">
        <v>46.592943986228001</v>
      </c>
      <c r="AY14" s="3">
        <v>54.080538230634701</v>
      </c>
      <c r="AZ14" s="3">
        <v>48.613191862711602</v>
      </c>
      <c r="BA14" s="3">
        <v>44.862429765386402</v>
      </c>
      <c r="BB14" s="3">
        <v>41.808054955663899</v>
      </c>
      <c r="BC14" s="3">
        <v>43.653897753501397</v>
      </c>
      <c r="BD14" s="3">
        <v>46.994067321838202</v>
      </c>
      <c r="BE14" s="3">
        <v>29.172784239781901</v>
      </c>
      <c r="BF14" s="3">
        <v>31.6836683306088</v>
      </c>
      <c r="BG14" s="3">
        <v>34.567453210140599</v>
      </c>
      <c r="BH14" s="3">
        <v>33.599398873657698</v>
      </c>
      <c r="BI14" s="3">
        <v>34.613671161817997</v>
      </c>
      <c r="BJ14" s="3">
        <v>37.089896626090301</v>
      </c>
      <c r="BK14" s="3">
        <v>30.964137233645801</v>
      </c>
      <c r="BL14" s="3">
        <v>35.386829653766497</v>
      </c>
      <c r="BM14" s="3">
        <v>39.025991292281802</v>
      </c>
      <c r="BN14" s="3">
        <v>33.9298409903571</v>
      </c>
      <c r="BO14" s="3">
        <v>36.0148478851902</v>
      </c>
      <c r="BP14" s="3">
        <v>36.195453893155502</v>
      </c>
      <c r="BQ14" s="11">
        <v>39.032587341098399</v>
      </c>
      <c r="BR14" s="11">
        <v>37.371261465273399</v>
      </c>
      <c r="BS14" s="11">
        <v>34.586712058934701</v>
      </c>
      <c r="BT14" s="3"/>
      <c r="BU14" s="3"/>
      <c r="BV14" s="3"/>
      <c r="BW14" s="3"/>
      <c r="BX14" s="3"/>
      <c r="BY14" s="3"/>
      <c r="BZ14" s="3"/>
      <c r="CA14" s="3"/>
      <c r="CB14" s="3"/>
    </row>
    <row r="16" spans="1:80" ht="30" customHeight="1" x14ac:dyDescent="0.25">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7" spans="7:42" ht="30" customHeight="1" x14ac:dyDescent="0.25">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row>
    <row r="18" spans="7:42" ht="30" customHeight="1" x14ac:dyDescent="0.25">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row>
    <row r="19" spans="7:42" ht="30" customHeight="1" x14ac:dyDescent="0.25">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row>
    <row r="20" spans="7:42" ht="30" customHeight="1" x14ac:dyDescent="0.25">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row>
    <row r="21" spans="7:42" ht="30" customHeight="1" x14ac:dyDescent="0.25">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row>
    <row r="22" spans="7:42" ht="30" customHeight="1" x14ac:dyDescent="0.25">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row>
    <row r="23" spans="7:42" ht="30" customHeight="1" x14ac:dyDescent="0.25">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row>
    <row r="24" spans="7:42" ht="30" customHeight="1" x14ac:dyDescent="0.25">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row>
  </sheetData>
  <mergeCells count="18">
    <mergeCell ref="B2:M2"/>
    <mergeCell ref="B3:K3"/>
    <mergeCell ref="AQ4:AT4"/>
    <mergeCell ref="S4:V4"/>
    <mergeCell ref="W4:Z4"/>
    <mergeCell ref="AA4:AD4"/>
    <mergeCell ref="AE4:AH4"/>
    <mergeCell ref="AI4:AL4"/>
    <mergeCell ref="AM4:AP4"/>
    <mergeCell ref="O4:R4"/>
    <mergeCell ref="B4:B5"/>
    <mergeCell ref="C4:F4"/>
    <mergeCell ref="G4:J4"/>
    <mergeCell ref="K4:N4"/>
    <mergeCell ref="BE4:BP4"/>
    <mergeCell ref="AU4:AX4"/>
    <mergeCell ref="AY4:BD4"/>
    <mergeCell ref="BQ4:CB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A25"/>
  <sheetViews>
    <sheetView rightToLeft="1" workbookViewId="0">
      <pane xSplit="1" ySplit="5" topLeftCell="BH6" activePane="bottomRight" state="frozen"/>
      <selection pane="topRight" activeCell="C1" sqref="C1"/>
      <selection pane="bottomLeft" activeCell="A5" sqref="A5"/>
      <selection pane="bottomRight" activeCell="A6" sqref="A6:XFD6"/>
    </sheetView>
  </sheetViews>
  <sheetFormatPr defaultRowHeight="28.5" customHeight="1" x14ac:dyDescent="0.25"/>
  <cols>
    <col min="1" max="1" width="47.28515625" style="82" customWidth="1"/>
    <col min="2" max="16384" width="9.140625" style="82"/>
  </cols>
  <sheetData>
    <row r="1" spans="1:79" ht="21.75" customHeight="1" x14ac:dyDescent="0.25"/>
    <row r="2" spans="1:79" s="86" customFormat="1" ht="33.75" customHeight="1" x14ac:dyDescent="0.25">
      <c r="A2" s="13" t="s">
        <v>109</v>
      </c>
      <c r="B2" s="13"/>
      <c r="C2" s="13"/>
      <c r="D2" s="13"/>
      <c r="E2" s="13"/>
      <c r="F2" s="13"/>
      <c r="G2" s="13"/>
      <c r="H2" s="13"/>
      <c r="I2" s="13"/>
      <c r="J2" s="13"/>
      <c r="K2" s="13"/>
      <c r="L2" s="13"/>
      <c r="M2" s="13"/>
      <c r="N2" s="13"/>
    </row>
    <row r="3" spans="1:79" ht="24" customHeight="1" thickBot="1" x14ac:dyDescent="0.3">
      <c r="A3" s="17" t="s">
        <v>100</v>
      </c>
      <c r="B3" s="17"/>
      <c r="C3" s="17"/>
      <c r="D3" s="17"/>
      <c r="E3" s="17"/>
      <c r="F3" s="17"/>
      <c r="G3" s="17"/>
      <c r="H3" s="17"/>
      <c r="I3" s="17"/>
      <c r="J3" s="17"/>
      <c r="K3" s="17"/>
      <c r="L3" s="17"/>
      <c r="M3" s="17"/>
      <c r="N3" s="17"/>
      <c r="O3" s="17"/>
      <c r="P3" s="17"/>
    </row>
    <row r="4" spans="1:79" ht="28.5" customHeight="1" thickBot="1" x14ac:dyDescent="0.3">
      <c r="A4" s="71" t="s">
        <v>0</v>
      </c>
      <c r="B4" s="72">
        <v>1390</v>
      </c>
      <c r="C4" s="72"/>
      <c r="D4" s="72"/>
      <c r="E4" s="72"/>
      <c r="F4" s="73">
        <v>1391</v>
      </c>
      <c r="G4" s="72"/>
      <c r="H4" s="72"/>
      <c r="I4" s="74"/>
      <c r="J4" s="72">
        <v>1392</v>
      </c>
      <c r="K4" s="72"/>
      <c r="L4" s="72"/>
      <c r="M4" s="72"/>
      <c r="N4" s="73">
        <v>1393</v>
      </c>
      <c r="O4" s="72"/>
      <c r="P4" s="72"/>
      <c r="Q4" s="74"/>
      <c r="R4" s="72">
        <v>1394</v>
      </c>
      <c r="S4" s="72"/>
      <c r="T4" s="72"/>
      <c r="U4" s="72"/>
      <c r="V4" s="73">
        <v>1395</v>
      </c>
      <c r="W4" s="72"/>
      <c r="X4" s="72"/>
      <c r="Y4" s="74"/>
      <c r="Z4" s="72">
        <v>1396</v>
      </c>
      <c r="AA4" s="72"/>
      <c r="AB4" s="72"/>
      <c r="AC4" s="72"/>
      <c r="AD4" s="73">
        <v>1397</v>
      </c>
      <c r="AE4" s="72"/>
      <c r="AF4" s="72"/>
      <c r="AG4" s="74"/>
      <c r="AH4" s="73">
        <v>1398</v>
      </c>
      <c r="AI4" s="72"/>
      <c r="AJ4" s="72"/>
      <c r="AK4" s="74"/>
      <c r="AL4" s="73">
        <v>1399</v>
      </c>
      <c r="AM4" s="72"/>
      <c r="AN4" s="72"/>
      <c r="AO4" s="74"/>
      <c r="AP4" s="73">
        <v>1400</v>
      </c>
      <c r="AQ4" s="72"/>
      <c r="AR4" s="72"/>
      <c r="AS4" s="74"/>
      <c r="AT4" s="73">
        <v>1401</v>
      </c>
      <c r="AU4" s="72"/>
      <c r="AV4" s="72"/>
      <c r="AW4" s="74"/>
      <c r="AX4" s="73">
        <v>1402</v>
      </c>
      <c r="AY4" s="72"/>
      <c r="AZ4" s="72"/>
      <c r="BA4" s="72"/>
      <c r="BB4" s="72"/>
      <c r="BC4" s="74"/>
      <c r="BD4" s="73">
        <v>1403</v>
      </c>
      <c r="BE4" s="72"/>
      <c r="BF4" s="72"/>
      <c r="BG4" s="72"/>
      <c r="BH4" s="72"/>
      <c r="BI4" s="72"/>
      <c r="BJ4" s="72"/>
      <c r="BK4" s="72"/>
      <c r="BL4" s="72"/>
      <c r="BM4" s="72"/>
      <c r="BN4" s="72"/>
      <c r="BO4" s="74"/>
      <c r="BP4" s="73">
        <v>1404</v>
      </c>
      <c r="BQ4" s="72"/>
      <c r="BR4" s="72"/>
      <c r="BS4" s="72"/>
      <c r="BT4" s="72"/>
      <c r="BU4" s="72"/>
      <c r="BV4" s="72"/>
      <c r="BW4" s="72"/>
      <c r="BX4" s="72"/>
      <c r="BY4" s="72"/>
      <c r="BZ4" s="72"/>
      <c r="CA4" s="74"/>
    </row>
    <row r="5" spans="1:79" ht="28.5" customHeight="1" thickBot="1" x14ac:dyDescent="0.3">
      <c r="A5" s="75"/>
      <c r="B5" s="76" t="s">
        <v>1</v>
      </c>
      <c r="C5" s="76" t="s">
        <v>2</v>
      </c>
      <c r="D5" s="76" t="s">
        <v>3</v>
      </c>
      <c r="E5" s="76" t="s">
        <v>4</v>
      </c>
      <c r="F5" s="76" t="s">
        <v>1</v>
      </c>
      <c r="G5" s="76" t="s">
        <v>2</v>
      </c>
      <c r="H5" s="76" t="s">
        <v>3</v>
      </c>
      <c r="I5" s="76" t="s">
        <v>4</v>
      </c>
      <c r="J5" s="76" t="s">
        <v>1</v>
      </c>
      <c r="K5" s="76" t="s">
        <v>2</v>
      </c>
      <c r="L5" s="76" t="s">
        <v>3</v>
      </c>
      <c r="M5" s="76" t="s">
        <v>4</v>
      </c>
      <c r="N5" s="76" t="s">
        <v>1</v>
      </c>
      <c r="O5" s="76" t="s">
        <v>2</v>
      </c>
      <c r="P5" s="76" t="s">
        <v>3</v>
      </c>
      <c r="Q5" s="76" t="s">
        <v>4</v>
      </c>
      <c r="R5" s="76" t="s">
        <v>1</v>
      </c>
      <c r="S5" s="76" t="s">
        <v>2</v>
      </c>
      <c r="T5" s="76" t="s">
        <v>3</v>
      </c>
      <c r="U5" s="76" t="s">
        <v>4</v>
      </c>
      <c r="V5" s="76" t="s">
        <v>1</v>
      </c>
      <c r="W5" s="76" t="s">
        <v>2</v>
      </c>
      <c r="X5" s="76" t="s">
        <v>3</v>
      </c>
      <c r="Y5" s="76" t="s">
        <v>4</v>
      </c>
      <c r="Z5" s="76" t="s">
        <v>1</v>
      </c>
      <c r="AA5" s="76" t="s">
        <v>2</v>
      </c>
      <c r="AB5" s="76" t="s">
        <v>3</v>
      </c>
      <c r="AC5" s="76" t="s">
        <v>4</v>
      </c>
      <c r="AD5" s="76" t="s">
        <v>1</v>
      </c>
      <c r="AE5" s="76" t="s">
        <v>2</v>
      </c>
      <c r="AF5" s="76" t="s">
        <v>3</v>
      </c>
      <c r="AG5" s="76" t="s">
        <v>4</v>
      </c>
      <c r="AH5" s="76" t="s">
        <v>1</v>
      </c>
      <c r="AI5" s="76" t="s">
        <v>2</v>
      </c>
      <c r="AJ5" s="76" t="s">
        <v>3</v>
      </c>
      <c r="AK5" s="76" t="s">
        <v>4</v>
      </c>
      <c r="AL5" s="76" t="s">
        <v>1</v>
      </c>
      <c r="AM5" s="76" t="s">
        <v>2</v>
      </c>
      <c r="AN5" s="76" t="s">
        <v>3</v>
      </c>
      <c r="AO5" s="76" t="s">
        <v>4</v>
      </c>
      <c r="AP5" s="76" t="s">
        <v>1</v>
      </c>
      <c r="AQ5" s="76" t="s">
        <v>2</v>
      </c>
      <c r="AR5" s="76" t="s">
        <v>3</v>
      </c>
      <c r="AS5" s="76" t="s">
        <v>4</v>
      </c>
      <c r="AT5" s="76" t="s">
        <v>1</v>
      </c>
      <c r="AU5" s="76" t="s">
        <v>2</v>
      </c>
      <c r="AV5" s="76" t="s">
        <v>3</v>
      </c>
      <c r="AW5" s="76" t="s">
        <v>4</v>
      </c>
      <c r="AX5" s="76" t="s">
        <v>1</v>
      </c>
      <c r="AY5" s="76" t="s">
        <v>2</v>
      </c>
      <c r="AZ5" s="76" t="s">
        <v>3</v>
      </c>
      <c r="BA5" s="76" t="s">
        <v>25</v>
      </c>
      <c r="BB5" s="76" t="s">
        <v>26</v>
      </c>
      <c r="BC5" s="76" t="s">
        <v>27</v>
      </c>
      <c r="BD5" s="76" t="s">
        <v>28</v>
      </c>
      <c r="BE5" s="76" t="s">
        <v>29</v>
      </c>
      <c r="BF5" s="76" t="s">
        <v>30</v>
      </c>
      <c r="BG5" s="76" t="s">
        <v>31</v>
      </c>
      <c r="BH5" s="76" t="s">
        <v>32</v>
      </c>
      <c r="BI5" s="76" t="s">
        <v>33</v>
      </c>
      <c r="BJ5" s="76" t="s">
        <v>34</v>
      </c>
      <c r="BK5" s="76" t="s">
        <v>35</v>
      </c>
      <c r="BL5" s="76" t="s">
        <v>42</v>
      </c>
      <c r="BM5" s="76" t="s">
        <v>25</v>
      </c>
      <c r="BN5" s="76" t="s">
        <v>26</v>
      </c>
      <c r="BO5" s="76" t="s">
        <v>27</v>
      </c>
      <c r="BP5" s="76" t="s">
        <v>28</v>
      </c>
      <c r="BQ5" s="76" t="s">
        <v>29</v>
      </c>
      <c r="BR5" s="76" t="s">
        <v>30</v>
      </c>
      <c r="BS5" s="76" t="s">
        <v>31</v>
      </c>
      <c r="BT5" s="76" t="s">
        <v>32</v>
      </c>
      <c r="BU5" s="76" t="s">
        <v>33</v>
      </c>
      <c r="BV5" s="76" t="s">
        <v>34</v>
      </c>
      <c r="BW5" s="76" t="s">
        <v>35</v>
      </c>
      <c r="BX5" s="76" t="s">
        <v>42</v>
      </c>
      <c r="BY5" s="76" t="s">
        <v>25</v>
      </c>
      <c r="BZ5" s="76" t="s">
        <v>26</v>
      </c>
      <c r="CA5" s="76" t="s">
        <v>27</v>
      </c>
    </row>
    <row r="6" spans="1:79" s="87" customFormat="1" ht="28.5" customHeight="1" x14ac:dyDescent="0.25">
      <c r="A6" s="77" t="s">
        <v>12</v>
      </c>
      <c r="B6" s="81" t="s">
        <v>22</v>
      </c>
      <c r="C6" s="81" t="s">
        <v>22</v>
      </c>
      <c r="D6" s="81" t="s">
        <v>22</v>
      </c>
      <c r="E6" s="81" t="s">
        <v>22</v>
      </c>
      <c r="F6" s="81" t="s">
        <v>22</v>
      </c>
      <c r="G6" s="81" t="s">
        <v>22</v>
      </c>
      <c r="H6" s="81" t="s">
        <v>22</v>
      </c>
      <c r="I6" s="81">
        <v>61.474760719391242</v>
      </c>
      <c r="J6" s="81">
        <v>57.429454474798568</v>
      </c>
      <c r="K6" s="81">
        <v>43.920100176073127</v>
      </c>
      <c r="L6" s="81">
        <v>33.531828213988398</v>
      </c>
      <c r="M6" s="81">
        <v>23.358716940493323</v>
      </c>
      <c r="N6" s="81">
        <v>16.720334823785993</v>
      </c>
      <c r="O6" s="81">
        <v>12.780807321661541</v>
      </c>
      <c r="P6" s="81">
        <v>9.0149529727279809</v>
      </c>
      <c r="Q6" s="81">
        <v>7.0175948240710646</v>
      </c>
      <c r="R6" s="81">
        <v>5.1120698576629282</v>
      </c>
      <c r="S6" s="81">
        <v>3.9111055177491574</v>
      </c>
      <c r="T6" s="81">
        <v>3.341829419340272</v>
      </c>
      <c r="U6" s="81">
        <v>2.8006709247745558</v>
      </c>
      <c r="V6" s="88">
        <v>2.2567612534883041</v>
      </c>
      <c r="W6" s="88">
        <v>1.14985691217524</v>
      </c>
      <c r="X6" s="88">
        <v>0.23166029974537317</v>
      </c>
      <c r="Y6" s="88">
        <v>1.1266027528034073E-2</v>
      </c>
      <c r="Z6" s="88">
        <v>0.4169181699491098</v>
      </c>
      <c r="AA6" s="88">
        <v>2.9497667046390452</v>
      </c>
      <c r="AB6" s="88">
        <v>6.2168282044808398</v>
      </c>
      <c r="AC6" s="88">
        <v>8.7756492623640057</v>
      </c>
      <c r="AD6" s="81">
        <v>11.376624168763099</v>
      </c>
      <c r="AE6" s="81">
        <v>19.761606217452201</v>
      </c>
      <c r="AF6" s="81">
        <v>33.502136897892498</v>
      </c>
      <c r="AG6" s="81">
        <v>54.604659111145601</v>
      </c>
      <c r="AH6" s="81">
        <v>75.692927762410505</v>
      </c>
      <c r="AI6" s="81">
        <v>77.048527542938402</v>
      </c>
      <c r="AJ6" s="81">
        <v>62.616298632771702</v>
      </c>
      <c r="AK6" s="81">
        <v>37.260636153258602</v>
      </c>
      <c r="AL6" s="81">
        <v>16.729863156208602</v>
      </c>
      <c r="AM6" s="81">
        <v>9.6944156864471207</v>
      </c>
      <c r="AN6" s="81">
        <v>16.2054446798745</v>
      </c>
      <c r="AO6" s="81">
        <v>32.4157952670909</v>
      </c>
      <c r="AP6" s="81">
        <v>51.832442064187298</v>
      </c>
      <c r="AQ6" s="81">
        <v>69.347521829736095</v>
      </c>
      <c r="AR6" s="81">
        <v>67.875677280972994</v>
      </c>
      <c r="AS6" s="81">
        <v>58.9761681873795</v>
      </c>
      <c r="AT6" s="81">
        <v>67.274579374646294</v>
      </c>
      <c r="AU6" s="81">
        <v>67.212094219512693</v>
      </c>
      <c r="AV6" s="81">
        <v>71.922006229615207</v>
      </c>
      <c r="AW6" s="81">
        <v>81.451691718737706</v>
      </c>
      <c r="AX6" s="81">
        <v>66.486162688630202</v>
      </c>
      <c r="AY6" s="81">
        <v>61.188132295112901</v>
      </c>
      <c r="AZ6" s="81">
        <v>58.239999540997303</v>
      </c>
      <c r="BA6" s="81">
        <v>55.588260319177202</v>
      </c>
      <c r="BB6" s="81">
        <v>53.3498793205653</v>
      </c>
      <c r="BC6" s="81">
        <v>51.4626522646033</v>
      </c>
      <c r="BD6" s="81">
        <v>49.189682394418298</v>
      </c>
      <c r="BE6" s="81">
        <v>47.249499413892202</v>
      </c>
      <c r="BF6" s="81">
        <v>45.427305827345997</v>
      </c>
      <c r="BG6" s="81">
        <v>40.9679451943543</v>
      </c>
      <c r="BH6" s="81">
        <v>36.808073518289902</v>
      </c>
      <c r="BI6" s="81">
        <v>32.909759898484502</v>
      </c>
      <c r="BJ6" s="81">
        <v>29.229446357652002</v>
      </c>
      <c r="BK6" s="81">
        <v>26.06387080456</v>
      </c>
      <c r="BL6" s="81">
        <v>23.237450230420201</v>
      </c>
      <c r="BM6" s="81">
        <v>21.056167386544601</v>
      </c>
      <c r="BN6" s="81">
        <v>18.797448834932698</v>
      </c>
      <c r="BO6" s="81">
        <v>16.588519717238501</v>
      </c>
      <c r="BP6" s="81">
        <v>15.852045007652499</v>
      </c>
      <c r="BQ6" s="81">
        <v>15.056587881451</v>
      </c>
      <c r="BR6" s="81">
        <v>15.734733283300599</v>
      </c>
      <c r="BS6" s="81"/>
      <c r="BT6" s="81"/>
      <c r="BU6" s="81"/>
      <c r="BV6" s="81"/>
      <c r="BW6" s="81"/>
      <c r="BX6" s="81"/>
      <c r="BY6" s="81"/>
      <c r="BZ6" s="81"/>
      <c r="CA6" s="81"/>
    </row>
    <row r="7" spans="1:79" ht="28.5" customHeight="1" thickBot="1" x14ac:dyDescent="0.3">
      <c r="A7" s="8" t="s">
        <v>13</v>
      </c>
      <c r="B7" s="3" t="s">
        <v>22</v>
      </c>
      <c r="C7" s="3" t="s">
        <v>22</v>
      </c>
      <c r="D7" s="3" t="s">
        <v>22</v>
      </c>
      <c r="E7" s="3" t="s">
        <v>22</v>
      </c>
      <c r="F7" s="3" t="s">
        <v>22</v>
      </c>
      <c r="G7" s="3" t="s">
        <v>22</v>
      </c>
      <c r="H7" s="3" t="s">
        <v>22</v>
      </c>
      <c r="I7" s="3">
        <v>19.651088380053597</v>
      </c>
      <c r="J7" s="3">
        <v>23.268369362051946</v>
      </c>
      <c r="K7" s="3">
        <v>25.93497600371289</v>
      </c>
      <c r="L7" s="3">
        <v>27.799444128188465</v>
      </c>
      <c r="M7" s="3">
        <v>22.593937752737702</v>
      </c>
      <c r="N7" s="3">
        <v>16.563430514960864</v>
      </c>
      <c r="O7" s="3">
        <v>5.7276246031361993</v>
      </c>
      <c r="P7" s="3">
        <v>-5.6550891379912853</v>
      </c>
      <c r="Q7" s="3">
        <v>-13.4840511033431</v>
      </c>
      <c r="R7" s="3">
        <v>-19.82710210185914</v>
      </c>
      <c r="S7" s="3">
        <v>-15.549242379029721</v>
      </c>
      <c r="T7" s="3">
        <v>-8.8262281727970269</v>
      </c>
      <c r="U7" s="3">
        <v>-2.4943916556112664</v>
      </c>
      <c r="V7" s="6">
        <v>1.7920421552304111</v>
      </c>
      <c r="W7" s="6">
        <v>-1.5927531577109133</v>
      </c>
      <c r="X7" s="6">
        <v>-3.6432752353419362</v>
      </c>
      <c r="Y7" s="6">
        <v>-0.93111209060090516</v>
      </c>
      <c r="Z7" s="6">
        <v>6.9537025528267238</v>
      </c>
      <c r="AA7" s="6">
        <v>17.417013526096415</v>
      </c>
      <c r="AB7" s="6">
        <v>23.667219095385228</v>
      </c>
      <c r="AC7" s="6">
        <v>23.912489735456212</v>
      </c>
      <c r="AD7" s="3">
        <v>22.729919729055901</v>
      </c>
      <c r="AE7" s="3">
        <v>27.3744106281064</v>
      </c>
      <c r="AF7" s="3">
        <v>42.876822053144501</v>
      </c>
      <c r="AG7" s="3">
        <v>76.733065555294203</v>
      </c>
      <c r="AH7" s="3">
        <v>103.733670525514</v>
      </c>
      <c r="AI7" s="3">
        <v>103.978495337404</v>
      </c>
      <c r="AJ7" s="3">
        <v>77.865978648591906</v>
      </c>
      <c r="AK7" s="3">
        <v>31.867393614191698</v>
      </c>
      <c r="AL7" s="3">
        <v>1.7501680541375699</v>
      </c>
      <c r="AM7" s="3">
        <v>-11.1909769290695</v>
      </c>
      <c r="AN7" s="3">
        <v>-7.34662496633256</v>
      </c>
      <c r="AO7" s="3">
        <v>7.7469077535890802</v>
      </c>
      <c r="AP7" s="3">
        <v>30.398583480760301</v>
      </c>
      <c r="AQ7" s="3">
        <v>53.035156589446999</v>
      </c>
      <c r="AR7" s="3">
        <v>55.682871243839003</v>
      </c>
      <c r="AS7" s="3">
        <v>51.056305114296897</v>
      </c>
      <c r="AT7" s="3">
        <v>44.1128152788663</v>
      </c>
      <c r="AU7" s="3">
        <v>36.475659435114601</v>
      </c>
      <c r="AV7" s="3">
        <v>36.905582390870599</v>
      </c>
      <c r="AW7" s="3">
        <v>46.111388453073602</v>
      </c>
      <c r="AX7" s="3">
        <v>60.433467760141198</v>
      </c>
      <c r="AY7" s="3">
        <v>88.773202039452897</v>
      </c>
      <c r="AZ7" s="3">
        <v>115.902819011006</v>
      </c>
      <c r="BA7" s="3">
        <v>121.808940288961</v>
      </c>
      <c r="BB7" s="3">
        <v>127.812837370672</v>
      </c>
      <c r="BC7" s="3">
        <v>134.69901410059001</v>
      </c>
      <c r="BD7" s="3">
        <v>133.79910438713699</v>
      </c>
      <c r="BE7" s="3">
        <v>133.68768984742101</v>
      </c>
      <c r="BF7" s="3">
        <v>133.160750426221</v>
      </c>
      <c r="BG7" s="3">
        <v>119.896669280192</v>
      </c>
      <c r="BH7" s="3">
        <v>108.231665199199</v>
      </c>
      <c r="BI7" s="3">
        <v>97.912698166616593</v>
      </c>
      <c r="BJ7" s="3">
        <v>85.609242992559402</v>
      </c>
      <c r="BK7" s="3">
        <v>75.357532444361695</v>
      </c>
      <c r="BL7" s="3">
        <v>66.729151996099304</v>
      </c>
      <c r="BM7" s="3">
        <v>55.764724564411402</v>
      </c>
      <c r="BN7" s="3">
        <v>45.573333731693701</v>
      </c>
      <c r="BO7" s="3">
        <v>35.444723380328199</v>
      </c>
      <c r="BP7" s="3">
        <v>28.179284767038698</v>
      </c>
      <c r="BQ7" s="3">
        <v>21.469214867493299</v>
      </c>
      <c r="BR7" s="3">
        <v>16.7604268807066</v>
      </c>
      <c r="BS7" s="3"/>
      <c r="BT7" s="3"/>
      <c r="BU7" s="3"/>
      <c r="BV7" s="3"/>
      <c r="BW7" s="3"/>
      <c r="BX7" s="3"/>
      <c r="BY7" s="3"/>
      <c r="BZ7" s="3"/>
      <c r="CA7" s="3"/>
    </row>
    <row r="8" spans="1:79" ht="28.5" customHeight="1" thickBot="1" x14ac:dyDescent="0.3">
      <c r="A8" s="9" t="s">
        <v>14</v>
      </c>
      <c r="B8" s="3" t="s">
        <v>22</v>
      </c>
      <c r="C8" s="3" t="s">
        <v>22</v>
      </c>
      <c r="D8" s="3" t="s">
        <v>22</v>
      </c>
      <c r="E8" s="3" t="s">
        <v>22</v>
      </c>
      <c r="F8" s="3" t="s">
        <v>22</v>
      </c>
      <c r="G8" s="3" t="s">
        <v>22</v>
      </c>
      <c r="H8" s="3" t="s">
        <v>22</v>
      </c>
      <c r="I8" s="3">
        <v>5.8316245273756468</v>
      </c>
      <c r="J8" s="3">
        <v>7.7974202111819544</v>
      </c>
      <c r="K8" s="3">
        <v>7.8999870729532562</v>
      </c>
      <c r="L8" s="3">
        <v>6.9662707238589237</v>
      </c>
      <c r="M8" s="3">
        <v>5.2546567690584487</v>
      </c>
      <c r="N8" s="3">
        <v>5.8983710239011922</v>
      </c>
      <c r="O8" s="3">
        <v>8.0576348723678173</v>
      </c>
      <c r="P8" s="3">
        <v>10.097290902951427</v>
      </c>
      <c r="Q8" s="3">
        <v>11.089670772667745</v>
      </c>
      <c r="R8" s="3">
        <v>7.8124645753591269</v>
      </c>
      <c r="S8" s="3">
        <v>2.8917289629278775</v>
      </c>
      <c r="T8" s="3">
        <v>-1.3614353275613658</v>
      </c>
      <c r="U8" s="3">
        <v>-3.2289311479771183</v>
      </c>
      <c r="V8" s="6">
        <v>-3.1957356977982632</v>
      </c>
      <c r="W8" s="6">
        <v>-2.2472612711525675</v>
      </c>
      <c r="X8" s="6">
        <v>-0.39837209300943588</v>
      </c>
      <c r="Y8" s="6">
        <v>2.6393043435590124</v>
      </c>
      <c r="Z8" s="6">
        <v>6.7450825505220191</v>
      </c>
      <c r="AA8" s="6">
        <v>12.862421531089229</v>
      </c>
      <c r="AB8" s="6">
        <v>18.235713382355545</v>
      </c>
      <c r="AC8" s="6">
        <v>19.711538847296929</v>
      </c>
      <c r="AD8" s="3">
        <v>20.043005932619899</v>
      </c>
      <c r="AE8" s="3">
        <v>23.904537108192301</v>
      </c>
      <c r="AF8" s="3">
        <v>36.973928036965603</v>
      </c>
      <c r="AG8" s="3">
        <v>69.511348954489904</v>
      </c>
      <c r="AH8" s="3">
        <v>100.395219855728</v>
      </c>
      <c r="AI8" s="3">
        <v>109.411976083639</v>
      </c>
      <c r="AJ8" s="3">
        <v>88.632749754579905</v>
      </c>
      <c r="AK8" s="3">
        <v>41.018745812626598</v>
      </c>
      <c r="AL8" s="3">
        <v>9.4086089529604493</v>
      </c>
      <c r="AM8" s="3">
        <v>-4.6649045239724698</v>
      </c>
      <c r="AN8" s="3">
        <v>-4.0741439236661598</v>
      </c>
      <c r="AO8" s="3">
        <v>8.1805911157659601</v>
      </c>
      <c r="AP8" s="3">
        <v>25.882288935164901</v>
      </c>
      <c r="AQ8" s="3">
        <v>42.365644907240799</v>
      </c>
      <c r="AR8" s="3">
        <v>46.930275258802403</v>
      </c>
      <c r="AS8" s="3">
        <v>46.737214933920001</v>
      </c>
      <c r="AT8" s="3">
        <v>44.437985578438401</v>
      </c>
      <c r="AU8" s="3">
        <v>42.723364452374</v>
      </c>
      <c r="AV8" s="3">
        <v>45.520902010560199</v>
      </c>
      <c r="AW8" s="3">
        <v>58.186507791079201</v>
      </c>
      <c r="AX8" s="3">
        <v>74.842070177674799</v>
      </c>
      <c r="AY8" s="3">
        <v>96.769810028460398</v>
      </c>
      <c r="AZ8" s="3">
        <v>116.572249541297</v>
      </c>
      <c r="BA8" s="3">
        <v>113.60019249166599</v>
      </c>
      <c r="BB8" s="3">
        <v>112.25968855393501</v>
      </c>
      <c r="BC8" s="3">
        <v>111.33689549778801</v>
      </c>
      <c r="BD8" s="3">
        <v>104.702355048337</v>
      </c>
      <c r="BE8" s="3">
        <v>100.049726891307</v>
      </c>
      <c r="BF8" s="3">
        <v>95.737976654839898</v>
      </c>
      <c r="BG8" s="3">
        <v>84.574460087753806</v>
      </c>
      <c r="BH8" s="3">
        <v>75.070497832779907</v>
      </c>
      <c r="BI8" s="3">
        <v>66.663003024543102</v>
      </c>
      <c r="BJ8" s="3">
        <v>56.866992634150797</v>
      </c>
      <c r="BK8" s="3">
        <v>48.433165738546002</v>
      </c>
      <c r="BL8" s="3">
        <v>41.049127947450401</v>
      </c>
      <c r="BM8" s="3">
        <v>37.654791931372998</v>
      </c>
      <c r="BN8" s="3">
        <v>33.512459556274898</v>
      </c>
      <c r="BO8" s="3">
        <v>30.443049568151299</v>
      </c>
      <c r="BP8" s="11">
        <v>29.511689706535801</v>
      </c>
      <c r="BQ8" s="11">
        <v>27.991877085058</v>
      </c>
      <c r="BR8" s="11">
        <v>27.3495425254001</v>
      </c>
      <c r="BS8" s="3"/>
      <c r="BT8" s="3"/>
      <c r="BU8" s="3"/>
      <c r="BV8" s="3"/>
      <c r="BW8" s="3"/>
      <c r="BX8" s="3"/>
      <c r="BY8" s="3"/>
      <c r="BZ8" s="3"/>
      <c r="CA8" s="3"/>
    </row>
    <row r="9" spans="1:79" ht="28.5" customHeight="1" thickBot="1" x14ac:dyDescent="0.3">
      <c r="A9" s="9" t="s">
        <v>15</v>
      </c>
      <c r="B9" s="3" t="s">
        <v>22</v>
      </c>
      <c r="C9" s="3" t="s">
        <v>22</v>
      </c>
      <c r="D9" s="3" t="s">
        <v>22</v>
      </c>
      <c r="E9" s="3" t="s">
        <v>22</v>
      </c>
      <c r="F9" s="3" t="s">
        <v>22</v>
      </c>
      <c r="G9" s="3" t="s">
        <v>22</v>
      </c>
      <c r="H9" s="3" t="s">
        <v>22</v>
      </c>
      <c r="I9" s="3">
        <v>19.195475503959912</v>
      </c>
      <c r="J9" s="3">
        <v>28.926876125798533</v>
      </c>
      <c r="K9" s="3">
        <v>32.607613227041647</v>
      </c>
      <c r="L9" s="3">
        <v>31.243951060245351</v>
      </c>
      <c r="M9" s="3">
        <v>23.250130442930953</v>
      </c>
      <c r="N9" s="3">
        <v>13.124553434561362</v>
      </c>
      <c r="O9" s="3">
        <v>7.2785900836066215</v>
      </c>
      <c r="P9" s="3">
        <v>4.6754989606351698</v>
      </c>
      <c r="Q9" s="3">
        <v>3.8807223656318564</v>
      </c>
      <c r="R9" s="3">
        <v>4.0173437383189885</v>
      </c>
      <c r="S9" s="3">
        <v>4.7849912764198361</v>
      </c>
      <c r="T9" s="3">
        <v>5.368141142771127</v>
      </c>
      <c r="U9" s="3">
        <v>5.1128527714675016</v>
      </c>
      <c r="V9" s="6">
        <v>4.9791450094266221</v>
      </c>
      <c r="W9" s="6">
        <v>3.2883983073999978</v>
      </c>
      <c r="X9" s="6">
        <v>2.1404318378490217</v>
      </c>
      <c r="Y9" s="6">
        <v>3.6862269204037679</v>
      </c>
      <c r="Z9" s="6">
        <v>5.7495928269434504</v>
      </c>
      <c r="AA9" s="6">
        <v>9.861395151313058</v>
      </c>
      <c r="AB9" s="6">
        <v>13.916729299378861</v>
      </c>
      <c r="AC9" s="6">
        <v>16.566066922242896</v>
      </c>
      <c r="AD9" s="3">
        <v>20.005884799435901</v>
      </c>
      <c r="AE9" s="3">
        <v>26.998695174021901</v>
      </c>
      <c r="AF9" s="3">
        <v>36.662559046138099</v>
      </c>
      <c r="AG9" s="3">
        <v>60.206491563419497</v>
      </c>
      <c r="AH9" s="3">
        <v>84.846558070255696</v>
      </c>
      <c r="AI9" s="3">
        <v>87.617967566855199</v>
      </c>
      <c r="AJ9" s="3">
        <v>84.454751077724097</v>
      </c>
      <c r="AK9" s="3">
        <v>53.534143278721999</v>
      </c>
      <c r="AL9" s="3">
        <v>24.3322442139835</v>
      </c>
      <c r="AM9" s="3">
        <v>16.162709694358401</v>
      </c>
      <c r="AN9" s="3">
        <v>10.028702745671399</v>
      </c>
      <c r="AO9" s="3">
        <v>17.071449336282601</v>
      </c>
      <c r="AP9" s="3">
        <v>34.905772435822499</v>
      </c>
      <c r="AQ9" s="3">
        <v>44.249641468576002</v>
      </c>
      <c r="AR9" s="3">
        <v>51.522219697667403</v>
      </c>
      <c r="AS9" s="3">
        <v>52.4800401710202</v>
      </c>
      <c r="AT9" s="3">
        <v>46.4322728212505</v>
      </c>
      <c r="AU9" s="3">
        <v>44.954122062721197</v>
      </c>
      <c r="AV9" s="3">
        <v>45.177559746925098</v>
      </c>
      <c r="AW9" s="3">
        <v>54.690369606470703</v>
      </c>
      <c r="AX9" s="3">
        <v>67.287128545883604</v>
      </c>
      <c r="AY9" s="3">
        <v>85.197278327605005</v>
      </c>
      <c r="AZ9" s="3">
        <v>104.83898363215999</v>
      </c>
      <c r="BA9" s="3">
        <v>104.346290620147</v>
      </c>
      <c r="BB9" s="3">
        <v>104.211560727418</v>
      </c>
      <c r="BC9" s="3">
        <v>105.021286742702</v>
      </c>
      <c r="BD9" s="3">
        <v>100.947767580668</v>
      </c>
      <c r="BE9" s="3">
        <v>97.208852183824803</v>
      </c>
      <c r="BF9" s="3">
        <v>93.344688292082097</v>
      </c>
      <c r="BG9" s="3">
        <v>83.283607671651694</v>
      </c>
      <c r="BH9" s="3">
        <v>75.999619943651098</v>
      </c>
      <c r="BI9" s="3">
        <v>70.056463249050495</v>
      </c>
      <c r="BJ9" s="3">
        <v>61.527709211842399</v>
      </c>
      <c r="BK9" s="3">
        <v>54.152790214031803</v>
      </c>
      <c r="BL9" s="3">
        <v>47.421643129953502</v>
      </c>
      <c r="BM9" s="3">
        <v>42.5205314505749</v>
      </c>
      <c r="BN9" s="3">
        <v>38.6858079879228</v>
      </c>
      <c r="BO9" s="3">
        <v>34.420229049322401</v>
      </c>
      <c r="BP9" s="3">
        <v>32.995827869960102</v>
      </c>
      <c r="BQ9" s="11">
        <v>32.391610733981501</v>
      </c>
      <c r="BR9" s="11">
        <v>33.429764913311203</v>
      </c>
      <c r="BS9" s="3"/>
      <c r="BT9" s="3"/>
      <c r="BU9" s="3"/>
      <c r="BV9" s="3"/>
      <c r="BW9" s="3"/>
      <c r="BX9" s="3"/>
      <c r="BY9" s="3"/>
      <c r="BZ9" s="3"/>
      <c r="CA9" s="3"/>
    </row>
    <row r="10" spans="1:79" ht="28.5" customHeight="1" thickBot="1" x14ac:dyDescent="0.3">
      <c r="A10" s="9" t="s">
        <v>16</v>
      </c>
      <c r="B10" s="3" t="s">
        <v>22</v>
      </c>
      <c r="C10" s="3" t="s">
        <v>22</v>
      </c>
      <c r="D10" s="3" t="s">
        <v>22</v>
      </c>
      <c r="E10" s="3" t="s">
        <v>22</v>
      </c>
      <c r="F10" s="3" t="s">
        <v>22</v>
      </c>
      <c r="G10" s="3" t="s">
        <v>22</v>
      </c>
      <c r="H10" s="3" t="s">
        <v>22</v>
      </c>
      <c r="I10" s="3">
        <v>76.578138765272413</v>
      </c>
      <c r="J10" s="3">
        <v>78.254428555337228</v>
      </c>
      <c r="K10" s="3">
        <v>64.992671897742113</v>
      </c>
      <c r="L10" s="3">
        <v>50.291546321735645</v>
      </c>
      <c r="M10" s="3">
        <v>29.116191438135896</v>
      </c>
      <c r="N10" s="3">
        <v>14.282935602378524</v>
      </c>
      <c r="O10" s="3">
        <v>6.7643680845941203</v>
      </c>
      <c r="P10" s="3">
        <v>1.6017465527194377</v>
      </c>
      <c r="Q10" s="3">
        <v>2.6958502326751961</v>
      </c>
      <c r="R10" s="3">
        <v>3.7851671584777598</v>
      </c>
      <c r="S10" s="3">
        <v>5.0396083659302748</v>
      </c>
      <c r="T10" s="3">
        <v>5.7007769668331338</v>
      </c>
      <c r="U10" s="3">
        <v>5.1953926652427862</v>
      </c>
      <c r="V10" s="6">
        <v>5.0158645877989683</v>
      </c>
      <c r="W10" s="6">
        <v>2.0654064409275641</v>
      </c>
      <c r="X10" s="6">
        <v>0.79521878437445181</v>
      </c>
      <c r="Y10" s="6">
        <v>0.33814275053991594</v>
      </c>
      <c r="Z10" s="6">
        <v>2.276338961654778</v>
      </c>
      <c r="AA10" s="6">
        <v>8.2923134872763704</v>
      </c>
      <c r="AB10" s="6">
        <v>13.084207416348104</v>
      </c>
      <c r="AC10" s="6">
        <v>17.4644105990015</v>
      </c>
      <c r="AD10" s="3">
        <v>19.041086054374698</v>
      </c>
      <c r="AE10" s="3">
        <v>24.581696006717099</v>
      </c>
      <c r="AF10" s="3">
        <v>36.875739930334397</v>
      </c>
      <c r="AG10" s="3">
        <v>67.368847440666897</v>
      </c>
      <c r="AH10" s="3">
        <v>98.529210281766098</v>
      </c>
      <c r="AI10" s="3">
        <v>102.46021676019799</v>
      </c>
      <c r="AJ10" s="3">
        <v>85.700385634369695</v>
      </c>
      <c r="AK10" s="3">
        <v>39.985320490695798</v>
      </c>
      <c r="AL10" s="3">
        <v>6.1735540838361498</v>
      </c>
      <c r="AM10" s="3">
        <v>-5.7062918564988498</v>
      </c>
      <c r="AN10" s="3">
        <v>-3.3460781690149202</v>
      </c>
      <c r="AO10" s="3">
        <v>11.9554910568278</v>
      </c>
      <c r="AP10" s="3">
        <v>36.8995972223927</v>
      </c>
      <c r="AQ10" s="3">
        <v>59.4617785293865</v>
      </c>
      <c r="AR10" s="3">
        <v>62.731874732686499</v>
      </c>
      <c r="AS10" s="3">
        <v>57.5598635196041</v>
      </c>
      <c r="AT10" s="3">
        <v>51.196037552020698</v>
      </c>
      <c r="AU10" s="3">
        <v>44.161968949010301</v>
      </c>
      <c r="AV10" s="3">
        <v>44.210577944458599</v>
      </c>
      <c r="AW10" s="3">
        <v>55.175829717826097</v>
      </c>
      <c r="AX10" s="3">
        <v>66.801308369881397</v>
      </c>
      <c r="AY10" s="3">
        <v>87.1271629348864</v>
      </c>
      <c r="AZ10" s="3">
        <v>106.977730455787</v>
      </c>
      <c r="BA10" s="3">
        <v>105.957518115292</v>
      </c>
      <c r="BB10" s="3">
        <v>105.41750203455901</v>
      </c>
      <c r="BC10" s="3">
        <v>105.147107207071</v>
      </c>
      <c r="BD10" s="3">
        <v>100.138525938269</v>
      </c>
      <c r="BE10" s="3">
        <v>95.713921310493205</v>
      </c>
      <c r="BF10" s="3">
        <v>91.744497355460595</v>
      </c>
      <c r="BG10" s="3">
        <v>79.791968983521102</v>
      </c>
      <c r="BH10" s="3">
        <v>69.364464948651403</v>
      </c>
      <c r="BI10" s="3">
        <v>60.086324823214497</v>
      </c>
      <c r="BJ10" s="3">
        <v>49.834246756422502</v>
      </c>
      <c r="BK10" s="3">
        <v>40.769780857148298</v>
      </c>
      <c r="BL10" s="3">
        <v>32.854543542312797</v>
      </c>
      <c r="BM10" s="3">
        <v>26.774438169926601</v>
      </c>
      <c r="BN10" s="3">
        <v>20.885689781216701</v>
      </c>
      <c r="BO10" s="3">
        <v>15.503377147316799</v>
      </c>
      <c r="BP10" s="11">
        <v>11.959370984617401</v>
      </c>
      <c r="BQ10" s="3">
        <v>8.9006106646834002</v>
      </c>
      <c r="BR10" s="3">
        <v>6.8063184187003003</v>
      </c>
      <c r="BS10" s="3"/>
      <c r="BT10" s="3"/>
      <c r="BU10" s="3"/>
      <c r="BV10" s="3"/>
      <c r="BW10" s="3"/>
      <c r="BX10" s="3"/>
      <c r="BY10" s="3"/>
      <c r="BZ10" s="3"/>
      <c r="CA10" s="3"/>
    </row>
    <row r="11" spans="1:79" ht="28.5" customHeight="1" thickBot="1" x14ac:dyDescent="0.3">
      <c r="A11" s="9" t="s">
        <v>17</v>
      </c>
      <c r="B11" s="3" t="s">
        <v>22</v>
      </c>
      <c r="C11" s="3" t="s">
        <v>22</v>
      </c>
      <c r="D11" s="3" t="s">
        <v>22</v>
      </c>
      <c r="E11" s="3" t="s">
        <v>22</v>
      </c>
      <c r="F11" s="3" t="s">
        <v>22</v>
      </c>
      <c r="G11" s="3" t="s">
        <v>22</v>
      </c>
      <c r="H11" s="3" t="s">
        <v>22</v>
      </c>
      <c r="I11" s="3">
        <v>88.360451085374606</v>
      </c>
      <c r="J11" s="3">
        <v>88.824797442890073</v>
      </c>
      <c r="K11" s="3">
        <v>73.375879848314895</v>
      </c>
      <c r="L11" s="3">
        <v>53.13084058290378</v>
      </c>
      <c r="M11" s="3">
        <v>28.571924421240773</v>
      </c>
      <c r="N11" s="3">
        <v>13.973605198960366</v>
      </c>
      <c r="O11" s="3">
        <v>7.1534867333133327</v>
      </c>
      <c r="P11" s="3">
        <v>4.0494591065950392</v>
      </c>
      <c r="Q11" s="3">
        <v>5.5958268564221463</v>
      </c>
      <c r="R11" s="3">
        <v>7.5421489768438157</v>
      </c>
      <c r="S11" s="3">
        <v>7.9851011039889048</v>
      </c>
      <c r="T11" s="3">
        <v>8.6691360157231543</v>
      </c>
      <c r="U11" s="3">
        <v>8.3380511935979928</v>
      </c>
      <c r="V11" s="6">
        <v>6.6844024900718724</v>
      </c>
      <c r="W11" s="6">
        <v>4.3621082454096349</v>
      </c>
      <c r="X11" s="6">
        <v>2.3691105040465565</v>
      </c>
      <c r="Y11" s="6">
        <v>2.6474741730893925</v>
      </c>
      <c r="Z11" s="6">
        <v>4.7820555060219094</v>
      </c>
      <c r="AA11" s="6">
        <v>10.392321554739613</v>
      </c>
      <c r="AB11" s="6">
        <v>16.120535088365774</v>
      </c>
      <c r="AC11" s="6">
        <v>18.98105034267634</v>
      </c>
      <c r="AD11" s="3">
        <v>20.314477296348901</v>
      </c>
      <c r="AE11" s="3">
        <v>27.747379706774801</v>
      </c>
      <c r="AF11" s="3">
        <v>42.9708877994102</v>
      </c>
      <c r="AG11" s="3">
        <v>76.5362756603799</v>
      </c>
      <c r="AH11" s="3">
        <v>105.035770409487</v>
      </c>
      <c r="AI11" s="3">
        <v>101.729565742234</v>
      </c>
      <c r="AJ11" s="3">
        <v>73.656301306186805</v>
      </c>
      <c r="AK11" s="3">
        <v>26.0548230996828</v>
      </c>
      <c r="AL11" s="3">
        <v>-2.7686469544171399</v>
      </c>
      <c r="AM11" s="3">
        <v>-14.3956589524914</v>
      </c>
      <c r="AN11" s="3">
        <v>-11.2656215845735</v>
      </c>
      <c r="AO11" s="3">
        <v>7.36608112385208</v>
      </c>
      <c r="AP11" s="3">
        <v>34.1964715615741</v>
      </c>
      <c r="AQ11" s="3">
        <v>63.501890667514601</v>
      </c>
      <c r="AR11" s="3">
        <v>75.173187239209298</v>
      </c>
      <c r="AS11" s="3">
        <v>68.3932946578431</v>
      </c>
      <c r="AT11" s="3">
        <v>60.505435021853103</v>
      </c>
      <c r="AU11" s="3">
        <v>49.308918629345001</v>
      </c>
      <c r="AV11" s="3">
        <v>45.872520710248402</v>
      </c>
      <c r="AW11" s="3">
        <v>59.356978593844197</v>
      </c>
      <c r="AX11" s="3">
        <v>71.065132633271901</v>
      </c>
      <c r="AY11" s="3">
        <v>96.159425584327195</v>
      </c>
      <c r="AZ11" s="3">
        <v>117.474803199569</v>
      </c>
      <c r="BA11" s="3">
        <v>114.167204405654</v>
      </c>
      <c r="BB11" s="3">
        <v>111.73888389004701</v>
      </c>
      <c r="BC11" s="3">
        <v>110.202261547574</v>
      </c>
      <c r="BD11" s="3">
        <v>104.516981073366</v>
      </c>
      <c r="BE11" s="3">
        <v>99.838008834992195</v>
      </c>
      <c r="BF11" s="3">
        <v>95.543907945184003</v>
      </c>
      <c r="BG11" s="3">
        <v>82.526801451454403</v>
      </c>
      <c r="BH11" s="3">
        <v>71.018262600423498</v>
      </c>
      <c r="BI11" s="3">
        <v>60.962432819882103</v>
      </c>
      <c r="BJ11" s="3">
        <v>50.315161260982798</v>
      </c>
      <c r="BK11" s="3">
        <v>40.794002192231702</v>
      </c>
      <c r="BL11" s="3">
        <v>32.3075642991762</v>
      </c>
      <c r="BM11" s="3">
        <v>26.272661298154901</v>
      </c>
      <c r="BN11" s="3">
        <v>20.191178585785401</v>
      </c>
      <c r="BO11" s="3">
        <v>14.2807245024796</v>
      </c>
      <c r="BP11" s="3">
        <v>10.343113442684301</v>
      </c>
      <c r="BQ11" s="11">
        <v>6.44117033745695</v>
      </c>
      <c r="BR11" s="11">
        <v>3.4703740766309799</v>
      </c>
      <c r="BS11" s="3"/>
      <c r="BT11" s="3"/>
      <c r="BU11" s="3"/>
      <c r="BV11" s="3"/>
      <c r="BW11" s="3"/>
      <c r="BX11" s="3"/>
      <c r="BY11" s="3"/>
      <c r="BZ11" s="3"/>
      <c r="CA11" s="3"/>
    </row>
    <row r="12" spans="1:79" ht="28.5" customHeight="1" thickBot="1" x14ac:dyDescent="0.3">
      <c r="A12" s="9" t="s">
        <v>18</v>
      </c>
      <c r="B12" s="3" t="s">
        <v>22</v>
      </c>
      <c r="C12" s="3" t="s">
        <v>22</v>
      </c>
      <c r="D12" s="3" t="s">
        <v>22</v>
      </c>
      <c r="E12" s="3" t="s">
        <v>22</v>
      </c>
      <c r="F12" s="3" t="s">
        <v>22</v>
      </c>
      <c r="G12" s="3" t="s">
        <v>22</v>
      </c>
      <c r="H12" s="3" t="s">
        <v>22</v>
      </c>
      <c r="I12" s="3">
        <v>58.556197218937911</v>
      </c>
      <c r="J12" s="3">
        <v>85.379288927020141</v>
      </c>
      <c r="K12" s="3">
        <v>103.15566672826444</v>
      </c>
      <c r="L12" s="3">
        <v>100.51790723553455</v>
      </c>
      <c r="M12" s="3">
        <v>69.542354480575881</v>
      </c>
      <c r="N12" s="3">
        <v>39.741507875000977</v>
      </c>
      <c r="O12" s="3">
        <v>17.560397765707815</v>
      </c>
      <c r="P12" s="3">
        <v>2.614175225372501</v>
      </c>
      <c r="Q12" s="3">
        <v>-9.6214139840079476</v>
      </c>
      <c r="R12" s="3">
        <v>-23.265755390337244</v>
      </c>
      <c r="S12" s="3">
        <v>-36.335456408105976</v>
      </c>
      <c r="T12" s="3">
        <v>-45.535518871549897</v>
      </c>
      <c r="U12" s="3">
        <v>-45.949696177745643</v>
      </c>
      <c r="V12" s="6">
        <v>-36.183915555611094</v>
      </c>
      <c r="W12" s="6">
        <v>-21.811721513727267</v>
      </c>
      <c r="X12" s="6">
        <v>-3.8521221967133257</v>
      </c>
      <c r="Y12" s="6">
        <v>9.8034943436999598</v>
      </c>
      <c r="Z12" s="6">
        <v>14.4251809163225</v>
      </c>
      <c r="AA12" s="6">
        <v>19.523723001995187</v>
      </c>
      <c r="AB12" s="6">
        <v>22.83907106554237</v>
      </c>
      <c r="AC12" s="6">
        <v>23.574487850011614</v>
      </c>
      <c r="AD12" s="3">
        <v>23.890733904997902</v>
      </c>
      <c r="AE12" s="3">
        <v>29.174194641088</v>
      </c>
      <c r="AF12" s="3">
        <v>46.896805585952301</v>
      </c>
      <c r="AG12" s="3">
        <v>81.429999945977002</v>
      </c>
      <c r="AH12" s="3">
        <v>120.63134026249401</v>
      </c>
      <c r="AI12" s="3">
        <v>130.48473817719301</v>
      </c>
      <c r="AJ12" s="3">
        <v>102.01188229572701</v>
      </c>
      <c r="AK12" s="3">
        <v>51.195614259377997</v>
      </c>
      <c r="AL12" s="3">
        <v>9.4619088851729298</v>
      </c>
      <c r="AM12" s="3">
        <v>-8.1429990578259996</v>
      </c>
      <c r="AN12" s="3">
        <v>-10.8770931443939</v>
      </c>
      <c r="AO12" s="3">
        <v>-3.6728665954544799</v>
      </c>
      <c r="AP12" s="3">
        <v>9.1054952943379099</v>
      </c>
      <c r="AQ12" s="3">
        <v>19.143726575344999</v>
      </c>
      <c r="AR12" s="3">
        <v>22.562505171718598</v>
      </c>
      <c r="AS12" s="3">
        <v>24.218034100080899</v>
      </c>
      <c r="AT12" s="3">
        <v>30.735507005030701</v>
      </c>
      <c r="AU12" s="3">
        <v>35.138364389988702</v>
      </c>
      <c r="AV12" s="3">
        <v>41.972636323030599</v>
      </c>
      <c r="AW12" s="3">
        <v>56.644615381234097</v>
      </c>
      <c r="AX12" s="3">
        <v>74.337136344278903</v>
      </c>
      <c r="AY12" s="3">
        <v>108.565307987276</v>
      </c>
      <c r="AZ12" s="3">
        <v>138.338798240301</v>
      </c>
      <c r="BA12" s="3">
        <v>139.013847687084</v>
      </c>
      <c r="BB12" s="3">
        <v>140.50524538041699</v>
      </c>
      <c r="BC12" s="3">
        <v>142.37165917014701</v>
      </c>
      <c r="BD12" s="3">
        <v>134.999394575358</v>
      </c>
      <c r="BE12" s="3">
        <v>130.893198378248</v>
      </c>
      <c r="BF12" s="3">
        <v>128.03874796675601</v>
      </c>
      <c r="BG12" s="3">
        <v>113.737586462663</v>
      </c>
      <c r="BH12" s="3">
        <v>101.995197457977</v>
      </c>
      <c r="BI12" s="3">
        <v>92.083125204556794</v>
      </c>
      <c r="BJ12" s="3">
        <v>81.181537195738201</v>
      </c>
      <c r="BK12" s="3">
        <v>71.917084258676894</v>
      </c>
      <c r="BL12" s="3">
        <v>63.891034413827697</v>
      </c>
      <c r="BM12" s="3">
        <v>57.968739516441097</v>
      </c>
      <c r="BN12" s="3">
        <v>51.604385234798798</v>
      </c>
      <c r="BO12" s="3">
        <v>45.539571479438202</v>
      </c>
      <c r="BP12" s="11">
        <v>41.2600609347896</v>
      </c>
      <c r="BQ12" s="11">
        <v>35.3473687415661</v>
      </c>
      <c r="BR12" s="11">
        <v>29.4504006591301</v>
      </c>
      <c r="BS12" s="3"/>
      <c r="BT12" s="3"/>
      <c r="BU12" s="3"/>
      <c r="BV12" s="3"/>
      <c r="BW12" s="3"/>
      <c r="BX12" s="3"/>
      <c r="BY12" s="3"/>
      <c r="BZ12" s="3"/>
      <c r="CA12" s="3"/>
    </row>
    <row r="13" spans="1:79" ht="28.5" customHeight="1" thickBot="1" x14ac:dyDescent="0.3">
      <c r="A13" s="9" t="s">
        <v>19</v>
      </c>
      <c r="B13" s="3" t="s">
        <v>22</v>
      </c>
      <c r="C13" s="3" t="s">
        <v>22</v>
      </c>
      <c r="D13" s="3" t="s">
        <v>22</v>
      </c>
      <c r="E13" s="3" t="s">
        <v>22</v>
      </c>
      <c r="F13" s="3" t="s">
        <v>22</v>
      </c>
      <c r="G13" s="3" t="s">
        <v>22</v>
      </c>
      <c r="H13" s="3" t="s">
        <v>22</v>
      </c>
      <c r="I13" s="3">
        <v>66.609144740163856</v>
      </c>
      <c r="J13" s="3">
        <v>56.356243758778938</v>
      </c>
      <c r="K13" s="3">
        <v>37.857234677073535</v>
      </c>
      <c r="L13" s="3">
        <v>27.335510225329209</v>
      </c>
      <c r="M13" s="3">
        <v>21.066680613090501</v>
      </c>
      <c r="N13" s="3">
        <v>17.643043866884085</v>
      </c>
      <c r="O13" s="3">
        <v>15.510678447811616</v>
      </c>
      <c r="P13" s="3">
        <v>11.984917566364347</v>
      </c>
      <c r="Q13" s="3">
        <v>8.8667739824349248</v>
      </c>
      <c r="R13" s="3">
        <v>6.3236496482045181</v>
      </c>
      <c r="S13" s="3">
        <v>4.9950024546478726</v>
      </c>
      <c r="T13" s="3">
        <v>4.4084056789248889</v>
      </c>
      <c r="U13" s="3">
        <v>3.536946149824681</v>
      </c>
      <c r="V13" s="6">
        <v>2.402369869367238</v>
      </c>
      <c r="W13" s="6">
        <v>1.0599822958946348</v>
      </c>
      <c r="X13" s="6">
        <v>-0.37149105864745513</v>
      </c>
      <c r="Y13" s="6">
        <v>-1.4400630583535801</v>
      </c>
      <c r="Z13" s="6">
        <v>-2.5082230111695525</v>
      </c>
      <c r="AA13" s="6">
        <v>-1.8950834790233184</v>
      </c>
      <c r="AB13" s="6">
        <v>0.33361486561209741</v>
      </c>
      <c r="AC13" s="6">
        <v>2.6217065103728121</v>
      </c>
      <c r="AD13" s="3">
        <v>5.8341806526880298</v>
      </c>
      <c r="AE13" s="3">
        <v>15.6219315151638</v>
      </c>
      <c r="AF13" s="3">
        <v>29.127597887375199</v>
      </c>
      <c r="AG13" s="3">
        <v>42.971825971366997</v>
      </c>
      <c r="AH13" s="3">
        <v>57.275371161919999</v>
      </c>
      <c r="AI13" s="3">
        <v>57.304110321666101</v>
      </c>
      <c r="AJ13" s="3">
        <v>47.6132501176372</v>
      </c>
      <c r="AK13" s="3">
        <v>37.041163890180599</v>
      </c>
      <c r="AL13" s="3">
        <v>27.058822177364501</v>
      </c>
      <c r="AM13" s="3">
        <v>25.3106990294363</v>
      </c>
      <c r="AN13" s="3">
        <v>35.814836709316701</v>
      </c>
      <c r="AO13" s="3">
        <v>51.810048437699997</v>
      </c>
      <c r="AP13" s="3">
        <v>67.271294440313596</v>
      </c>
      <c r="AQ13" s="3">
        <v>81.179611569646099</v>
      </c>
      <c r="AR13" s="3">
        <v>74.200384035459294</v>
      </c>
      <c r="AS13" s="3">
        <v>61.820295981784199</v>
      </c>
      <c r="AT13" s="3">
        <v>77.344135458612797</v>
      </c>
      <c r="AU13" s="3">
        <v>80.3339931481229</v>
      </c>
      <c r="AV13" s="3">
        <v>87.635194324255494</v>
      </c>
      <c r="AW13" s="3">
        <v>95.876502407485802</v>
      </c>
      <c r="AX13" s="3">
        <v>65.460432761037097</v>
      </c>
      <c r="AY13" s="3">
        <v>47.1946687154648</v>
      </c>
      <c r="AZ13" s="3">
        <v>34.333004188227598</v>
      </c>
      <c r="BA13" s="3">
        <v>30.7510075870603</v>
      </c>
      <c r="BB13" s="3">
        <v>27.469917735027501</v>
      </c>
      <c r="BC13" s="3">
        <v>24.466092476418201</v>
      </c>
      <c r="BD13" s="3">
        <v>22.436347392436701</v>
      </c>
      <c r="BE13" s="3">
        <v>20.4967237287891</v>
      </c>
      <c r="BF13" s="3">
        <v>18.626107331803698</v>
      </c>
      <c r="BG13" s="3">
        <v>16.531336576895399</v>
      </c>
      <c r="BH13" s="3">
        <v>14.518160615352899</v>
      </c>
      <c r="BI13" s="3">
        <v>12.580576601589399</v>
      </c>
      <c r="BJ13" s="3">
        <v>11.8323628157637</v>
      </c>
      <c r="BK13" s="3">
        <v>11.5708321933687</v>
      </c>
      <c r="BL13" s="3">
        <v>11.516981880303801</v>
      </c>
      <c r="BM13" s="3">
        <v>11.5646567754061</v>
      </c>
      <c r="BN13" s="3">
        <v>11.641663723431</v>
      </c>
      <c r="BO13" s="3">
        <v>11.7213313781644</v>
      </c>
      <c r="BP13" s="3">
        <v>13.050693906976299</v>
      </c>
      <c r="BQ13" s="3">
        <v>14.438813640878299</v>
      </c>
      <c r="BR13" s="3">
        <v>17.977996366128799</v>
      </c>
      <c r="BS13" s="3"/>
      <c r="BT13" s="3"/>
      <c r="BU13" s="3"/>
      <c r="BV13" s="3"/>
      <c r="BW13" s="3"/>
      <c r="BX13" s="3"/>
      <c r="BY13" s="3"/>
      <c r="BZ13" s="3"/>
      <c r="CA13" s="3"/>
    </row>
    <row r="14" spans="1:79" ht="28.5" customHeight="1" thickBot="1" x14ac:dyDescent="0.3">
      <c r="A14" s="9" t="s">
        <v>20</v>
      </c>
      <c r="B14" s="3" t="s">
        <v>22</v>
      </c>
      <c r="C14" s="3" t="s">
        <v>22</v>
      </c>
      <c r="D14" s="3" t="s">
        <v>22</v>
      </c>
      <c r="E14" s="3" t="s">
        <v>22</v>
      </c>
      <c r="F14" s="3" t="s">
        <v>22</v>
      </c>
      <c r="G14" s="3" t="s">
        <v>22</v>
      </c>
      <c r="H14" s="3" t="s">
        <v>22</v>
      </c>
      <c r="I14" s="3">
        <v>33.332752692708731</v>
      </c>
      <c r="J14" s="3">
        <v>38.628863091550564</v>
      </c>
      <c r="K14" s="3">
        <v>43.744715233837169</v>
      </c>
      <c r="L14" s="3">
        <v>48.249746089350658</v>
      </c>
      <c r="M14" s="3">
        <v>48.51680780198194</v>
      </c>
      <c r="N14" s="3">
        <v>47.925434383000436</v>
      </c>
      <c r="O14" s="3">
        <v>41.617478295740653</v>
      </c>
      <c r="P14" s="3">
        <v>33.831754928054721</v>
      </c>
      <c r="Q14" s="3">
        <v>23.162435515361977</v>
      </c>
      <c r="R14" s="3">
        <v>12.030839145394518</v>
      </c>
      <c r="S14" s="3">
        <v>7.0211340377674683</v>
      </c>
      <c r="T14" s="3">
        <v>2.2938975886955433</v>
      </c>
      <c r="U14" s="3">
        <v>1.0182117624396039</v>
      </c>
      <c r="V14" s="6">
        <v>2.3455636286044745</v>
      </c>
      <c r="W14" s="6">
        <v>2.5862655091527298</v>
      </c>
      <c r="X14" s="6">
        <v>3.0584124594815743</v>
      </c>
      <c r="Y14" s="6">
        <v>4.3376188685533057</v>
      </c>
      <c r="Z14" s="6">
        <v>4.6558257680391124</v>
      </c>
      <c r="AA14" s="6">
        <v>7.0195548898245308</v>
      </c>
      <c r="AB14" s="6">
        <v>10.295250844806203</v>
      </c>
      <c r="AC14" s="6">
        <v>12.140942275420951</v>
      </c>
      <c r="AD14" s="3">
        <v>15.600058674619101</v>
      </c>
      <c r="AE14" s="3">
        <v>17.775130843285101</v>
      </c>
      <c r="AF14" s="3">
        <v>21.6556966823753</v>
      </c>
      <c r="AG14" s="3">
        <v>28.915650050510202</v>
      </c>
      <c r="AH14" s="3">
        <v>36.424697856019101</v>
      </c>
      <c r="AI14" s="3">
        <v>42.844862270490502</v>
      </c>
      <c r="AJ14" s="3">
        <v>45.114562936221397</v>
      </c>
      <c r="AK14" s="3">
        <v>42.657668336959901</v>
      </c>
      <c r="AL14" s="3">
        <v>41.486723202184002</v>
      </c>
      <c r="AM14" s="3">
        <v>46.784345486947203</v>
      </c>
      <c r="AN14" s="3">
        <v>57.288489408386098</v>
      </c>
      <c r="AO14" s="3">
        <v>72.316733578139505</v>
      </c>
      <c r="AP14" s="3">
        <v>79.054528053475593</v>
      </c>
      <c r="AQ14" s="3">
        <v>78.153173349649194</v>
      </c>
      <c r="AR14" s="3">
        <v>73.787549979714598</v>
      </c>
      <c r="AS14" s="3">
        <v>63.4568828205378</v>
      </c>
      <c r="AT14" s="3">
        <v>60.611506749020101</v>
      </c>
      <c r="AU14" s="3">
        <v>55.1912810079629</v>
      </c>
      <c r="AV14" s="3">
        <v>49.088939957144802</v>
      </c>
      <c r="AW14" s="3">
        <v>47.894978349481498</v>
      </c>
      <c r="AX14" s="3">
        <v>47.5061964750752</v>
      </c>
      <c r="AY14" s="3">
        <v>47.986107199484699</v>
      </c>
      <c r="AZ14" s="3">
        <v>48.401066120045201</v>
      </c>
      <c r="BA14" s="3">
        <v>47.858535513726501</v>
      </c>
      <c r="BB14" s="3">
        <v>47.530850790608397</v>
      </c>
      <c r="BC14" s="3">
        <v>47.540648663241498</v>
      </c>
      <c r="BD14" s="3">
        <v>45.121347364930799</v>
      </c>
      <c r="BE14" s="3">
        <v>43.136088400127399</v>
      </c>
      <c r="BF14" s="3">
        <v>41.576499353022797</v>
      </c>
      <c r="BG14" s="3">
        <v>40.289343046685602</v>
      </c>
      <c r="BH14" s="3">
        <v>39.184126762629099</v>
      </c>
      <c r="BI14" s="3">
        <v>38.382728634641403</v>
      </c>
      <c r="BJ14" s="3">
        <v>37.198688381674899</v>
      </c>
      <c r="BK14" s="3">
        <v>36.512677721540499</v>
      </c>
      <c r="BL14" s="3">
        <v>36.207817728619297</v>
      </c>
      <c r="BM14" s="3">
        <v>35.603261304125198</v>
      </c>
      <c r="BN14" s="3">
        <v>35.107399873123001</v>
      </c>
      <c r="BO14" s="3">
        <v>34.444268669277299</v>
      </c>
      <c r="BP14" s="11">
        <v>35.269863938908301</v>
      </c>
      <c r="BQ14" s="11">
        <v>35.727574824364197</v>
      </c>
      <c r="BR14" s="11">
        <v>35.701207900474103</v>
      </c>
      <c r="BS14" s="3"/>
      <c r="BT14" s="3"/>
      <c r="BU14" s="3"/>
      <c r="BV14" s="3"/>
      <c r="BW14" s="3"/>
      <c r="BX14" s="3"/>
      <c r="BY14" s="3"/>
      <c r="BZ14" s="3"/>
      <c r="CA14" s="3"/>
    </row>
    <row r="17" spans="9:41" ht="28.5" customHeight="1" x14ac:dyDescent="0.25">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row>
    <row r="18" spans="9:41" ht="28.5" customHeight="1" x14ac:dyDescent="0.25">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row>
    <row r="19" spans="9:41" ht="28.5" customHeight="1" x14ac:dyDescent="0.25">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row>
    <row r="20" spans="9:41" ht="28.5" customHeight="1" x14ac:dyDescent="0.25">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row>
    <row r="21" spans="9:41" ht="28.5" customHeight="1" x14ac:dyDescent="0.25">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row>
    <row r="22" spans="9:41" ht="28.5" customHeight="1" x14ac:dyDescent="0.25">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row>
    <row r="23" spans="9:41" ht="28.5" customHeight="1" x14ac:dyDescent="0.25">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row>
    <row r="24" spans="9:41" ht="28.5" customHeight="1" x14ac:dyDescent="0.25">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row>
    <row r="25" spans="9:41" ht="28.5" customHeight="1" x14ac:dyDescent="0.25">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row>
  </sheetData>
  <mergeCells count="18">
    <mergeCell ref="A2:N2"/>
    <mergeCell ref="A3:P3"/>
    <mergeCell ref="AP4:AS4"/>
    <mergeCell ref="R4:U4"/>
    <mergeCell ref="V4:Y4"/>
    <mergeCell ref="Z4:AC4"/>
    <mergeCell ref="AD4:AG4"/>
    <mergeCell ref="AH4:AK4"/>
    <mergeCell ref="AL4:AO4"/>
    <mergeCell ref="N4:Q4"/>
    <mergeCell ref="A4:A5"/>
    <mergeCell ref="B4:E4"/>
    <mergeCell ref="F4:I4"/>
    <mergeCell ref="J4:M4"/>
    <mergeCell ref="BD4:BO4"/>
    <mergeCell ref="AT4:AW4"/>
    <mergeCell ref="AX4:BC4"/>
    <mergeCell ref="BP4:CA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13BA3-B0AE-41A7-BDF9-8D3CA209F6FA}">
  <dimension ref="A1:P25"/>
  <sheetViews>
    <sheetView rightToLeft="1" workbookViewId="0">
      <selection activeCell="J7" sqref="J7"/>
    </sheetView>
  </sheetViews>
  <sheetFormatPr defaultRowHeight="27.75" customHeight="1" x14ac:dyDescent="0.2"/>
  <cols>
    <col min="1" max="1" width="47.28515625" style="4" customWidth="1"/>
    <col min="2" max="16384" width="9.140625" style="4"/>
  </cols>
  <sheetData>
    <row r="1" spans="1:16" ht="20.25" customHeight="1" x14ac:dyDescent="0.2"/>
    <row r="2" spans="1:16" ht="27.75" customHeight="1" x14ac:dyDescent="0.2">
      <c r="A2" s="15" t="s">
        <v>108</v>
      </c>
      <c r="B2" s="15"/>
      <c r="C2" s="15"/>
      <c r="D2" s="15"/>
      <c r="E2" s="15"/>
      <c r="F2" s="15"/>
      <c r="G2" s="15"/>
      <c r="H2" s="15"/>
    </row>
    <row r="3" spans="1:16" ht="20.25" customHeight="1" thickBot="1" x14ac:dyDescent="0.25">
      <c r="A3" s="18" t="s">
        <v>101</v>
      </c>
      <c r="B3" s="18"/>
      <c r="C3" s="18"/>
      <c r="D3" s="18"/>
      <c r="E3" s="18"/>
      <c r="F3" s="18"/>
      <c r="G3" s="18"/>
      <c r="H3" s="12"/>
    </row>
    <row r="4" spans="1:16" ht="27.75" customHeight="1" thickBot="1" x14ac:dyDescent="0.25">
      <c r="A4" s="71" t="s">
        <v>0</v>
      </c>
      <c r="B4" s="89">
        <v>1390</v>
      </c>
      <c r="C4" s="89">
        <v>1391</v>
      </c>
      <c r="D4" s="89">
        <v>1392</v>
      </c>
      <c r="E4" s="89">
        <v>1393</v>
      </c>
      <c r="F4" s="89">
        <v>1394</v>
      </c>
      <c r="G4" s="89">
        <v>1395</v>
      </c>
      <c r="H4" s="89">
        <v>1396</v>
      </c>
      <c r="I4" s="90">
        <v>1397</v>
      </c>
      <c r="J4" s="90">
        <v>1398</v>
      </c>
      <c r="K4" s="90">
        <v>1399</v>
      </c>
      <c r="L4" s="90">
        <v>1400</v>
      </c>
      <c r="M4" s="90">
        <v>1401</v>
      </c>
      <c r="N4" s="90">
        <v>1402</v>
      </c>
      <c r="O4" s="90">
        <v>1403</v>
      </c>
      <c r="P4" s="90">
        <v>1404</v>
      </c>
    </row>
    <row r="5" spans="1:16" ht="27.75" customHeight="1" thickBot="1" x14ac:dyDescent="0.25">
      <c r="A5" s="75"/>
      <c r="B5" s="76" t="s">
        <v>60</v>
      </c>
      <c r="C5" s="76" t="s">
        <v>60</v>
      </c>
      <c r="D5" s="76" t="s">
        <v>60</v>
      </c>
      <c r="E5" s="76" t="s">
        <v>60</v>
      </c>
      <c r="F5" s="76" t="s">
        <v>60</v>
      </c>
      <c r="G5" s="76" t="s">
        <v>60</v>
      </c>
      <c r="H5" s="76" t="s">
        <v>60</v>
      </c>
      <c r="I5" s="76" t="s">
        <v>60</v>
      </c>
      <c r="J5" s="76" t="s">
        <v>60</v>
      </c>
      <c r="K5" s="76" t="s">
        <v>60</v>
      </c>
      <c r="L5" s="76" t="s">
        <v>60</v>
      </c>
      <c r="M5" s="76" t="s">
        <v>60</v>
      </c>
      <c r="N5" s="76" t="s">
        <v>60</v>
      </c>
      <c r="O5" s="76" t="s">
        <v>60</v>
      </c>
      <c r="P5" s="76" t="s">
        <v>60</v>
      </c>
    </row>
    <row r="6" spans="1:16" s="79" customFormat="1" ht="27.75" customHeight="1" x14ac:dyDescent="0.2">
      <c r="A6" s="77" t="s">
        <v>12</v>
      </c>
      <c r="B6" s="78">
        <v>45.627371062928603</v>
      </c>
      <c r="C6" s="78">
        <v>73.676688246412795</v>
      </c>
      <c r="D6" s="78">
        <v>90.886617305022099</v>
      </c>
      <c r="E6" s="78">
        <v>97.264671856792503</v>
      </c>
      <c r="F6" s="78">
        <v>99.988735241563106</v>
      </c>
      <c r="G6" s="78">
        <v>100</v>
      </c>
      <c r="H6" s="78">
        <v>108.775649262364</v>
      </c>
      <c r="I6" s="78">
        <v>168.172221738014</v>
      </c>
      <c r="J6" s="78">
        <v>230.834261390667</v>
      </c>
      <c r="K6" s="78">
        <v>305.66102296936702</v>
      </c>
      <c r="L6" s="78">
        <v>485.92818195904499</v>
      </c>
      <c r="M6" s="78">
        <v>881.72490670279296</v>
      </c>
      <c r="N6" s="78">
        <v>1335.48392936965</v>
      </c>
      <c r="O6" s="78">
        <v>1556.96585971532</v>
      </c>
      <c r="P6" s="78"/>
    </row>
    <row r="7" spans="1:16" ht="27.75" customHeight="1" thickBot="1" x14ac:dyDescent="0.25">
      <c r="A7" s="8" t="s">
        <v>13</v>
      </c>
      <c r="B7" s="3">
        <v>81.573912380683197</v>
      </c>
      <c r="C7" s="3">
        <v>97.604073997678796</v>
      </c>
      <c r="D7" s="3">
        <v>119.65667772085</v>
      </c>
      <c r="E7" s="3">
        <v>103.522110148408</v>
      </c>
      <c r="F7" s="3">
        <v>100.939863271154</v>
      </c>
      <c r="G7" s="3">
        <v>100</v>
      </c>
      <c r="H7" s="3">
        <v>123.91248973545601</v>
      </c>
      <c r="I7" s="3">
        <v>218.994341715361</v>
      </c>
      <c r="J7" s="3">
        <v>288.78213058260297</v>
      </c>
      <c r="K7" s="3">
        <v>311.15381584768602</v>
      </c>
      <c r="L7" s="3">
        <v>470.017457441658</v>
      </c>
      <c r="M7" s="3">
        <v>686.74903303984104</v>
      </c>
      <c r="N7" s="3">
        <v>1611.79320988984</v>
      </c>
      <c r="O7" s="3">
        <v>2180.6715169710901</v>
      </c>
      <c r="P7" s="3"/>
    </row>
    <row r="8" spans="1:16" ht="27.75" customHeight="1" thickBot="1" x14ac:dyDescent="0.25">
      <c r="A8" s="9" t="s">
        <v>14</v>
      </c>
      <c r="B8" s="3">
        <v>81.359880212715794</v>
      </c>
      <c r="C8" s="3">
        <v>86.104482942643898</v>
      </c>
      <c r="D8" s="3">
        <v>90.628977984052398</v>
      </c>
      <c r="E8" s="3">
        <v>100.67943326711701</v>
      </c>
      <c r="F8" s="3">
        <v>97.428563686748504</v>
      </c>
      <c r="G8" s="3">
        <v>100</v>
      </c>
      <c r="H8" s="3">
        <v>119.71153884729701</v>
      </c>
      <c r="I8" s="3">
        <v>202.92464435423099</v>
      </c>
      <c r="J8" s="3">
        <v>286.16178841306998</v>
      </c>
      <c r="K8" s="3">
        <v>309.571514252707</v>
      </c>
      <c r="L8" s="3">
        <v>454.25661824318502</v>
      </c>
      <c r="M8" s="3">
        <v>718.57268080874803</v>
      </c>
      <c r="N8" s="3">
        <v>1518.60919551644</v>
      </c>
      <c r="O8" s="3">
        <v>1980.92014565401</v>
      </c>
      <c r="P8" s="3"/>
    </row>
    <row r="9" spans="1:16" ht="27.75" customHeight="1" thickBot="1" x14ac:dyDescent="0.25">
      <c r="A9" s="9" t="s">
        <v>15</v>
      </c>
      <c r="B9" s="3">
        <v>60.1230476379802</v>
      </c>
      <c r="C9" s="3">
        <v>71.663952519562798</v>
      </c>
      <c r="D9" s="3">
        <v>88.325914960921196</v>
      </c>
      <c r="E9" s="3">
        <v>91.753598497458697</v>
      </c>
      <c r="F9" s="3">
        <v>96.444824901157205</v>
      </c>
      <c r="G9" s="3">
        <v>100</v>
      </c>
      <c r="H9" s="3">
        <v>116.566066922243</v>
      </c>
      <c r="I9" s="3">
        <v>186.746406169593</v>
      </c>
      <c r="J9" s="3">
        <v>286.71949481628701</v>
      </c>
      <c r="K9" s="3">
        <v>335.66666811109502</v>
      </c>
      <c r="L9" s="3">
        <v>511.82467037652202</v>
      </c>
      <c r="M9" s="3">
        <v>791.74347434254298</v>
      </c>
      <c r="N9" s="3">
        <v>1623.2426587984501</v>
      </c>
      <c r="O9" s="3">
        <v>2181.9664999831898</v>
      </c>
      <c r="P9" s="3"/>
    </row>
    <row r="10" spans="1:16" ht="27.75" customHeight="1" thickBot="1" x14ac:dyDescent="0.25">
      <c r="A10" s="9" t="s">
        <v>16</v>
      </c>
      <c r="B10" s="3">
        <v>40.463801934061799</v>
      </c>
      <c r="C10" s="3">
        <v>71.450228328832594</v>
      </c>
      <c r="D10" s="3">
        <v>92.253813592040601</v>
      </c>
      <c r="E10" s="3">
        <v>94.740838240413396</v>
      </c>
      <c r="F10" s="3">
        <v>99.6629968013454</v>
      </c>
      <c r="G10" s="3">
        <v>100</v>
      </c>
      <c r="H10" s="3">
        <v>117.464410599001</v>
      </c>
      <c r="I10" s="3">
        <v>196.59883017252099</v>
      </c>
      <c r="J10" s="3">
        <v>275.20950249796198</v>
      </c>
      <c r="K10" s="3">
        <v>308.11214995664602</v>
      </c>
      <c r="L10" s="3">
        <v>485.46108295901001</v>
      </c>
      <c r="M10" s="3">
        <v>753.31826343878799</v>
      </c>
      <c r="N10" s="3">
        <v>1545.4106255072099</v>
      </c>
      <c r="O10" s="3">
        <v>1785.0014632543</v>
      </c>
      <c r="P10" s="3"/>
    </row>
    <row r="11" spans="1:16" ht="27.75" customHeight="1" thickBot="1" x14ac:dyDescent="0.25">
      <c r="A11" s="9" t="s">
        <v>17</v>
      </c>
      <c r="B11" s="3">
        <v>35.163175823693898</v>
      </c>
      <c r="C11" s="3">
        <v>66.233516597453203</v>
      </c>
      <c r="D11" s="3">
        <v>85.157706901207405</v>
      </c>
      <c r="E11" s="3">
        <v>89.922984734298495</v>
      </c>
      <c r="F11" s="3">
        <v>97.420809236255593</v>
      </c>
      <c r="G11" s="3">
        <v>100</v>
      </c>
      <c r="H11" s="3">
        <v>118.98105034267699</v>
      </c>
      <c r="I11" s="3">
        <v>210.044715016563</v>
      </c>
      <c r="J11" s="3">
        <v>264.771493944361</v>
      </c>
      <c r="K11" s="3">
        <v>284.27477698113802</v>
      </c>
      <c r="L11" s="3">
        <v>478.69966283977402</v>
      </c>
      <c r="M11" s="3">
        <v>762.84131924038297</v>
      </c>
      <c r="N11" s="3">
        <v>1603.50970506264</v>
      </c>
      <c r="O11" s="3">
        <v>1832.5025084131501</v>
      </c>
      <c r="P11" s="3"/>
    </row>
    <row r="12" spans="1:16" ht="27.75" customHeight="1" thickBot="1" x14ac:dyDescent="0.25">
      <c r="A12" s="9" t="s">
        <v>18</v>
      </c>
      <c r="B12" s="3">
        <v>69.351957790467907</v>
      </c>
      <c r="C12" s="3">
        <v>109.96182696944901</v>
      </c>
      <c r="D12" s="3">
        <v>186.43187047386101</v>
      </c>
      <c r="E12" s="3">
        <v>168.494488417441</v>
      </c>
      <c r="F12" s="3">
        <v>91.071782913380005</v>
      </c>
      <c r="G12" s="3">
        <v>100</v>
      </c>
      <c r="H12" s="3">
        <v>123.57448785001201</v>
      </c>
      <c r="I12" s="3">
        <v>224.20119323951801</v>
      </c>
      <c r="J12" s="3">
        <v>338.98237129534402</v>
      </c>
      <c r="K12" s="3">
        <v>326.53200101555802</v>
      </c>
      <c r="L12" s="3">
        <v>405.61163236918202</v>
      </c>
      <c r="M12" s="3">
        <v>635.36878146625099</v>
      </c>
      <c r="N12" s="3">
        <v>1539.9538574889</v>
      </c>
      <c r="O12" s="3">
        <v>2241.2422451704201</v>
      </c>
      <c r="P12" s="3"/>
    </row>
    <row r="13" spans="1:16" ht="27.75" customHeight="1" thickBot="1" x14ac:dyDescent="0.25">
      <c r="A13" s="9" t="s">
        <v>19</v>
      </c>
      <c r="B13" s="3">
        <v>44.625737644000203</v>
      </c>
      <c r="C13" s="3">
        <v>74.350559822658099</v>
      </c>
      <c r="D13" s="3">
        <v>90.013754794542194</v>
      </c>
      <c r="E13" s="3">
        <v>97.995070985277493</v>
      </c>
      <c r="F13" s="3">
        <v>101.461103875509</v>
      </c>
      <c r="G13" s="3">
        <v>100</v>
      </c>
      <c r="H13" s="3">
        <v>102.621706510373</v>
      </c>
      <c r="I13" s="3">
        <v>146.72012764085699</v>
      </c>
      <c r="J13" s="3">
        <v>201.06697058018901</v>
      </c>
      <c r="K13" s="3">
        <v>305.23986543000098</v>
      </c>
      <c r="L13" s="3">
        <v>493.94005369322798</v>
      </c>
      <c r="M13" s="3">
        <v>967.51250116395204</v>
      </c>
      <c r="N13" s="3">
        <v>1204.2250044196301</v>
      </c>
      <c r="O13" s="3">
        <v>1345.37620772637</v>
      </c>
      <c r="P13" s="3"/>
    </row>
    <row r="14" spans="1:16" ht="27.75" customHeight="1" thickBot="1" x14ac:dyDescent="0.25">
      <c r="A14" s="9" t="s">
        <v>20</v>
      </c>
      <c r="B14" s="3">
        <v>38.901709163579902</v>
      </c>
      <c r="C14" s="3">
        <v>51.8687196723128</v>
      </c>
      <c r="D14" s="3">
        <v>77.033766705077596</v>
      </c>
      <c r="E14" s="3">
        <v>94.876663243195594</v>
      </c>
      <c r="F14" s="3">
        <v>95.842708588148</v>
      </c>
      <c r="G14" s="3">
        <v>100</v>
      </c>
      <c r="H14" s="3">
        <v>112.140942275421</v>
      </c>
      <c r="I14" s="3">
        <v>144.567224707126</v>
      </c>
      <c r="J14" s="3">
        <v>206.23623194664</v>
      </c>
      <c r="K14" s="3">
        <v>355.379538345085</v>
      </c>
      <c r="L14" s="3">
        <v>580.89231556089396</v>
      </c>
      <c r="M14" s="3">
        <v>859.11056433258602</v>
      </c>
      <c r="N14" s="3">
        <v>1267.5372993507301</v>
      </c>
      <c r="O14" s="3">
        <v>1704.1312522224</v>
      </c>
      <c r="P14" s="3"/>
    </row>
    <row r="16" spans="1:16" ht="27.75" customHeight="1" x14ac:dyDescent="0.2">
      <c r="A16" s="2"/>
    </row>
    <row r="17" spans="1:11" ht="27.75" customHeight="1" x14ac:dyDescent="0.2">
      <c r="A17" s="70"/>
      <c r="C17" s="70"/>
      <c r="D17" s="70"/>
      <c r="E17" s="70"/>
      <c r="F17" s="70"/>
      <c r="G17" s="70"/>
      <c r="H17" s="70"/>
      <c r="I17" s="70"/>
      <c r="J17" s="70"/>
      <c r="K17" s="70"/>
    </row>
    <row r="18" spans="1:11" ht="27.75" customHeight="1" x14ac:dyDescent="0.2">
      <c r="A18" s="70"/>
      <c r="C18" s="70"/>
      <c r="D18" s="70"/>
      <c r="E18" s="70"/>
      <c r="F18" s="70"/>
      <c r="G18" s="70"/>
      <c r="H18" s="70"/>
      <c r="I18" s="70"/>
      <c r="J18" s="70"/>
      <c r="K18" s="70"/>
    </row>
    <row r="19" spans="1:11" ht="27.75" customHeight="1" x14ac:dyDescent="0.2">
      <c r="A19" s="70"/>
      <c r="C19" s="70"/>
      <c r="D19" s="70"/>
      <c r="E19" s="70"/>
      <c r="F19" s="70"/>
      <c r="G19" s="70"/>
      <c r="H19" s="70"/>
      <c r="I19" s="70"/>
      <c r="J19" s="70"/>
      <c r="K19" s="70"/>
    </row>
    <row r="20" spans="1:11" ht="27.75" customHeight="1" x14ac:dyDescent="0.2">
      <c r="A20" s="70"/>
      <c r="C20" s="70"/>
      <c r="D20" s="70"/>
      <c r="E20" s="70"/>
      <c r="F20" s="70"/>
      <c r="G20" s="70"/>
      <c r="H20" s="70"/>
      <c r="I20" s="70"/>
      <c r="J20" s="70"/>
      <c r="K20" s="70"/>
    </row>
    <row r="21" spans="1:11" ht="27.75" customHeight="1" x14ac:dyDescent="0.2">
      <c r="A21" s="70"/>
      <c r="C21" s="70"/>
      <c r="D21" s="70"/>
      <c r="E21" s="70"/>
      <c r="F21" s="70"/>
      <c r="G21" s="70"/>
      <c r="H21" s="70"/>
      <c r="I21" s="70"/>
      <c r="J21" s="70"/>
      <c r="K21" s="70"/>
    </row>
    <row r="22" spans="1:11" ht="27.75" customHeight="1" x14ac:dyDescent="0.2">
      <c r="A22" s="70"/>
      <c r="C22" s="70"/>
      <c r="D22" s="70"/>
      <c r="E22" s="70"/>
      <c r="F22" s="70"/>
      <c r="G22" s="70"/>
      <c r="H22" s="70"/>
      <c r="I22" s="70"/>
      <c r="J22" s="70"/>
      <c r="K22" s="70"/>
    </row>
    <row r="23" spans="1:11" ht="27.75" customHeight="1" x14ac:dyDescent="0.2">
      <c r="A23" s="70"/>
      <c r="C23" s="70"/>
      <c r="D23" s="70"/>
      <c r="E23" s="70"/>
      <c r="F23" s="70"/>
      <c r="G23" s="70"/>
      <c r="H23" s="70"/>
      <c r="I23" s="70"/>
      <c r="J23" s="70"/>
      <c r="K23" s="70"/>
    </row>
    <row r="24" spans="1:11" ht="27.75" customHeight="1" x14ac:dyDescent="0.2">
      <c r="A24" s="70"/>
      <c r="C24" s="70"/>
      <c r="D24" s="70"/>
      <c r="E24" s="70"/>
      <c r="F24" s="70"/>
      <c r="G24" s="70"/>
      <c r="H24" s="70"/>
      <c r="I24" s="70"/>
      <c r="J24" s="70"/>
      <c r="K24" s="70"/>
    </row>
    <row r="25" spans="1:11" ht="27.75" customHeight="1" x14ac:dyDescent="0.2">
      <c r="A25" s="70"/>
      <c r="C25" s="70"/>
      <c r="D25" s="70"/>
      <c r="E25" s="70"/>
      <c r="F25" s="70"/>
      <c r="G25" s="70"/>
      <c r="H25" s="70"/>
      <c r="I25" s="70"/>
      <c r="J25" s="70"/>
      <c r="K25" s="70"/>
    </row>
  </sheetData>
  <mergeCells count="3">
    <mergeCell ref="A3:G3"/>
    <mergeCell ref="A4:A5"/>
    <mergeCell ref="A2:H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D4F9-36AD-43F5-B03D-F59ADD715BA5}">
  <dimension ref="A1:Q24"/>
  <sheetViews>
    <sheetView rightToLeft="1" workbookViewId="0">
      <selection activeCell="A6" sqref="A6:XFD6"/>
    </sheetView>
  </sheetViews>
  <sheetFormatPr defaultRowHeight="30" customHeight="1" x14ac:dyDescent="0.2"/>
  <cols>
    <col min="1" max="1" width="47.28515625" style="4" customWidth="1"/>
    <col min="2" max="16384" width="9.140625" style="4"/>
  </cols>
  <sheetData>
    <row r="1" spans="1:17" ht="22.5" customHeight="1" x14ac:dyDescent="0.2"/>
    <row r="2" spans="1:17" s="91" customFormat="1" ht="33.75" customHeight="1" x14ac:dyDescent="0.2">
      <c r="A2" s="13" t="s">
        <v>113</v>
      </c>
      <c r="B2" s="13"/>
      <c r="C2" s="13"/>
      <c r="D2" s="13"/>
      <c r="E2" s="13"/>
      <c r="F2" s="13"/>
      <c r="G2" s="13"/>
      <c r="H2" s="13"/>
      <c r="I2" s="13"/>
      <c r="J2" s="13"/>
      <c r="K2" s="13"/>
    </row>
    <row r="3" spans="1:17" ht="23.25" customHeight="1" thickBot="1" x14ac:dyDescent="0.25">
      <c r="A3" s="18" t="s">
        <v>102</v>
      </c>
      <c r="B3" s="18"/>
      <c r="C3" s="18"/>
      <c r="D3" s="18"/>
      <c r="E3" s="18"/>
      <c r="F3" s="18"/>
      <c r="G3" s="18"/>
      <c r="H3" s="18"/>
      <c r="I3" s="10"/>
      <c r="J3" s="10"/>
      <c r="K3" s="10"/>
      <c r="L3" s="10"/>
      <c r="M3" s="10"/>
      <c r="N3" s="10"/>
      <c r="O3" s="10"/>
      <c r="P3" s="10"/>
      <c r="Q3" s="10"/>
    </row>
    <row r="4" spans="1:17" ht="30" customHeight="1" thickBot="1" x14ac:dyDescent="0.25">
      <c r="A4" s="71" t="s">
        <v>0</v>
      </c>
      <c r="B4" s="89">
        <v>1390</v>
      </c>
      <c r="C4" s="89">
        <v>1391</v>
      </c>
      <c r="D4" s="89">
        <v>1392</v>
      </c>
      <c r="E4" s="89">
        <v>1393</v>
      </c>
      <c r="F4" s="89">
        <v>1394</v>
      </c>
      <c r="G4" s="89">
        <v>1395</v>
      </c>
      <c r="H4" s="89">
        <v>1396</v>
      </c>
      <c r="I4" s="90">
        <v>1397</v>
      </c>
      <c r="J4" s="90">
        <v>1398</v>
      </c>
      <c r="K4" s="90">
        <v>1399</v>
      </c>
      <c r="L4" s="90">
        <v>1400</v>
      </c>
      <c r="M4" s="90">
        <v>1401</v>
      </c>
      <c r="N4" s="90">
        <v>1402</v>
      </c>
      <c r="O4" s="90">
        <v>1403</v>
      </c>
      <c r="P4" s="90">
        <v>1404</v>
      </c>
    </row>
    <row r="5" spans="1:17" ht="30" customHeight="1" thickBot="1" x14ac:dyDescent="0.25">
      <c r="A5" s="75"/>
      <c r="B5" s="80" t="s">
        <v>60</v>
      </c>
      <c r="C5" s="80" t="s">
        <v>60</v>
      </c>
      <c r="D5" s="80" t="s">
        <v>60</v>
      </c>
      <c r="E5" s="80" t="s">
        <v>60</v>
      </c>
      <c r="F5" s="80" t="s">
        <v>60</v>
      </c>
      <c r="G5" s="80" t="s">
        <v>60</v>
      </c>
      <c r="H5" s="80" t="s">
        <v>60</v>
      </c>
      <c r="I5" s="80" t="s">
        <v>60</v>
      </c>
      <c r="J5" s="80" t="s">
        <v>60</v>
      </c>
      <c r="K5" s="80" t="s">
        <v>60</v>
      </c>
      <c r="L5" s="80" t="s">
        <v>60</v>
      </c>
      <c r="M5" s="80" t="s">
        <v>60</v>
      </c>
      <c r="N5" s="80" t="s">
        <v>60</v>
      </c>
      <c r="O5" s="80" t="s">
        <v>60</v>
      </c>
      <c r="P5" s="80" t="s">
        <v>60</v>
      </c>
    </row>
    <row r="6" spans="1:17" s="79" customFormat="1" ht="30" customHeight="1" x14ac:dyDescent="0.2">
      <c r="A6" s="77" t="s">
        <v>12</v>
      </c>
      <c r="B6" s="78" t="s">
        <v>22</v>
      </c>
      <c r="C6" s="78">
        <v>61.474760719391298</v>
      </c>
      <c r="D6" s="78">
        <v>23.358716940493299</v>
      </c>
      <c r="E6" s="78">
        <v>7.0175948240710504</v>
      </c>
      <c r="F6" s="78">
        <v>2.8006709247745598</v>
      </c>
      <c r="G6" s="78">
        <v>1.1266027527678801E-2</v>
      </c>
      <c r="H6" s="78">
        <v>8.7756492623644693</v>
      </c>
      <c r="I6" s="78">
        <v>54.604659111145601</v>
      </c>
      <c r="J6" s="78">
        <v>37.260636153258602</v>
      </c>
      <c r="K6" s="78">
        <v>32.4157952670909</v>
      </c>
      <c r="L6" s="78">
        <v>58.9761681873795</v>
      </c>
      <c r="M6" s="78">
        <v>81.451691718737706</v>
      </c>
      <c r="N6" s="78">
        <v>51.4626522646033</v>
      </c>
      <c r="O6" s="78">
        <v>16.584395025270499</v>
      </c>
      <c r="P6" s="78"/>
    </row>
    <row r="7" spans="1:17" ht="30" customHeight="1" thickBot="1" x14ac:dyDescent="0.25">
      <c r="A7" s="8" t="s">
        <v>13</v>
      </c>
      <c r="B7" s="3" t="s">
        <v>22</v>
      </c>
      <c r="C7" s="3">
        <v>19.651088380053601</v>
      </c>
      <c r="D7" s="3">
        <v>22.593937752737698</v>
      </c>
      <c r="E7" s="3">
        <v>-13.4840511033431</v>
      </c>
      <c r="F7" s="3">
        <v>-2.4943916556112198</v>
      </c>
      <c r="G7" s="3">
        <v>-0.93111209060116051</v>
      </c>
      <c r="H7" s="3">
        <v>23.912489735455999</v>
      </c>
      <c r="I7" s="3">
        <v>76.733065555294203</v>
      </c>
      <c r="J7" s="3">
        <v>31.867393614191698</v>
      </c>
      <c r="K7" s="3">
        <v>7.7469077535890598</v>
      </c>
      <c r="L7" s="3">
        <v>51.056305114296897</v>
      </c>
      <c r="M7" s="3">
        <v>46.111388453073602</v>
      </c>
      <c r="N7" s="3">
        <v>134.69901410059001</v>
      </c>
      <c r="O7" s="3">
        <v>35.294745231004804</v>
      </c>
      <c r="P7" s="3"/>
    </row>
    <row r="8" spans="1:17" ht="30" customHeight="1" thickBot="1" x14ac:dyDescent="0.25">
      <c r="A8" s="9" t="s">
        <v>14</v>
      </c>
      <c r="B8" s="3" t="s">
        <v>22</v>
      </c>
      <c r="C8" s="3">
        <v>5.8316245273756202</v>
      </c>
      <c r="D8" s="3">
        <v>5.2546567690584602</v>
      </c>
      <c r="E8" s="3">
        <v>11.0896707726677</v>
      </c>
      <c r="F8" s="3">
        <v>-3.2289311479770899</v>
      </c>
      <c r="G8" s="3">
        <v>2.6393043435589902</v>
      </c>
      <c r="H8" s="3">
        <v>19.711538847297</v>
      </c>
      <c r="I8" s="3">
        <v>69.511348954489904</v>
      </c>
      <c r="J8" s="3">
        <v>41.018745812626598</v>
      </c>
      <c r="K8" s="3">
        <v>8.1805911157659494</v>
      </c>
      <c r="L8" s="3">
        <v>46.737214933920001</v>
      </c>
      <c r="M8" s="3">
        <v>58.186507791079201</v>
      </c>
      <c r="N8" s="3">
        <v>111.33689549778801</v>
      </c>
      <c r="O8" s="3">
        <v>30.443049568151299</v>
      </c>
      <c r="P8" s="3"/>
    </row>
    <row r="9" spans="1:17" ht="30" customHeight="1" thickBot="1" x14ac:dyDescent="0.25">
      <c r="A9" s="9" t="s">
        <v>15</v>
      </c>
      <c r="B9" s="3" t="s">
        <v>22</v>
      </c>
      <c r="C9" s="3">
        <v>19.195475503959901</v>
      </c>
      <c r="D9" s="3">
        <v>23.250130442930899</v>
      </c>
      <c r="E9" s="3">
        <v>3.8807223656318799</v>
      </c>
      <c r="F9" s="3">
        <v>5.1128527714674901</v>
      </c>
      <c r="G9" s="3">
        <v>3.6862269204038345</v>
      </c>
      <c r="H9" s="3">
        <v>16.566066922242801</v>
      </c>
      <c r="I9" s="3">
        <v>60.206491563419497</v>
      </c>
      <c r="J9" s="3">
        <v>53.534143278721999</v>
      </c>
      <c r="K9" s="3">
        <v>17.071449336282601</v>
      </c>
      <c r="L9" s="3">
        <v>52.4800401710202</v>
      </c>
      <c r="M9" s="3">
        <v>54.690369606470703</v>
      </c>
      <c r="N9" s="3">
        <v>105.021286742702</v>
      </c>
      <c r="O9" s="3">
        <v>34.420229049322501</v>
      </c>
      <c r="P9" s="3"/>
    </row>
    <row r="10" spans="1:17" ht="30" customHeight="1" thickBot="1" x14ac:dyDescent="0.25">
      <c r="A10" s="9" t="s">
        <v>16</v>
      </c>
      <c r="B10" s="3" t="s">
        <v>22</v>
      </c>
      <c r="C10" s="3">
        <v>76.578138765272399</v>
      </c>
      <c r="D10" s="3">
        <v>29.1161914381359</v>
      </c>
      <c r="E10" s="3">
        <v>2.6958502326752001</v>
      </c>
      <c r="F10" s="3">
        <v>5.19539266524278</v>
      </c>
      <c r="G10" s="3">
        <v>0.33814275053993814</v>
      </c>
      <c r="H10" s="3">
        <v>17.464410599001301</v>
      </c>
      <c r="I10" s="3">
        <v>67.368847440666897</v>
      </c>
      <c r="J10" s="3">
        <v>39.985320490695798</v>
      </c>
      <c r="K10" s="3">
        <v>11.9554910568278</v>
      </c>
      <c r="L10" s="3">
        <v>57.5598635196041</v>
      </c>
      <c r="M10" s="3">
        <v>55.175829717826197</v>
      </c>
      <c r="N10" s="3">
        <v>105.147107207071</v>
      </c>
      <c r="O10" s="3">
        <v>15.503377147316799</v>
      </c>
      <c r="P10" s="3"/>
    </row>
    <row r="11" spans="1:17" ht="30" customHeight="1" thickBot="1" x14ac:dyDescent="0.25">
      <c r="A11" s="9" t="s">
        <v>17</v>
      </c>
      <c r="B11" s="3" t="s">
        <v>22</v>
      </c>
      <c r="C11" s="3">
        <v>88.360451085374606</v>
      </c>
      <c r="D11" s="3">
        <v>28.571924421240801</v>
      </c>
      <c r="E11" s="3">
        <v>5.5958268564221498</v>
      </c>
      <c r="F11" s="3">
        <v>8.3380511935979804</v>
      </c>
      <c r="G11" s="3">
        <v>2.647474173089237</v>
      </c>
      <c r="H11" s="3">
        <v>18.9810503426766</v>
      </c>
      <c r="I11" s="3">
        <v>76.5362756603799</v>
      </c>
      <c r="J11" s="3">
        <v>26.0548230996828</v>
      </c>
      <c r="K11" s="3">
        <v>7.36608112385208</v>
      </c>
      <c r="L11" s="3">
        <v>68.3932946578431</v>
      </c>
      <c r="M11" s="3">
        <v>59.356978593844197</v>
      </c>
      <c r="N11" s="3">
        <v>110.202261547574</v>
      </c>
      <c r="O11" s="3">
        <v>14.280724502479501</v>
      </c>
      <c r="P11" s="3"/>
    </row>
    <row r="12" spans="1:17" ht="30" customHeight="1" thickBot="1" x14ac:dyDescent="0.25">
      <c r="A12" s="9" t="s">
        <v>18</v>
      </c>
      <c r="B12" s="3" t="s">
        <v>22</v>
      </c>
      <c r="C12" s="3">
        <v>58.556197218937903</v>
      </c>
      <c r="D12" s="3">
        <v>69.542354480575895</v>
      </c>
      <c r="E12" s="3">
        <v>-9.62141398400796</v>
      </c>
      <c r="F12" s="3">
        <v>-45.949696177745601</v>
      </c>
      <c r="G12" s="3">
        <v>9.8034943437000486</v>
      </c>
      <c r="H12" s="3">
        <v>23.5744878500117</v>
      </c>
      <c r="I12" s="3">
        <v>81.429999945977002</v>
      </c>
      <c r="J12" s="3">
        <v>51.195614259377997</v>
      </c>
      <c r="K12" s="3">
        <v>-3.6728665954544799</v>
      </c>
      <c r="L12" s="3">
        <v>24.218034100080999</v>
      </c>
      <c r="M12" s="3">
        <v>56.644615381234097</v>
      </c>
      <c r="N12" s="3">
        <v>142.37165917014701</v>
      </c>
      <c r="O12" s="3">
        <v>45.539571479438202</v>
      </c>
      <c r="P12" s="3"/>
    </row>
    <row r="13" spans="1:17" ht="30" customHeight="1" thickBot="1" x14ac:dyDescent="0.25">
      <c r="A13" s="9" t="s">
        <v>19</v>
      </c>
      <c r="B13" s="3" t="s">
        <v>22</v>
      </c>
      <c r="C13" s="3">
        <v>66.609144740163799</v>
      </c>
      <c r="D13" s="3">
        <v>21.066680613090501</v>
      </c>
      <c r="E13" s="3">
        <v>8.8667739824349194</v>
      </c>
      <c r="F13" s="3">
        <v>3.5369461498247001</v>
      </c>
      <c r="G13" s="3">
        <v>-1.4400630583536134</v>
      </c>
      <c r="H13" s="3">
        <v>2.6217065103727499</v>
      </c>
      <c r="I13" s="3">
        <v>42.971825971366997</v>
      </c>
      <c r="J13" s="3">
        <v>37.041163890180599</v>
      </c>
      <c r="K13" s="3">
        <v>51.810048437699997</v>
      </c>
      <c r="L13" s="3">
        <v>61.820295981784199</v>
      </c>
      <c r="M13" s="3">
        <v>95.876502407485802</v>
      </c>
      <c r="N13" s="3">
        <v>24.466092476418201</v>
      </c>
      <c r="O13" s="3">
        <v>11.7213313781644</v>
      </c>
      <c r="P13" s="3"/>
    </row>
    <row r="14" spans="1:17" ht="30" customHeight="1" thickBot="1" x14ac:dyDescent="0.25">
      <c r="A14" s="9" t="s">
        <v>20</v>
      </c>
      <c r="B14" s="3" t="s">
        <v>22</v>
      </c>
      <c r="C14" s="3">
        <v>33.332752692708702</v>
      </c>
      <c r="D14" s="3">
        <v>48.516807801981898</v>
      </c>
      <c r="E14" s="3">
        <v>23.162435515361999</v>
      </c>
      <c r="F14" s="3">
        <v>1.0182117624396201</v>
      </c>
      <c r="G14" s="3">
        <v>4.3376188685532391</v>
      </c>
      <c r="H14" s="3">
        <v>12.140942275421001</v>
      </c>
      <c r="I14" s="3">
        <v>28.915650050510202</v>
      </c>
      <c r="J14" s="3">
        <v>42.657668336959901</v>
      </c>
      <c r="K14" s="3">
        <v>72.316733578139505</v>
      </c>
      <c r="L14" s="3">
        <v>63.4568828205378</v>
      </c>
      <c r="M14" s="3">
        <v>47.894978349481498</v>
      </c>
      <c r="N14" s="3">
        <v>47.540648663241399</v>
      </c>
      <c r="O14" s="3">
        <v>34.444268669277299</v>
      </c>
      <c r="P14" s="3"/>
    </row>
    <row r="16" spans="1:17" ht="30" customHeight="1" x14ac:dyDescent="0.2">
      <c r="C16" s="70"/>
      <c r="D16" s="70"/>
      <c r="E16" s="70"/>
      <c r="F16" s="70"/>
      <c r="G16" s="70"/>
      <c r="H16" s="70"/>
      <c r="I16" s="70"/>
      <c r="J16" s="70"/>
      <c r="K16" s="70"/>
    </row>
    <row r="17" spans="3:11" ht="30" customHeight="1" x14ac:dyDescent="0.2">
      <c r="C17" s="70"/>
      <c r="D17" s="70"/>
      <c r="E17" s="70"/>
      <c r="F17" s="70"/>
      <c r="G17" s="70"/>
      <c r="H17" s="70"/>
      <c r="I17" s="70"/>
      <c r="J17" s="70"/>
      <c r="K17" s="70"/>
    </row>
    <row r="18" spans="3:11" ht="30" customHeight="1" x14ac:dyDescent="0.2">
      <c r="C18" s="70"/>
      <c r="D18" s="70"/>
      <c r="E18" s="70"/>
      <c r="F18" s="70"/>
      <c r="G18" s="70"/>
      <c r="H18" s="70"/>
      <c r="I18" s="70"/>
      <c r="J18" s="70"/>
      <c r="K18" s="70"/>
    </row>
    <row r="19" spans="3:11" ht="30" customHeight="1" x14ac:dyDescent="0.2">
      <c r="C19" s="70"/>
      <c r="D19" s="70"/>
      <c r="E19" s="70"/>
      <c r="F19" s="70"/>
      <c r="G19" s="70"/>
      <c r="H19" s="70"/>
      <c r="I19" s="70"/>
      <c r="J19" s="70"/>
      <c r="K19" s="70"/>
    </row>
    <row r="20" spans="3:11" ht="30" customHeight="1" x14ac:dyDescent="0.2">
      <c r="C20" s="70"/>
      <c r="D20" s="70"/>
      <c r="E20" s="70"/>
      <c r="F20" s="70"/>
      <c r="G20" s="70"/>
      <c r="H20" s="70"/>
      <c r="I20" s="70"/>
      <c r="J20" s="70"/>
      <c r="K20" s="70"/>
    </row>
    <row r="21" spans="3:11" ht="30" customHeight="1" x14ac:dyDescent="0.2">
      <c r="C21" s="70"/>
      <c r="D21" s="70"/>
      <c r="E21" s="70"/>
      <c r="F21" s="70"/>
      <c r="G21" s="70"/>
      <c r="H21" s="70"/>
      <c r="I21" s="70"/>
      <c r="J21" s="70"/>
      <c r="K21" s="70"/>
    </row>
    <row r="22" spans="3:11" ht="30" customHeight="1" x14ac:dyDescent="0.2">
      <c r="C22" s="70"/>
      <c r="D22" s="70"/>
      <c r="E22" s="70"/>
      <c r="F22" s="70"/>
      <c r="G22" s="70"/>
      <c r="H22" s="70"/>
      <c r="I22" s="70"/>
      <c r="J22" s="70"/>
      <c r="K22" s="70"/>
    </row>
    <row r="23" spans="3:11" ht="30" customHeight="1" x14ac:dyDescent="0.2">
      <c r="C23" s="70"/>
      <c r="D23" s="70"/>
      <c r="E23" s="70"/>
      <c r="F23" s="70"/>
      <c r="G23" s="70"/>
      <c r="H23" s="70"/>
      <c r="I23" s="70"/>
      <c r="J23" s="70"/>
      <c r="K23" s="70"/>
    </row>
    <row r="24" spans="3:11" ht="30" customHeight="1" x14ac:dyDescent="0.2">
      <c r="C24" s="70"/>
      <c r="D24" s="70"/>
      <c r="E24" s="70"/>
      <c r="F24" s="70"/>
      <c r="G24" s="70"/>
      <c r="H24" s="70"/>
      <c r="I24" s="70"/>
      <c r="J24" s="70"/>
      <c r="K24" s="70"/>
    </row>
  </sheetData>
  <mergeCells count="3">
    <mergeCell ref="A2:K2"/>
    <mergeCell ref="A3:H3"/>
    <mergeCell ref="A4:A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D4DD-F027-4426-B989-725CDD688A54}">
  <dimension ref="A1:AT25"/>
  <sheetViews>
    <sheetView rightToLeft="1" topLeftCell="W1" workbookViewId="0">
      <selection activeCell="A6" sqref="A6:XFD6"/>
    </sheetView>
  </sheetViews>
  <sheetFormatPr defaultRowHeight="29.25" customHeight="1" x14ac:dyDescent="0.25"/>
  <cols>
    <col min="1" max="1" width="9.140625" style="82"/>
    <col min="2" max="2" width="47.28515625" style="82" customWidth="1"/>
    <col min="3" max="16384" width="9.140625" style="82"/>
  </cols>
  <sheetData>
    <row r="1" spans="1:42" ht="27" customHeight="1" x14ac:dyDescent="0.25"/>
    <row r="2" spans="1:42" ht="29.25" customHeight="1" x14ac:dyDescent="0.25">
      <c r="A2" s="15" t="s">
        <v>115</v>
      </c>
      <c r="B2" s="15"/>
      <c r="C2" s="15"/>
      <c r="D2" s="15"/>
      <c r="E2" s="15"/>
    </row>
    <row r="3" spans="1:42" ht="16.5" customHeight="1" thickBot="1" x14ac:dyDescent="0.3">
      <c r="A3" s="15"/>
      <c r="B3" s="15"/>
      <c r="C3" s="15"/>
      <c r="D3" s="15"/>
      <c r="E3" s="15"/>
    </row>
    <row r="4" spans="1:42" ht="29.25" customHeight="1" thickBot="1" x14ac:dyDescent="0.3">
      <c r="B4" s="71" t="s">
        <v>0</v>
      </c>
      <c r="C4" s="72">
        <v>1390</v>
      </c>
      <c r="D4" s="72"/>
      <c r="E4" s="72"/>
      <c r="F4" s="72"/>
      <c r="G4" s="73">
        <v>1391</v>
      </c>
      <c r="H4" s="72"/>
      <c r="I4" s="72"/>
      <c r="J4" s="74"/>
      <c r="K4" s="73">
        <v>1392</v>
      </c>
      <c r="L4" s="72"/>
      <c r="M4" s="72"/>
      <c r="N4" s="74"/>
      <c r="O4" s="72">
        <v>1393</v>
      </c>
      <c r="P4" s="72"/>
      <c r="Q4" s="72"/>
      <c r="R4" s="72"/>
      <c r="S4" s="73">
        <v>1394</v>
      </c>
      <c r="T4" s="72"/>
      <c r="U4" s="72"/>
      <c r="V4" s="74"/>
      <c r="W4" s="72">
        <v>1395</v>
      </c>
      <c r="X4" s="72"/>
      <c r="Y4" s="72"/>
      <c r="Z4" s="72"/>
      <c r="AA4" s="73">
        <v>1396</v>
      </c>
      <c r="AB4" s="72"/>
      <c r="AC4" s="72"/>
      <c r="AD4" s="74"/>
      <c r="AE4" s="73">
        <v>1397</v>
      </c>
      <c r="AF4" s="72"/>
      <c r="AG4" s="72"/>
      <c r="AH4" s="74"/>
      <c r="AI4" s="73">
        <v>1398</v>
      </c>
      <c r="AJ4" s="72"/>
      <c r="AK4" s="72"/>
      <c r="AL4" s="74"/>
      <c r="AM4" s="73">
        <v>1399</v>
      </c>
      <c r="AN4" s="72"/>
      <c r="AO4" s="72"/>
      <c r="AP4" s="74"/>
    </row>
    <row r="5" spans="1:42" ht="29.25" customHeight="1" thickBot="1" x14ac:dyDescent="0.3">
      <c r="B5" s="75"/>
      <c r="C5" s="76" t="s">
        <v>1</v>
      </c>
      <c r="D5" s="76" t="s">
        <v>2</v>
      </c>
      <c r="E5" s="76" t="s">
        <v>3</v>
      </c>
      <c r="F5" s="76" t="s">
        <v>4</v>
      </c>
      <c r="G5" s="76" t="s">
        <v>1</v>
      </c>
      <c r="H5" s="76" t="s">
        <v>2</v>
      </c>
      <c r="I5" s="76" t="s">
        <v>3</v>
      </c>
      <c r="J5" s="76" t="s">
        <v>4</v>
      </c>
      <c r="K5" s="76" t="s">
        <v>1</v>
      </c>
      <c r="L5" s="76" t="s">
        <v>2</v>
      </c>
      <c r="M5" s="76" t="s">
        <v>3</v>
      </c>
      <c r="N5" s="76" t="s">
        <v>4</v>
      </c>
      <c r="O5" s="76" t="s">
        <v>1</v>
      </c>
      <c r="P5" s="76" t="s">
        <v>2</v>
      </c>
      <c r="Q5" s="76" t="s">
        <v>3</v>
      </c>
      <c r="R5" s="76" t="s">
        <v>4</v>
      </c>
      <c r="S5" s="76" t="s">
        <v>1</v>
      </c>
      <c r="T5" s="76" t="s">
        <v>2</v>
      </c>
      <c r="U5" s="76" t="s">
        <v>3</v>
      </c>
      <c r="V5" s="76" t="s">
        <v>4</v>
      </c>
      <c r="W5" s="76" t="s">
        <v>1</v>
      </c>
      <c r="X5" s="76" t="s">
        <v>2</v>
      </c>
      <c r="Y5" s="76" t="s">
        <v>3</v>
      </c>
      <c r="Z5" s="76" t="s">
        <v>4</v>
      </c>
      <c r="AA5" s="76" t="s">
        <v>1</v>
      </c>
      <c r="AB5" s="76" t="s">
        <v>2</v>
      </c>
      <c r="AC5" s="76" t="s">
        <v>3</v>
      </c>
      <c r="AD5" s="76" t="s">
        <v>4</v>
      </c>
      <c r="AE5" s="76" t="s">
        <v>1</v>
      </c>
      <c r="AF5" s="76" t="s">
        <v>2</v>
      </c>
      <c r="AG5" s="76" t="s">
        <v>3</v>
      </c>
      <c r="AH5" s="76" t="s">
        <v>4</v>
      </c>
      <c r="AI5" s="76" t="s">
        <v>1</v>
      </c>
      <c r="AJ5" s="76" t="s">
        <v>2</v>
      </c>
      <c r="AK5" s="76" t="s">
        <v>3</v>
      </c>
      <c r="AL5" s="76" t="s">
        <v>4</v>
      </c>
      <c r="AM5" s="76" t="s">
        <v>1</v>
      </c>
      <c r="AN5" s="76" t="s">
        <v>2</v>
      </c>
      <c r="AO5" s="76" t="s">
        <v>3</v>
      </c>
      <c r="AP5" s="76" t="s">
        <v>4</v>
      </c>
    </row>
    <row r="6" spans="1:42" s="87" customFormat="1" ht="29.25" customHeight="1" x14ac:dyDescent="0.25">
      <c r="B6" s="77" t="s">
        <v>12</v>
      </c>
      <c r="C6" s="78">
        <v>86.480698621205505</v>
      </c>
      <c r="D6" s="78">
        <v>93.769682742462905</v>
      </c>
      <c r="E6" s="78">
        <v>104.073646446867</v>
      </c>
      <c r="F6" s="78">
        <v>115.67597218946401</v>
      </c>
      <c r="G6" s="78">
        <v>131.91696531413001</v>
      </c>
      <c r="H6" s="78">
        <v>161.66044110826601</v>
      </c>
      <c r="I6" s="78">
        <v>170.0504285467</v>
      </c>
      <c r="J6" s="78">
        <v>182.271207908468</v>
      </c>
      <c r="K6" s="78">
        <v>187.265807124145</v>
      </c>
      <c r="L6" s="78">
        <v>199.19332511606299</v>
      </c>
      <c r="M6" s="78">
        <v>204.82462446338701</v>
      </c>
      <c r="N6" s="78">
        <v>205.489015321095</v>
      </c>
      <c r="O6" s="78">
        <v>208.99191405151399</v>
      </c>
      <c r="P6" s="78">
        <v>213.89736143582601</v>
      </c>
      <c r="Q6" s="78">
        <v>214.91229008160801</v>
      </c>
      <c r="R6" s="78">
        <v>214.885491264954</v>
      </c>
      <c r="S6" s="78">
        <v>216.64597064588801</v>
      </c>
      <c r="T6" s="78">
        <v>219.346608472615</v>
      </c>
      <c r="U6" s="78">
        <v>220.593843229295</v>
      </c>
      <c r="V6" s="78">
        <v>219.981592966167</v>
      </c>
      <c r="W6" s="78">
        <v>215.45344186336899</v>
      </c>
      <c r="X6" s="78">
        <v>216.63422794362299</v>
      </c>
      <c r="Y6" s="78">
        <v>219.64269917879699</v>
      </c>
      <c r="Z6" s="78">
        <v>224.93640072208001</v>
      </c>
      <c r="AA6" s="78">
        <v>230.41</v>
      </c>
      <c r="AB6" s="78">
        <v>237.33</v>
      </c>
      <c r="AC6" s="78">
        <v>249.28</v>
      </c>
      <c r="AD6" s="78">
        <v>256.700783344672</v>
      </c>
      <c r="AE6" s="78">
        <v>264.06417880761899</v>
      </c>
      <c r="AF6" s="78">
        <v>332.99443789999998</v>
      </c>
      <c r="AG6" s="78">
        <v>406.56803236000002</v>
      </c>
      <c r="AH6" s="78">
        <v>481.116497833474</v>
      </c>
      <c r="AI6" s="78">
        <v>502.424328423519</v>
      </c>
      <c r="AJ6" s="78">
        <v>512.29893946000004</v>
      </c>
      <c r="AK6" s="78">
        <v>506.79368630599998</v>
      </c>
      <c r="AL6" s="78">
        <v>500.17355324599998</v>
      </c>
      <c r="AM6" s="78">
        <v>509.95625025599998</v>
      </c>
      <c r="AN6" s="78">
        <v>589.869287009</v>
      </c>
      <c r="AO6" s="78">
        <v>748.94701753000004</v>
      </c>
      <c r="AP6" s="78">
        <v>838.48547872200004</v>
      </c>
    </row>
    <row r="7" spans="1:42" ht="29.25" customHeight="1" thickBot="1" x14ac:dyDescent="0.3">
      <c r="B7" s="8" t="s">
        <v>13</v>
      </c>
      <c r="C7" s="3">
        <v>93.323994194503896</v>
      </c>
      <c r="D7" s="3">
        <v>97.317812735963599</v>
      </c>
      <c r="E7" s="3">
        <v>102.72935777910401</v>
      </c>
      <c r="F7" s="3">
        <v>106.628835290429</v>
      </c>
      <c r="G7" s="3">
        <v>108.637865110645</v>
      </c>
      <c r="H7" s="3">
        <v>112.33893143569099</v>
      </c>
      <c r="I7" s="3">
        <v>120.386612945284</v>
      </c>
      <c r="J7" s="3">
        <v>137.24094402859501</v>
      </c>
      <c r="K7" s="3">
        <v>141.98414800317499</v>
      </c>
      <c r="L7" s="3">
        <v>142.33056093127101</v>
      </c>
      <c r="M7" s="3">
        <v>150.97594560581101</v>
      </c>
      <c r="N7" s="3">
        <v>151.44926869620801</v>
      </c>
      <c r="O7" s="3">
        <v>151.99144911258</v>
      </c>
      <c r="P7" s="3">
        <v>118.56602105068499</v>
      </c>
      <c r="Q7" s="3">
        <v>118.147687467144</v>
      </c>
      <c r="R7" s="3">
        <v>118.918454513135</v>
      </c>
      <c r="S7" s="3">
        <v>122.79737985384</v>
      </c>
      <c r="T7" s="3">
        <v>124.024696233787</v>
      </c>
      <c r="U7" s="3">
        <v>126.738633572805</v>
      </c>
      <c r="V7" s="3">
        <v>121.40078145989099</v>
      </c>
      <c r="W7" s="3">
        <v>116.709592084373</v>
      </c>
      <c r="X7" s="3">
        <v>118.962113054036</v>
      </c>
      <c r="Y7" s="3">
        <v>127.30434633598099</v>
      </c>
      <c r="Z7" s="3">
        <v>127.376793358293</v>
      </c>
      <c r="AA7" s="3">
        <v>133.51</v>
      </c>
      <c r="AB7" s="3">
        <v>136.51</v>
      </c>
      <c r="AC7" s="3">
        <v>139.05000000000001</v>
      </c>
      <c r="AD7" s="3">
        <v>143.07724313843201</v>
      </c>
      <c r="AE7" s="3">
        <v>165.664446328439</v>
      </c>
      <c r="AF7" s="3">
        <v>199.4867811</v>
      </c>
      <c r="AG7" s="3">
        <v>261.69211983999998</v>
      </c>
      <c r="AH7" s="3">
        <v>316.11418166017302</v>
      </c>
      <c r="AI7" s="3">
        <v>329.550521931292</v>
      </c>
      <c r="AJ7" s="3">
        <v>318.88899365999998</v>
      </c>
      <c r="AK7" s="3">
        <v>267.68966809</v>
      </c>
      <c r="AL7" s="3">
        <v>271.12081569999998</v>
      </c>
      <c r="AM7" s="3">
        <v>256.233904505</v>
      </c>
      <c r="AN7" s="3">
        <v>270.66880885199998</v>
      </c>
      <c r="AO7" s="3">
        <v>282.89790226999997</v>
      </c>
      <c r="AP7" s="3">
        <v>297.489124973</v>
      </c>
    </row>
    <row r="8" spans="1:42" ht="29.25" customHeight="1" thickBot="1" x14ac:dyDescent="0.3">
      <c r="B8" s="9" t="s">
        <v>14</v>
      </c>
      <c r="C8" s="3">
        <v>99.653822366840302</v>
      </c>
      <c r="D8" s="3">
        <v>99.841075812292601</v>
      </c>
      <c r="E8" s="3">
        <v>99.899699118485501</v>
      </c>
      <c r="F8" s="3">
        <v>100.605402702381</v>
      </c>
      <c r="G8" s="3">
        <v>100.834712389633</v>
      </c>
      <c r="H8" s="3">
        <v>104.702246305961</v>
      </c>
      <c r="I8" s="3">
        <v>107.627636784308</v>
      </c>
      <c r="J8" s="3">
        <v>110.16190262959999</v>
      </c>
      <c r="K8" s="3">
        <v>109.97086410496</v>
      </c>
      <c r="L8" s="3">
        <v>110.358927289146</v>
      </c>
      <c r="M8" s="3">
        <v>112.10264240606099</v>
      </c>
      <c r="N8" s="3">
        <v>113.138418797464</v>
      </c>
      <c r="O8" s="3">
        <v>122.37091295862101</v>
      </c>
      <c r="P8" s="3">
        <v>125.80941262763901</v>
      </c>
      <c r="Q8" s="3">
        <v>125.96562971534399</v>
      </c>
      <c r="R8" s="3">
        <v>120.83723790807301</v>
      </c>
      <c r="S8" s="3">
        <v>121.137435641571</v>
      </c>
      <c r="T8" s="3">
        <v>119.171146883292</v>
      </c>
      <c r="U8" s="3">
        <v>119.504492051461</v>
      </c>
      <c r="V8" s="3">
        <v>119.18745213055399</v>
      </c>
      <c r="W8" s="3">
        <v>119.133513518558</v>
      </c>
      <c r="X8" s="3">
        <v>118.83589358916601</v>
      </c>
      <c r="Y8" s="3">
        <v>123.466667311018</v>
      </c>
      <c r="Z8" s="3">
        <v>130.206733995181</v>
      </c>
      <c r="AA8" s="3">
        <v>133.63999999999999</v>
      </c>
      <c r="AB8" s="3">
        <v>135.18</v>
      </c>
      <c r="AC8" s="3">
        <v>138.43</v>
      </c>
      <c r="AD8" s="3">
        <v>140.40868780228101</v>
      </c>
      <c r="AE8" s="3">
        <v>143.99082086000001</v>
      </c>
      <c r="AF8" s="3">
        <v>152.02887002</v>
      </c>
      <c r="AG8" s="3">
        <v>192.61348369000001</v>
      </c>
      <c r="AH8" s="3">
        <v>226.461819559096</v>
      </c>
      <c r="AI8" s="3">
        <v>226.370704930008</v>
      </c>
      <c r="AJ8" s="3">
        <v>225.03778790999999</v>
      </c>
      <c r="AK8" s="3">
        <v>220.467266497</v>
      </c>
      <c r="AL8" s="3">
        <v>222.526319898</v>
      </c>
      <c r="AM8" s="3">
        <v>222.113640592</v>
      </c>
      <c r="AN8" s="3">
        <v>218.61225444600001</v>
      </c>
      <c r="AO8" s="3">
        <v>220.64892459000001</v>
      </c>
      <c r="AP8" s="3">
        <v>220.69015801399999</v>
      </c>
    </row>
    <row r="9" spans="1:42" ht="29.25" customHeight="1" thickBot="1" x14ac:dyDescent="0.3">
      <c r="B9" s="9" t="s">
        <v>15</v>
      </c>
      <c r="C9" s="3">
        <v>96.157946412548</v>
      </c>
      <c r="D9" s="3">
        <v>98.8541226139983</v>
      </c>
      <c r="E9" s="3">
        <v>102.70182630428999</v>
      </c>
      <c r="F9" s="3">
        <v>102.286104669164</v>
      </c>
      <c r="G9" s="3">
        <v>101.758510479131</v>
      </c>
      <c r="H9" s="3">
        <v>112.943413849188</v>
      </c>
      <c r="I9" s="3">
        <v>123.16410219065899</v>
      </c>
      <c r="J9" s="3">
        <v>138.91587549686199</v>
      </c>
      <c r="K9" s="3">
        <v>147.904745262955</v>
      </c>
      <c r="L9" s="3">
        <v>146.55597712123</v>
      </c>
      <c r="M9" s="3">
        <v>144.296449766145</v>
      </c>
      <c r="N9" s="3">
        <v>148.87714401247999</v>
      </c>
      <c r="O9" s="3">
        <v>151.83054863843699</v>
      </c>
      <c r="P9" s="3">
        <v>152.04487386129799</v>
      </c>
      <c r="Q9" s="3">
        <v>151.92957847359099</v>
      </c>
      <c r="R9" s="3">
        <v>154.63377152494201</v>
      </c>
      <c r="S9" s="3">
        <v>156.71689909912499</v>
      </c>
      <c r="T9" s="3">
        <v>162.33751052557199</v>
      </c>
      <c r="U9" s="3">
        <v>163.45415484414099</v>
      </c>
      <c r="V9" s="3">
        <v>159.14104372721999</v>
      </c>
      <c r="W9" s="3">
        <v>164.22445196756399</v>
      </c>
      <c r="X9" s="3">
        <v>164.48320578279501</v>
      </c>
      <c r="Y9" s="3">
        <v>163.780010064263</v>
      </c>
      <c r="Z9" s="3">
        <v>172.814600973425</v>
      </c>
      <c r="AA9" s="3">
        <v>174.28</v>
      </c>
      <c r="AB9" s="3">
        <v>175.81</v>
      </c>
      <c r="AC9" s="3">
        <v>180.61</v>
      </c>
      <c r="AD9" s="3">
        <v>185.18509972996401</v>
      </c>
      <c r="AE9" s="3">
        <v>206.04705053999999</v>
      </c>
      <c r="AF9" s="3">
        <v>221.26346304</v>
      </c>
      <c r="AG9" s="3">
        <v>226.02962381</v>
      </c>
      <c r="AH9" s="3">
        <v>299.17093046976498</v>
      </c>
      <c r="AI9" s="3">
        <v>303.01604978583902</v>
      </c>
      <c r="AJ9" s="3">
        <v>291.22561940000003</v>
      </c>
      <c r="AK9" s="3">
        <v>276.742686193</v>
      </c>
      <c r="AL9" s="3">
        <v>254.92418724199999</v>
      </c>
      <c r="AM9" s="3">
        <v>273.04739085199998</v>
      </c>
      <c r="AN9" s="3">
        <v>288.79539515099998</v>
      </c>
      <c r="AO9" s="3">
        <v>326.66803720000001</v>
      </c>
      <c r="AP9" s="3">
        <v>352.88264393999998</v>
      </c>
    </row>
    <row r="10" spans="1:42" ht="29.25" customHeight="1" thickBot="1" x14ac:dyDescent="0.3">
      <c r="B10" s="9" t="s">
        <v>16</v>
      </c>
      <c r="C10" s="3">
        <v>89.912887536117793</v>
      </c>
      <c r="D10" s="3">
        <v>93.854347483774006</v>
      </c>
      <c r="E10" s="3">
        <v>98.495161008060407</v>
      </c>
      <c r="F10" s="3">
        <v>117.73760397204801</v>
      </c>
      <c r="G10" s="3">
        <v>137.356030134717</v>
      </c>
      <c r="H10" s="3">
        <v>166.860119075597</v>
      </c>
      <c r="I10" s="3">
        <v>181.921744652553</v>
      </c>
      <c r="J10" s="3">
        <v>220.17466119822299</v>
      </c>
      <c r="K10" s="3">
        <v>228.630692022803</v>
      </c>
      <c r="L10" s="3">
        <v>227.975471511986</v>
      </c>
      <c r="M10" s="3">
        <v>230.79299882116101</v>
      </c>
      <c r="N10" s="3">
        <v>224.56470838831601</v>
      </c>
      <c r="O10" s="3">
        <v>228.17290679736701</v>
      </c>
      <c r="P10" s="3">
        <v>233.257757923828</v>
      </c>
      <c r="Q10" s="3">
        <v>236.11548287682501</v>
      </c>
      <c r="R10" s="3">
        <v>239.002903277619</v>
      </c>
      <c r="S10" s="3">
        <v>237.631970437143</v>
      </c>
      <c r="T10" s="3">
        <v>250.240558828779</v>
      </c>
      <c r="U10" s="3">
        <v>247.802906729532</v>
      </c>
      <c r="V10" s="3">
        <v>249.53101557577901</v>
      </c>
      <c r="W10" s="3">
        <v>240.997870083658</v>
      </c>
      <c r="X10" s="3">
        <v>242.071960526982</v>
      </c>
      <c r="Y10" s="3">
        <v>248.474631308738</v>
      </c>
      <c r="Z10" s="3">
        <v>256.99339384569498</v>
      </c>
      <c r="AA10" s="3">
        <v>272.95</v>
      </c>
      <c r="AB10" s="3">
        <v>285.62</v>
      </c>
      <c r="AC10" s="3">
        <v>288.68</v>
      </c>
      <c r="AD10" s="3">
        <v>301.15158585605701</v>
      </c>
      <c r="AE10" s="3">
        <v>317.47769305999998</v>
      </c>
      <c r="AF10" s="3">
        <v>422.70422060999999</v>
      </c>
      <c r="AG10" s="3">
        <v>511.03143935999998</v>
      </c>
      <c r="AH10" s="3">
        <v>719.08228885959704</v>
      </c>
      <c r="AI10" s="3">
        <v>752.28585447154899</v>
      </c>
      <c r="AJ10" s="3">
        <v>690.46345034000001</v>
      </c>
      <c r="AK10" s="3">
        <v>614.33044230200005</v>
      </c>
      <c r="AL10" s="3">
        <v>621.47132644400006</v>
      </c>
      <c r="AM10" s="3">
        <v>625.15716761399995</v>
      </c>
      <c r="AN10" s="3">
        <v>679.78639017499995</v>
      </c>
      <c r="AO10" s="3">
        <v>846.75048830000003</v>
      </c>
      <c r="AP10" s="3">
        <v>972.08309178100001</v>
      </c>
    </row>
    <row r="11" spans="1:42" ht="29.25" customHeight="1" thickBot="1" x14ac:dyDescent="0.3">
      <c r="B11" s="9" t="s">
        <v>17</v>
      </c>
      <c r="C11" s="3">
        <v>90.672151975347006</v>
      </c>
      <c r="D11" s="3">
        <v>94.5065524135956</v>
      </c>
      <c r="E11" s="3">
        <v>98.478083324020702</v>
      </c>
      <c r="F11" s="3">
        <v>116.34321228703701</v>
      </c>
      <c r="G11" s="3">
        <v>143.13588844464999</v>
      </c>
      <c r="H11" s="3">
        <v>174.140274763745</v>
      </c>
      <c r="I11" s="3">
        <v>196.67797233972701</v>
      </c>
      <c r="J11" s="3">
        <v>239.487668793377</v>
      </c>
      <c r="K11" s="3">
        <v>244.05781799384499</v>
      </c>
      <c r="L11" s="3">
        <v>242.305191751802</v>
      </c>
      <c r="M11" s="3">
        <v>239.32894837270399</v>
      </c>
      <c r="N11" s="3">
        <v>243.022669117634</v>
      </c>
      <c r="O11" s="3">
        <v>249.09233978553601</v>
      </c>
      <c r="P11" s="3">
        <v>257.07765825450298</v>
      </c>
      <c r="Q11" s="3">
        <v>255.07151405103201</v>
      </c>
      <c r="R11" s="3">
        <v>261.680708417875</v>
      </c>
      <c r="S11" s="3">
        <v>273.36087978468203</v>
      </c>
      <c r="T11" s="3">
        <v>277.34296371167301</v>
      </c>
      <c r="U11" s="3">
        <v>278.94065712064599</v>
      </c>
      <c r="V11" s="3">
        <v>278.56949830867001</v>
      </c>
      <c r="W11" s="3">
        <v>271.465642449651</v>
      </c>
      <c r="X11" s="3">
        <v>273.880861364532</v>
      </c>
      <c r="Y11" s="3">
        <v>285.36545044217303</v>
      </c>
      <c r="Z11" s="3">
        <v>306.84172407343198</v>
      </c>
      <c r="AA11" s="3">
        <v>326.18</v>
      </c>
      <c r="AB11" s="3">
        <v>344.62</v>
      </c>
      <c r="AC11" s="3">
        <v>359.78</v>
      </c>
      <c r="AD11" s="3">
        <v>371.61647776655599</v>
      </c>
      <c r="AE11" s="3">
        <v>385.23460978999998</v>
      </c>
      <c r="AF11" s="3">
        <v>508.65534831000002</v>
      </c>
      <c r="AG11" s="3">
        <v>655.06369773999995</v>
      </c>
      <c r="AH11" s="3">
        <v>911.54723274621995</v>
      </c>
      <c r="AI11" s="3">
        <v>932.04957200472802</v>
      </c>
      <c r="AJ11" s="3">
        <v>841.09382755000001</v>
      </c>
      <c r="AK11" s="3">
        <v>755.60074975800001</v>
      </c>
      <c r="AL11" s="3">
        <v>743.27832501399996</v>
      </c>
      <c r="AM11" s="3">
        <v>742.27682119899998</v>
      </c>
      <c r="AN11" s="3">
        <v>773.27434238700005</v>
      </c>
      <c r="AO11" s="3">
        <v>920.37824445000001</v>
      </c>
      <c r="AP11" s="3">
        <v>1115.6886356499999</v>
      </c>
    </row>
    <row r="12" spans="1:42" ht="29.25" customHeight="1" thickBot="1" x14ac:dyDescent="0.3">
      <c r="B12" s="9" t="s">
        <v>18</v>
      </c>
      <c r="C12" s="3">
        <v>96.957544441414996</v>
      </c>
      <c r="D12" s="3">
        <v>98.031618369807902</v>
      </c>
      <c r="E12" s="3">
        <v>101.076152053882</v>
      </c>
      <c r="F12" s="3">
        <v>103.934685134894</v>
      </c>
      <c r="G12" s="3">
        <v>115.871717829118</v>
      </c>
      <c r="H12" s="3">
        <v>132.32827073149599</v>
      </c>
      <c r="I12" s="3">
        <v>161.51137480898799</v>
      </c>
      <c r="J12" s="3">
        <v>224.513425506148</v>
      </c>
      <c r="K12" s="3">
        <v>258.22704479399403</v>
      </c>
      <c r="L12" s="3">
        <v>276.47162962671598</v>
      </c>
      <c r="M12" s="3">
        <v>270.74020713237599</v>
      </c>
      <c r="N12" s="3">
        <v>269.84075820632199</v>
      </c>
      <c r="O12" s="3">
        <v>268.15216876770597</v>
      </c>
      <c r="P12" s="3">
        <v>273.67304511530301</v>
      </c>
      <c r="Q12" s="3">
        <v>245.21109301419801</v>
      </c>
      <c r="R12" s="3">
        <v>184.78622723519899</v>
      </c>
      <c r="S12" s="3">
        <v>129.05331255398499</v>
      </c>
      <c r="T12" s="3">
        <v>130.058321008576</v>
      </c>
      <c r="U12" s="3">
        <v>131.72474887646899</v>
      </c>
      <c r="V12" s="3">
        <v>134.436649872667</v>
      </c>
      <c r="W12" s="3">
        <v>137.57717090556301</v>
      </c>
      <c r="X12" s="3">
        <v>138.033719444095</v>
      </c>
      <c r="Y12" s="3">
        <v>144.69133958505699</v>
      </c>
      <c r="Z12" s="3">
        <v>156.46591438864101</v>
      </c>
      <c r="AA12" s="3">
        <v>172.8</v>
      </c>
      <c r="AB12" s="3">
        <v>188.53</v>
      </c>
      <c r="AC12" s="3">
        <v>196.61</v>
      </c>
      <c r="AD12" s="3">
        <v>202.47064264843999</v>
      </c>
      <c r="AE12" s="3">
        <v>231.92530145000001</v>
      </c>
      <c r="AF12" s="3">
        <v>266.32839115000002</v>
      </c>
      <c r="AG12" s="3">
        <v>344.81778840999999</v>
      </c>
      <c r="AH12" s="3">
        <v>469.15123673894902</v>
      </c>
      <c r="AI12" s="3">
        <v>506.76739747988802</v>
      </c>
      <c r="AJ12" s="3">
        <v>485.72163390999998</v>
      </c>
      <c r="AK12" s="3">
        <v>454.403912574</v>
      </c>
      <c r="AL12" s="3">
        <v>439.959037556</v>
      </c>
      <c r="AM12" s="3">
        <v>479.99233284600001</v>
      </c>
      <c r="AN12" s="3">
        <v>482.84566666699999</v>
      </c>
      <c r="AO12" s="3">
        <v>515.45696625999994</v>
      </c>
      <c r="AP12" s="3">
        <v>542.48722765699995</v>
      </c>
    </row>
    <row r="13" spans="1:42" ht="29.25" customHeight="1" thickBot="1" x14ac:dyDescent="0.3">
      <c r="B13" s="9" t="s">
        <v>19</v>
      </c>
      <c r="C13" s="3">
        <v>81.486294710930295</v>
      </c>
      <c r="D13" s="3">
        <v>91.9248890008231</v>
      </c>
      <c r="E13" s="3">
        <v>107.254739333967</v>
      </c>
      <c r="F13" s="3">
        <v>119.33407695427999</v>
      </c>
      <c r="G13" s="3">
        <v>136.83750621089601</v>
      </c>
      <c r="H13" s="3">
        <v>173.67955343748599</v>
      </c>
      <c r="I13" s="3">
        <v>177.769735386581</v>
      </c>
      <c r="J13" s="3">
        <v>178.14978392569299</v>
      </c>
      <c r="K13" s="3">
        <v>182.37097746168001</v>
      </c>
      <c r="L13" s="3">
        <v>202.14881108035601</v>
      </c>
      <c r="M13" s="3">
        <v>211.047565115368</v>
      </c>
      <c r="N13" s="3">
        <v>211.2652908817</v>
      </c>
      <c r="O13" s="3">
        <v>213.12157141189701</v>
      </c>
      <c r="P13" s="3">
        <v>219.85204058782901</v>
      </c>
      <c r="Q13" s="3">
        <v>222.20759583783899</v>
      </c>
      <c r="R13" s="3">
        <v>223.19146370932401</v>
      </c>
      <c r="S13" s="3">
        <v>225.29796786847899</v>
      </c>
      <c r="T13" s="3">
        <v>227.311020651863</v>
      </c>
      <c r="U13" s="3">
        <v>228.84252314398501</v>
      </c>
      <c r="V13" s="3">
        <v>227.98872826995199</v>
      </c>
      <c r="W13" s="3">
        <v>223.22929469348099</v>
      </c>
      <c r="X13" s="3">
        <v>224.39239498075901</v>
      </c>
      <c r="Y13" s="3">
        <v>224.16347641943901</v>
      </c>
      <c r="Z13" s="3">
        <v>224.558560907502</v>
      </c>
      <c r="AA13" s="3">
        <v>225.12</v>
      </c>
      <c r="AB13" s="3">
        <v>229.48</v>
      </c>
      <c r="AC13" s="3">
        <v>244.43</v>
      </c>
      <c r="AD13" s="3">
        <v>250.56579609549601</v>
      </c>
      <c r="AE13" s="3">
        <v>253.91309655000001</v>
      </c>
      <c r="AF13" s="3">
        <v>321.13511581</v>
      </c>
      <c r="AG13" s="3">
        <v>384.01368014000002</v>
      </c>
      <c r="AH13" s="3">
        <v>401.60874962432302</v>
      </c>
      <c r="AI13" s="3">
        <v>424.85703753315801</v>
      </c>
      <c r="AJ13" s="3">
        <v>474.05872389000001</v>
      </c>
      <c r="AK13" s="3">
        <v>500.781735191</v>
      </c>
      <c r="AL13" s="3">
        <v>491.78068927200002</v>
      </c>
      <c r="AM13" s="3">
        <v>504.800047275</v>
      </c>
      <c r="AN13" s="3">
        <v>622.11303529099996</v>
      </c>
      <c r="AO13" s="3">
        <v>828.81386626999995</v>
      </c>
      <c r="AP13" s="3">
        <v>908.72437392799998</v>
      </c>
    </row>
    <row r="14" spans="1:42" ht="29.25" customHeight="1" thickBot="1" x14ac:dyDescent="0.3">
      <c r="B14" s="9" t="s">
        <v>20</v>
      </c>
      <c r="C14" s="3">
        <v>92.055628652556607</v>
      </c>
      <c r="D14" s="3">
        <v>97.933661522451203</v>
      </c>
      <c r="E14" s="3">
        <v>102.723527467528</v>
      </c>
      <c r="F14" s="3">
        <v>107.287182357465</v>
      </c>
      <c r="G14" s="3">
        <v>115.706977389089</v>
      </c>
      <c r="H14" s="3">
        <v>124.568202050473</v>
      </c>
      <c r="I14" s="3">
        <v>136.394703120488</v>
      </c>
      <c r="J14" s="3">
        <v>156.66112821078599</v>
      </c>
      <c r="K14" s="3">
        <v>169.67901484372899</v>
      </c>
      <c r="L14" s="3">
        <v>184.52732308648299</v>
      </c>
      <c r="M14" s="3">
        <v>206.59765378069201</v>
      </c>
      <c r="N14" s="3">
        <v>231.28220050398599</v>
      </c>
      <c r="O14" s="3">
        <v>246.36340786097699</v>
      </c>
      <c r="P14" s="3">
        <v>232.39309992477001</v>
      </c>
      <c r="Q14" s="3">
        <v>250.15745269813701</v>
      </c>
      <c r="R14" s="3">
        <v>246.638685228866</v>
      </c>
      <c r="S14" s="3">
        <v>244.10173903214601</v>
      </c>
      <c r="T14" s="3">
        <v>240.09675273115599</v>
      </c>
      <c r="U14" s="3">
        <v>251.38490057934999</v>
      </c>
      <c r="V14" s="3">
        <v>249.90244515753599</v>
      </c>
      <c r="W14" s="3">
        <v>250.39653896165399</v>
      </c>
      <c r="X14" s="3">
        <v>251.56899133650299</v>
      </c>
      <c r="Y14" s="3">
        <v>258.11208571073001</v>
      </c>
      <c r="Z14" s="3">
        <v>268.15484112562899</v>
      </c>
      <c r="AA14" s="3">
        <v>275.20999999999998</v>
      </c>
      <c r="AB14" s="3">
        <v>277.19</v>
      </c>
      <c r="AC14" s="3">
        <v>283.37</v>
      </c>
      <c r="AD14" s="3">
        <v>319.79558883086798</v>
      </c>
      <c r="AE14" s="3">
        <v>328.76239704</v>
      </c>
      <c r="AF14" s="3">
        <v>332.15443126999998</v>
      </c>
      <c r="AG14" s="3">
        <v>358.14416370999999</v>
      </c>
      <c r="AH14" s="3">
        <v>413.61280102450598</v>
      </c>
      <c r="AI14" s="3">
        <v>459.47985615305703</v>
      </c>
      <c r="AJ14" s="3">
        <v>486.91638462999998</v>
      </c>
      <c r="AK14" s="3">
        <v>510.43885243</v>
      </c>
      <c r="AL14" s="3">
        <v>518.71191598899998</v>
      </c>
      <c r="AM14" s="3">
        <v>606.76231915799997</v>
      </c>
      <c r="AN14" s="3">
        <v>717.55498445700005</v>
      </c>
      <c r="AO14" s="3">
        <v>758.60567203000005</v>
      </c>
      <c r="AP14" s="3">
        <v>928.28332387399996</v>
      </c>
    </row>
    <row r="16" spans="1:42" ht="29.25" customHeight="1" thickBot="1" x14ac:dyDescent="0.3"/>
    <row r="17" spans="34:46" ht="29.25" customHeight="1" x14ac:dyDescent="0.25">
      <c r="AH17" s="7" t="s">
        <v>12</v>
      </c>
      <c r="AI17" s="92">
        <v>446.28493114753002</v>
      </c>
      <c r="AJ17" s="93">
        <v>454.56304037499899</v>
      </c>
      <c r="AK17" s="93">
        <v>451.33970129748099</v>
      </c>
      <c r="AL17" s="93">
        <v>438.978414716342</v>
      </c>
      <c r="AM17" s="93">
        <v>449.34551484880802</v>
      </c>
      <c r="AN17" s="93">
        <v>525.16685926164598</v>
      </c>
      <c r="AO17" s="93">
        <v>665.13463078323696</v>
      </c>
      <c r="AP17" s="93">
        <v>736.47830887097098</v>
      </c>
      <c r="AQ17" s="94" t="s">
        <v>116</v>
      </c>
      <c r="AR17" s="95" t="s">
        <v>117</v>
      </c>
    </row>
    <row r="18" spans="34:46" ht="29.25" customHeight="1" thickBot="1" x14ac:dyDescent="0.3">
      <c r="AH18" s="8" t="s">
        <v>13</v>
      </c>
      <c r="AI18" s="92">
        <v>344.989009450114</v>
      </c>
      <c r="AJ18" s="93">
        <v>331.36649996903202</v>
      </c>
      <c r="AK18" s="93">
        <v>279.43666776912698</v>
      </c>
      <c r="AL18" s="93">
        <v>282.41162812274803</v>
      </c>
      <c r="AM18" s="93">
        <v>270.27713057278697</v>
      </c>
      <c r="AN18" s="93">
        <v>281.521636692703</v>
      </c>
      <c r="AO18" s="93">
        <v>293.10034912280202</v>
      </c>
      <c r="AP18" s="93">
        <v>306.99178002802398</v>
      </c>
      <c r="AQ18" s="94" t="s">
        <v>120</v>
      </c>
      <c r="AR18" s="95" t="s">
        <v>121</v>
      </c>
    </row>
    <row r="19" spans="34:46" ht="29.25" customHeight="1" thickBot="1" x14ac:dyDescent="0.3">
      <c r="AH19" s="9" t="s">
        <v>14</v>
      </c>
      <c r="AI19" s="92">
        <v>211.703517117209</v>
      </c>
      <c r="AJ19" s="93">
        <v>210.50490517595199</v>
      </c>
      <c r="AK19" s="93">
        <v>206.462757479017</v>
      </c>
      <c r="AL19" s="93">
        <v>208.609863365857</v>
      </c>
      <c r="AM19" s="93">
        <v>208.79079466596201</v>
      </c>
      <c r="AN19" s="93">
        <v>205.948250227382</v>
      </c>
      <c r="AO19" s="93">
        <v>208.34263524721001</v>
      </c>
      <c r="AP19" s="93">
        <v>207.860418941289</v>
      </c>
      <c r="AQ19" s="94" t="s">
        <v>122</v>
      </c>
      <c r="AR19" s="95" t="s">
        <v>123</v>
      </c>
    </row>
    <row r="20" spans="34:46" ht="29.25" customHeight="1" thickBot="1" x14ac:dyDescent="0.3">
      <c r="AH20" s="9" t="s">
        <v>15</v>
      </c>
      <c r="AI20" s="92">
        <v>265.44505648704097</v>
      </c>
      <c r="AJ20" s="93">
        <v>254.977676464865</v>
      </c>
      <c r="AK20" s="93">
        <v>243.765168125706</v>
      </c>
      <c r="AL20" s="93">
        <v>221.70400599804799</v>
      </c>
      <c r="AM20" s="93">
        <v>237.62151580119399</v>
      </c>
      <c r="AN20" s="93">
        <v>246.38130292546501</v>
      </c>
      <c r="AO20" s="93">
        <v>278.17065421645702</v>
      </c>
      <c r="AP20" s="93">
        <v>301.21721227942197</v>
      </c>
      <c r="AQ20" s="94" t="s">
        <v>124</v>
      </c>
      <c r="AR20" s="95" t="s">
        <v>125</v>
      </c>
    </row>
    <row r="21" spans="34:46" ht="29.25" customHeight="1" thickBot="1" x14ac:dyDescent="0.3">
      <c r="AH21" s="9" t="s">
        <v>16</v>
      </c>
      <c r="AI21" s="92">
        <v>678.90390023424595</v>
      </c>
      <c r="AJ21" s="93">
        <v>608.10946688648698</v>
      </c>
      <c r="AK21" s="93">
        <v>557.05275079520095</v>
      </c>
      <c r="AL21" s="93">
        <v>538.59092868358005</v>
      </c>
      <c r="AM21" s="93">
        <v>525.93289874535003</v>
      </c>
      <c r="AN21" s="93">
        <v>575.469030952509</v>
      </c>
      <c r="AO21" s="93">
        <v>711.70446311176102</v>
      </c>
      <c r="AP21" s="93">
        <v>812.15588412315901</v>
      </c>
      <c r="AQ21" s="94" t="s">
        <v>126</v>
      </c>
      <c r="AR21" s="95" t="s">
        <v>127</v>
      </c>
    </row>
    <row r="22" spans="34:46" ht="29.25" customHeight="1" thickBot="1" x14ac:dyDescent="0.3">
      <c r="AH22" s="9" t="s">
        <v>17</v>
      </c>
      <c r="AI22" s="96">
        <v>708.81662860908898</v>
      </c>
      <c r="AJ22" s="97">
        <v>641.04436663084402</v>
      </c>
      <c r="AK22" s="97">
        <v>570.78262441143602</v>
      </c>
      <c r="AL22" s="97">
        <v>550.594865328065</v>
      </c>
      <c r="AM22" s="97">
        <v>548.77600424009302</v>
      </c>
      <c r="AN22" s="97">
        <v>584.33509378770896</v>
      </c>
      <c r="AO22" s="97">
        <v>695.92557761377702</v>
      </c>
      <c r="AP22" s="97">
        <v>827.18320432087398</v>
      </c>
      <c r="AQ22" s="98" t="s">
        <v>130</v>
      </c>
      <c r="AR22" s="99" t="s">
        <v>17</v>
      </c>
      <c r="AT22" s="84">
        <f>AVERAGE(AI22:AL22)</f>
        <v>617.80962124485848</v>
      </c>
    </row>
    <row r="23" spans="34:46" ht="29.25" customHeight="1" thickBot="1" x14ac:dyDescent="0.3">
      <c r="AH23" s="9" t="s">
        <v>18</v>
      </c>
      <c r="AI23" s="100">
        <v>535.91199627756805</v>
      </c>
      <c r="AJ23" s="101">
        <v>504.013237679947</v>
      </c>
      <c r="AK23" s="101">
        <v>448.92752732288602</v>
      </c>
      <c r="AL23" s="101">
        <v>433.742153841348</v>
      </c>
      <c r="AM23" s="101">
        <v>461.57267550868499</v>
      </c>
      <c r="AN23" s="101">
        <v>466.885366172001</v>
      </c>
      <c r="AO23" s="101">
        <v>500.57701228320599</v>
      </c>
      <c r="AP23" s="101">
        <v>510.79917873492701</v>
      </c>
      <c r="AQ23" s="102" t="s">
        <v>131</v>
      </c>
      <c r="AR23" s="103" t="s">
        <v>132</v>
      </c>
    </row>
    <row r="24" spans="34:46" ht="29.25" customHeight="1" thickBot="1" x14ac:dyDescent="0.3">
      <c r="AH24" s="9" t="s">
        <v>19</v>
      </c>
      <c r="AI24" s="92">
        <v>398.796777279342</v>
      </c>
      <c r="AJ24" s="93">
        <v>441.04270950669098</v>
      </c>
      <c r="AK24" s="93">
        <v>465.48854614776201</v>
      </c>
      <c r="AL24" s="93">
        <v>452.51395072484002</v>
      </c>
      <c r="AM24" s="93">
        <v>470.09414908812101</v>
      </c>
      <c r="AN24" s="93">
        <v>581.18681549479595</v>
      </c>
      <c r="AO24" s="93">
        <v>767.56439576955802</v>
      </c>
      <c r="AP24" s="93">
        <v>836.73391610340002</v>
      </c>
      <c r="AQ24" s="94" t="s">
        <v>118</v>
      </c>
      <c r="AR24" s="95" t="s">
        <v>119</v>
      </c>
    </row>
    <row r="25" spans="34:46" ht="29.25" customHeight="1" thickBot="1" x14ac:dyDescent="0.3">
      <c r="AH25" s="9" t="s">
        <v>20</v>
      </c>
      <c r="AI25" s="92">
        <v>363.71479269621</v>
      </c>
      <c r="AJ25" s="93">
        <v>404.46751151250203</v>
      </c>
      <c r="AK25" s="93">
        <v>407.39652474066901</v>
      </c>
      <c r="AL25" s="93">
        <v>411.455972084812</v>
      </c>
      <c r="AM25" s="93">
        <v>471.31498885954301</v>
      </c>
      <c r="AN25" s="93">
        <v>542.43558827598702</v>
      </c>
      <c r="AO25" s="93">
        <v>622.88356692959098</v>
      </c>
      <c r="AP25" s="93">
        <v>786.10229145268295</v>
      </c>
      <c r="AQ25" s="94" t="s">
        <v>128</v>
      </c>
      <c r="AR25" s="95" t="s">
        <v>129</v>
      </c>
    </row>
  </sheetData>
  <mergeCells count="13">
    <mergeCell ref="A2:E2"/>
    <mergeCell ref="A3:E3"/>
    <mergeCell ref="S4:V4"/>
    <mergeCell ref="W4:Z4"/>
    <mergeCell ref="AA4:AD4"/>
    <mergeCell ref="AE4:AH4"/>
    <mergeCell ref="AI4:AL4"/>
    <mergeCell ref="AM4:AP4"/>
    <mergeCell ref="B4:B5"/>
    <mergeCell ref="C4:F4"/>
    <mergeCell ref="G4:J4"/>
    <mergeCell ref="K4:N4"/>
    <mergeCell ref="O4:R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فهرست</vt:lpstr>
      <vt:lpstr>فراداده</vt:lpstr>
      <vt:lpstr>جدول 1</vt:lpstr>
      <vt:lpstr>جدول 2</vt:lpstr>
      <vt:lpstr>جدول 3</vt:lpstr>
      <vt:lpstr>جدول 4</vt:lpstr>
      <vt:lpstr>جدول 5</vt:lpstr>
      <vt:lpstr>جدول 6</vt:lpstr>
      <vt:lpstr>جدول 7</vt:lpstr>
      <vt:lpstr>جدول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2025-08-31T07:19:16Z</dcterms:modified>
</cp:coreProperties>
</file>